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rojas/Downloads/"/>
    </mc:Choice>
  </mc:AlternateContent>
  <xr:revisionPtr revIDLastSave="0" documentId="8_{2D5C1551-7F5A-E04A-A392-918C454641CF}" xr6:coauthVersionLast="46" xr6:coauthVersionMax="46" xr10:uidLastSave="{00000000-0000-0000-0000-000000000000}"/>
  <bookViews>
    <workbookView xWindow="0" yWindow="460" windowWidth="28800" windowHeight="16040" activeTab="4" xr2:uid="{918C8FB8-E0E6-894F-AACD-BC965124BFC5}"/>
  </bookViews>
  <sheets>
    <sheet name="FormasPrincipales" sheetId="1" r:id="rId1"/>
    <sheet name="FormasRemuestreadas" sheetId="2" r:id="rId2"/>
    <sheet name="F1" sheetId="3" r:id="rId3"/>
    <sheet name="F2" sheetId="4" r:id="rId4"/>
    <sheet name="F3" sheetId="5" r:id="rId5"/>
    <sheet name="F4" sheetId="6" r:id="rId6"/>
    <sheet name="F5" sheetId="7" r:id="rId7"/>
    <sheet name="F6" sheetId="8" r:id="rId8"/>
    <sheet name="ctt" sheetId="9" state="hidden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" l="1" a="1"/>
  <c r="H2" i="8" s="1"/>
  <c r="G2" i="8" a="1"/>
  <c r="G2" i="8" s="1"/>
  <c r="H2" i="7" a="1"/>
  <c r="H2" i="7" s="1"/>
  <c r="G2" i="7" a="1"/>
  <c r="G2" i="7" s="1"/>
  <c r="H2" i="6" a="1"/>
  <c r="H2" i="6" s="1"/>
  <c r="G2" i="6" a="1"/>
  <c r="G2" i="6" s="1"/>
  <c r="H2" i="5" a="1"/>
  <c r="H2" i="5" s="1"/>
  <c r="G2" i="5" a="1"/>
  <c r="G2" i="5" s="1"/>
  <c r="H2" i="4" a="1"/>
  <c r="H2" i="4" s="1"/>
  <c r="G2" i="4" a="1"/>
  <c r="G2" i="4" s="1"/>
  <c r="H2" i="3" a="1"/>
  <c r="H2" i="3" s="1"/>
  <c r="G2" i="3" a="1"/>
  <c r="G2" i="3" s="1"/>
  <c r="B2" i="3" a="1"/>
  <c r="B2" i="3" s="1"/>
  <c r="E2" i="2" a="1"/>
  <c r="E2" i="2" s="1"/>
  <c r="F2" i="8" a="1"/>
  <c r="F2" i="8" s="1"/>
  <c r="E2" i="8" a="1"/>
  <c r="E2" i="8" s="1"/>
  <c r="D2" i="8" a="1"/>
  <c r="D2" i="8" s="1"/>
  <c r="C2" i="8" a="1"/>
  <c r="C2" i="8" s="1"/>
  <c r="B2" i="8" a="1"/>
  <c r="B2" i="8" s="1"/>
  <c r="E2" i="7" a="1"/>
  <c r="E2" i="7" s="1"/>
  <c r="D2" i="7" a="1"/>
  <c r="D2" i="7" s="1"/>
  <c r="C2" i="7" a="1"/>
  <c r="C2" i="7" s="1"/>
  <c r="B2" i="7" a="1"/>
  <c r="B2" i="7" s="1"/>
  <c r="E2" i="6" a="1"/>
  <c r="E2" i="6" s="1"/>
  <c r="D2" i="6" a="1"/>
  <c r="D2" i="6" s="1"/>
  <c r="C2" i="6" a="1"/>
  <c r="C2" i="6" s="1"/>
  <c r="B2" i="6" a="1"/>
  <c r="B2" i="6" s="1"/>
  <c r="E2" i="5" a="1"/>
  <c r="E2" i="5" s="1"/>
  <c r="D2" i="5" a="1"/>
  <c r="D2" i="5" s="1"/>
  <c r="C2" i="5" a="1"/>
  <c r="C2" i="5" s="1"/>
  <c r="B2" i="5" a="1"/>
  <c r="B2" i="5" s="1"/>
  <c r="B2" i="4" a="1"/>
  <c r="B2" i="4" s="1"/>
  <c r="E2" i="4" a="1"/>
  <c r="E2" i="4" s="1"/>
  <c r="D2" i="4" a="1"/>
  <c r="D2" i="4" s="1"/>
  <c r="C2" i="4" a="1"/>
  <c r="C2" i="4" s="1"/>
  <c r="D2" i="3" a="1"/>
  <c r="D2" i="3" s="1"/>
  <c r="E2" i="3" a="1"/>
  <c r="E2" i="3" s="1"/>
  <c r="C2" i="3" a="1"/>
  <c r="C2" i="3" s="1"/>
  <c r="F2" i="5" l="1" a="1"/>
  <c r="F2" i="5" s="1"/>
  <c r="F2" i="6" a="1"/>
  <c r="F2" i="6" s="1"/>
  <c r="F2" i="3" a="1"/>
  <c r="F2" i="3" s="1"/>
  <c r="F2" i="4" a="1"/>
  <c r="F2" i="4" s="1"/>
  <c r="F2" i="7" a="1"/>
  <c r="F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<sst xmlns="http://schemas.openxmlformats.org/spreadsheetml/2006/main" count="4482" uniqueCount="1999">
  <si>
    <t>FORMA1</t>
  </si>
  <si>
    <t>FORMA2</t>
  </si>
  <si>
    <t>FORMA3</t>
  </si>
  <si>
    <t>FORMA4</t>
  </si>
  <si>
    <t>FORMA5</t>
  </si>
  <si>
    <t>FORMA6</t>
  </si>
  <si>
    <t>DO</t>
  </si>
  <si>
    <t>EAES301937</t>
  </si>
  <si>
    <t>EAES301938</t>
  </si>
  <si>
    <t>EAES301939</t>
  </si>
  <si>
    <t>EAES301940</t>
  </si>
  <si>
    <t>EAES301941</t>
  </si>
  <si>
    <t>EAES301942</t>
  </si>
  <si>
    <t>Matemática</t>
  </si>
  <si>
    <t>EAES301565</t>
  </si>
  <si>
    <t>EAES301566</t>
  </si>
  <si>
    <t>EAES301567</t>
  </si>
  <si>
    <t>EAES301568</t>
  </si>
  <si>
    <t>EAES301569</t>
  </si>
  <si>
    <t>EAES301571</t>
  </si>
  <si>
    <t>EAES301529</t>
  </si>
  <si>
    <t>EAES301531</t>
  </si>
  <si>
    <t>EAES301532</t>
  </si>
  <si>
    <t>EAES301533</t>
  </si>
  <si>
    <t>EAES301534</t>
  </si>
  <si>
    <t>EAES301535</t>
  </si>
  <si>
    <t>EAES301541</t>
  </si>
  <si>
    <t>EAES301542</t>
  </si>
  <si>
    <t>EAES301543</t>
  </si>
  <si>
    <t>EAES301544</t>
  </si>
  <si>
    <t>EAES301545</t>
  </si>
  <si>
    <t>EAES301546</t>
  </si>
  <si>
    <t>EAES301476</t>
  </si>
  <si>
    <t>EAES301477</t>
  </si>
  <si>
    <t>EAES301478</t>
  </si>
  <si>
    <t>EAES301479</t>
  </si>
  <si>
    <t>EAES301480</t>
  </si>
  <si>
    <t>EAES301481</t>
  </si>
  <si>
    <t>EAES301553</t>
  </si>
  <si>
    <t>EAES301554</t>
  </si>
  <si>
    <t>EAES301555</t>
  </si>
  <si>
    <t>EAES301556</t>
  </si>
  <si>
    <t>EAES301557</t>
  </si>
  <si>
    <t>EAES301558</t>
  </si>
  <si>
    <t>EAES301793</t>
  </si>
  <si>
    <t>EAES301794</t>
  </si>
  <si>
    <t>EAES301795</t>
  </si>
  <si>
    <t>EAES301796</t>
  </si>
  <si>
    <t>EAES301797</t>
  </si>
  <si>
    <t>EAES301861</t>
  </si>
  <si>
    <t>EAES302129</t>
  </si>
  <si>
    <t>EAES302130</t>
  </si>
  <si>
    <t>EAES302131</t>
  </si>
  <si>
    <t>EAES302132</t>
  </si>
  <si>
    <t>EAES302133</t>
  </si>
  <si>
    <t>EAES302134</t>
  </si>
  <si>
    <t>EAES301460</t>
  </si>
  <si>
    <t>EAES301461</t>
  </si>
  <si>
    <t>EAES301462</t>
  </si>
  <si>
    <t>EAES301463</t>
  </si>
  <si>
    <t>EAES301464</t>
  </si>
  <si>
    <t>EAES301465</t>
  </si>
  <si>
    <t>EAES301489</t>
  </si>
  <si>
    <t>EAES301490</t>
  </si>
  <si>
    <t>EAES301491</t>
  </si>
  <si>
    <t>EAES301492</t>
  </si>
  <si>
    <t>EAES301493</t>
  </si>
  <si>
    <t>EAES301494</t>
  </si>
  <si>
    <t>EAES301509</t>
  </si>
  <si>
    <t>EAES301511</t>
  </si>
  <si>
    <t>EAES301512</t>
  </si>
  <si>
    <t>EAES301513</t>
  </si>
  <si>
    <t>EAES301514</t>
  </si>
  <si>
    <t>EAES301515</t>
  </si>
  <si>
    <t>EAES301943</t>
  </si>
  <si>
    <t>EAES301944</t>
  </si>
  <si>
    <t>EAES301945</t>
  </si>
  <si>
    <t>EAES302149</t>
  </si>
  <si>
    <t>EAES302150</t>
  </si>
  <si>
    <t>EAES302151</t>
  </si>
  <si>
    <t>EAES301482</t>
  </si>
  <si>
    <t>EAES301483</t>
  </si>
  <si>
    <t>EAES301484</t>
  </si>
  <si>
    <t>EAES301485</t>
  </si>
  <si>
    <t>EAES301486</t>
  </si>
  <si>
    <t>EAES301487</t>
  </si>
  <si>
    <t>EAES301862</t>
  </si>
  <si>
    <t>EAES301863</t>
  </si>
  <si>
    <t>EAES301864</t>
  </si>
  <si>
    <t>EAES301946</t>
  </si>
  <si>
    <t>EAES301947</t>
  </si>
  <si>
    <t>EAES301948</t>
  </si>
  <si>
    <t>EAES302135</t>
  </si>
  <si>
    <t>EAES302136</t>
  </si>
  <si>
    <t>EAES302137</t>
  </si>
  <si>
    <t>EAES302138</t>
  </si>
  <si>
    <t>EAES301955</t>
  </si>
  <si>
    <t>EAES301956</t>
  </si>
  <si>
    <t>EAES301466</t>
  </si>
  <si>
    <t>EAES301467</t>
  </si>
  <si>
    <t>EAES301468</t>
  </si>
  <si>
    <t>EAES301469</t>
  </si>
  <si>
    <t>EAES301470</t>
  </si>
  <si>
    <t>EAES301471</t>
  </si>
  <si>
    <t>EAES301495</t>
  </si>
  <si>
    <t>EAES301496</t>
  </si>
  <si>
    <t>EAES301497</t>
  </si>
  <si>
    <t>EAES301498</t>
  </si>
  <si>
    <t>EAES301499</t>
  </si>
  <si>
    <t>EAES301500</t>
  </si>
  <si>
    <t>EAES301516</t>
  </si>
  <si>
    <t>EAES301517</t>
  </si>
  <si>
    <t>EAES301518</t>
  </si>
  <si>
    <t>EAES301519</t>
  </si>
  <si>
    <t>EAES301520</t>
  </si>
  <si>
    <t>EAES301522</t>
  </si>
  <si>
    <t>EAES301729</t>
  </si>
  <si>
    <t>EAES301730</t>
  </si>
  <si>
    <t>EAES301731</t>
  </si>
  <si>
    <t>EAES301732</t>
  </si>
  <si>
    <t>EAES301733</t>
  </si>
  <si>
    <t>EAES301734</t>
  </si>
  <si>
    <t>Lengua y Literatura</t>
  </si>
  <si>
    <t>EAES301881</t>
  </si>
  <si>
    <t>EAES301882</t>
  </si>
  <si>
    <t>EAES301883</t>
  </si>
  <si>
    <t>EAES301885</t>
  </si>
  <si>
    <t>EAES302087</t>
  </si>
  <si>
    <t>EAES302088</t>
  </si>
  <si>
    <t>EAES301819</t>
  </si>
  <si>
    <t>EAES301820</t>
  </si>
  <si>
    <t>EAES301822</t>
  </si>
  <si>
    <t>EAES301823</t>
  </si>
  <si>
    <t>EAES301826</t>
  </si>
  <si>
    <t>EAES301828</t>
  </si>
  <si>
    <t>EAES301872</t>
  </si>
  <si>
    <t>EAES301873</t>
  </si>
  <si>
    <t>EAES301874</t>
  </si>
  <si>
    <t>EAES301875</t>
  </si>
  <si>
    <t>EAES301876</t>
  </si>
  <si>
    <t>EAES302048</t>
  </si>
  <si>
    <t>EAES301886</t>
  </si>
  <si>
    <t>EAES301888</t>
  </si>
  <si>
    <t>EAES301889</t>
  </si>
  <si>
    <t>EAES301890</t>
  </si>
  <si>
    <t>EAES301891</t>
  </si>
  <si>
    <t>EAES302094</t>
  </si>
  <si>
    <t>EAES301833</t>
  </si>
  <si>
    <t>EAES301834</t>
  </si>
  <si>
    <t>EAES301836</t>
  </si>
  <si>
    <t>EAES301838</t>
  </si>
  <si>
    <t>EAES301839</t>
  </si>
  <si>
    <t>EAES301840</t>
  </si>
  <si>
    <t>EAES302066</t>
  </si>
  <si>
    <t>EAES302070</t>
  </si>
  <si>
    <t>EAES302071</t>
  </si>
  <si>
    <t>EAES302076</t>
  </si>
  <si>
    <t>EAES302077</t>
  </si>
  <si>
    <t>EAES302115</t>
  </si>
  <si>
    <t>EAES301847</t>
  </si>
  <si>
    <t>EAES301849</t>
  </si>
  <si>
    <t>EAES301850</t>
  </si>
  <si>
    <t>EAES301852</t>
  </si>
  <si>
    <t>EAES301853</t>
  </si>
  <si>
    <t>EAES301854</t>
  </si>
  <si>
    <t>EAES302045</t>
  </si>
  <si>
    <t>EAES302046</t>
  </si>
  <si>
    <t>EAES302047</t>
  </si>
  <si>
    <t>EAES301815</t>
  </si>
  <si>
    <t>EAES301816</t>
  </si>
  <si>
    <t>EAES301818</t>
  </si>
  <si>
    <t>EAES301717</t>
  </si>
  <si>
    <t>EAES301718</t>
  </si>
  <si>
    <t>EAES301722</t>
  </si>
  <si>
    <t>EAES301723</t>
  </si>
  <si>
    <t>EAES301724</t>
  </si>
  <si>
    <t>EAES301725</t>
  </si>
  <si>
    <t>EAES301856</t>
  </si>
  <si>
    <t>EAES301902</t>
  </si>
  <si>
    <t>EAES301903</t>
  </si>
  <si>
    <t>EAES301904</t>
  </si>
  <si>
    <t>EAES302055</t>
  </si>
  <si>
    <t>EAES302057</t>
  </si>
  <si>
    <t>EAES301747</t>
  </si>
  <si>
    <t>EAES301748</t>
  </si>
  <si>
    <t>EAES302035</t>
  </si>
  <si>
    <t>EAES302036</t>
  </si>
  <si>
    <t>EAES302039</t>
  </si>
  <si>
    <t>EAES302099</t>
  </si>
  <si>
    <t>EAES301858</t>
  </si>
  <si>
    <t>EAES301859</t>
  </si>
  <si>
    <t>EAES301877</t>
  </si>
  <si>
    <t>EAES301879</t>
  </si>
  <si>
    <t>EAES301880</t>
  </si>
  <si>
    <t>EAES302062</t>
  </si>
  <si>
    <t>EAES301749</t>
  </si>
  <si>
    <t>EAES301750</t>
  </si>
  <si>
    <t>EAES301753</t>
  </si>
  <si>
    <t>EAES301754</t>
  </si>
  <si>
    <t>EAES302041</t>
  </si>
  <si>
    <t>EAES302042</t>
  </si>
  <si>
    <t>EAES301905</t>
  </si>
  <si>
    <t>EAES301906</t>
  </si>
  <si>
    <t>EAES301907</t>
  </si>
  <si>
    <t>EAES301908</t>
  </si>
  <si>
    <t>EAES301909</t>
  </si>
  <si>
    <t>EAES302081</t>
  </si>
  <si>
    <t>EAES302089</t>
  </si>
  <si>
    <t>EAES302090</t>
  </si>
  <si>
    <t>EAES302091</t>
  </si>
  <si>
    <t>EAES302145</t>
  </si>
  <si>
    <t>EAES302146</t>
  </si>
  <si>
    <t>EAES302147</t>
  </si>
  <si>
    <t>EAES301831</t>
  </si>
  <si>
    <t>EAES301832</t>
  </si>
  <si>
    <t>EAES301893</t>
  </si>
  <si>
    <t>EAES301894</t>
  </si>
  <si>
    <t>EAES301895</t>
  </si>
  <si>
    <t>EAES301896</t>
  </si>
  <si>
    <t>EAES302049</t>
  </si>
  <si>
    <t>EAES302051</t>
  </si>
  <si>
    <t>EAES302052</t>
  </si>
  <si>
    <t>EAES302053</t>
  </si>
  <si>
    <t>EAES302054</t>
  </si>
  <si>
    <t>EAES301901</t>
  </si>
  <si>
    <t>EAES302095</t>
  </si>
  <si>
    <t>EAES302096</t>
  </si>
  <si>
    <t>EAES302097</t>
  </si>
  <si>
    <t>EAES302108</t>
  </si>
  <si>
    <t>EAES301813</t>
  </si>
  <si>
    <t>EAES301887</t>
  </si>
  <si>
    <t>EAES302116</t>
  </si>
  <si>
    <t>EAES302117</t>
  </si>
  <si>
    <t>EAES302067</t>
  </si>
  <si>
    <t>EAES302068</t>
  </si>
  <si>
    <t>EAES302073</t>
  </si>
  <si>
    <t>EAES302078</t>
  </si>
  <si>
    <t>EAES301726</t>
  </si>
  <si>
    <t>EAES301727</t>
  </si>
  <si>
    <t>EAES301728</t>
  </si>
  <si>
    <t>EAES301720</t>
  </si>
  <si>
    <t>EAES301721</t>
  </si>
  <si>
    <t>EAES301719</t>
  </si>
  <si>
    <t>EAES302059</t>
  </si>
  <si>
    <t>EAES302060</t>
  </si>
  <si>
    <t>EAES302061</t>
  </si>
  <si>
    <t>EAES302109</t>
  </si>
  <si>
    <t>EAES302110</t>
  </si>
  <si>
    <t>EAES302111</t>
  </si>
  <si>
    <t>EAES302102</t>
  </si>
  <si>
    <t>EAES302103</t>
  </si>
  <si>
    <t>EAES302104</t>
  </si>
  <si>
    <t>EAES301745</t>
  </si>
  <si>
    <t>EAES301746</t>
  </si>
  <si>
    <t>EAES302038</t>
  </si>
  <si>
    <t>EAES302082</t>
  </si>
  <si>
    <t>EAES302084</t>
  </si>
  <si>
    <t>EAES302112</t>
  </si>
  <si>
    <t>EAES302113</t>
  </si>
  <si>
    <t>EAES302080</t>
  </si>
  <si>
    <t>EAES302083</t>
  </si>
  <si>
    <t>EAES301689</t>
  </si>
  <si>
    <t>EAES301692</t>
  </si>
  <si>
    <t>EAES301693</t>
  </si>
  <si>
    <t>EAES301695</t>
  </si>
  <si>
    <t>EAES302227</t>
  </si>
  <si>
    <t>EAES302228</t>
  </si>
  <si>
    <t>Ciencias Naturales</t>
  </si>
  <si>
    <t>EAES301699</t>
  </si>
  <si>
    <t>EAES301700</t>
  </si>
  <si>
    <t>EAES301701</t>
  </si>
  <si>
    <t>EAES301702</t>
  </si>
  <si>
    <t>EAES301703</t>
  </si>
  <si>
    <t>EAES301704</t>
  </si>
  <si>
    <t>EAES301655</t>
  </si>
  <si>
    <t>EAES301657</t>
  </si>
  <si>
    <t>EAES301658</t>
  </si>
  <si>
    <t>EAES301659</t>
  </si>
  <si>
    <t>EAES301660</t>
  </si>
  <si>
    <t>EAES301661</t>
  </si>
  <si>
    <t>EAES301677</t>
  </si>
  <si>
    <t>EAES301678</t>
  </si>
  <si>
    <t>EAES301679</t>
  </si>
  <si>
    <t>EAES301680</t>
  </si>
  <si>
    <t>EAES301682</t>
  </si>
  <si>
    <t>EAES301685</t>
  </si>
  <si>
    <t>EAES301641</t>
  </si>
  <si>
    <t>EAES301642</t>
  </si>
  <si>
    <t>EAES301643</t>
  </si>
  <si>
    <t>EAES301644</t>
  </si>
  <si>
    <t>EAES301645</t>
  </si>
  <si>
    <t>EAES301865</t>
  </si>
  <si>
    <t>EAES302023</t>
  </si>
  <si>
    <t>EAES302026</t>
  </si>
  <si>
    <t>EAES302027</t>
  </si>
  <si>
    <t>EAES302028</t>
  </si>
  <si>
    <t>EAES302029</t>
  </si>
  <si>
    <t>EAES302031</t>
  </si>
  <si>
    <t>EAES302000</t>
  </si>
  <si>
    <t>EAES302002</t>
  </si>
  <si>
    <t>EAES302003</t>
  </si>
  <si>
    <t>EAES302005</t>
  </si>
  <si>
    <t>EAES302006</t>
  </si>
  <si>
    <t>EAES302007</t>
  </si>
  <si>
    <t>EAES302156</t>
  </si>
  <si>
    <t>EAES302158</t>
  </si>
  <si>
    <t>EAES302160</t>
  </si>
  <si>
    <t>EAES302161</t>
  </si>
  <si>
    <t>EAES302162</t>
  </si>
  <si>
    <t>EAES302163</t>
  </si>
  <si>
    <t>EAES302176</t>
  </si>
  <si>
    <t>EAES302177</t>
  </si>
  <si>
    <t>EAES302178</t>
  </si>
  <si>
    <t>EAES302179</t>
  </si>
  <si>
    <t>EAES302180</t>
  </si>
  <si>
    <t>EAES302181</t>
  </si>
  <si>
    <t>EAES302011</t>
  </si>
  <si>
    <t>EAES302012</t>
  </si>
  <si>
    <t>EAES302013</t>
  </si>
  <si>
    <t>EAES302015</t>
  </si>
  <si>
    <t>EAES302016</t>
  </si>
  <si>
    <t>EAES302017</t>
  </si>
  <si>
    <t>EAES301671</t>
  </si>
  <si>
    <t>EAES301673</t>
  </si>
  <si>
    <t>EAES301674</t>
  </si>
  <si>
    <t>EAES301676</t>
  </si>
  <si>
    <t>EAES301791</t>
  </si>
  <si>
    <t>EAES301792</t>
  </si>
  <si>
    <t>EAES301586</t>
  </si>
  <si>
    <t>EAES301587</t>
  </si>
  <si>
    <t>EAES301591</t>
  </si>
  <si>
    <t>EAES301592</t>
  </si>
  <si>
    <t>EAES301593</t>
  </si>
  <si>
    <t>EAES301594</t>
  </si>
  <si>
    <t>EAES302168</t>
  </si>
  <si>
    <t>EAES302169</t>
  </si>
  <si>
    <t>EAES302170</t>
  </si>
  <si>
    <t>EAES302171</t>
  </si>
  <si>
    <t>EAES302172</t>
  </si>
  <si>
    <t>EAES302173</t>
  </si>
  <si>
    <t>EAES301649</t>
  </si>
  <si>
    <t>EAES301651</t>
  </si>
  <si>
    <t>EAES301652</t>
  </si>
  <si>
    <t>EAES301653</t>
  </si>
  <si>
    <t>EAES301654</t>
  </si>
  <si>
    <t>EAES302330</t>
  </si>
  <si>
    <t>EAES301708</t>
  </si>
  <si>
    <t>EAES301709</t>
  </si>
  <si>
    <t>EAES301710</t>
  </si>
  <si>
    <t>EAES301711</t>
  </si>
  <si>
    <t>EAES301713</t>
  </si>
  <si>
    <t>EAES301714</t>
  </si>
  <si>
    <t>EAES302383</t>
  </si>
  <si>
    <t>EAES302384</t>
  </si>
  <si>
    <t>EAES302385</t>
  </si>
  <si>
    <t>EAES302386</t>
  </si>
  <si>
    <t>EAES302387</t>
  </si>
  <si>
    <t>EAES302211</t>
  </si>
  <si>
    <t>EAES301597</t>
  </si>
  <si>
    <t>EAES301598</t>
  </si>
  <si>
    <t>EAES301599</t>
  </si>
  <si>
    <t>EAES301600</t>
  </si>
  <si>
    <t>EAES301601</t>
  </si>
  <si>
    <t>EAES301602</t>
  </si>
  <si>
    <t>EAES301625</t>
  </si>
  <si>
    <t>EAES301626</t>
  </si>
  <si>
    <t>EAES301628</t>
  </si>
  <si>
    <t>EAES301629</t>
  </si>
  <si>
    <t>EAES301630</t>
  </si>
  <si>
    <t>EAES301631</t>
  </si>
  <si>
    <t>EAES302202</t>
  </si>
  <si>
    <t>EAES302204</t>
  </si>
  <si>
    <t>EAES302205</t>
  </si>
  <si>
    <t>EAES302206</t>
  </si>
  <si>
    <t>EAES302207</t>
  </si>
  <si>
    <t>EAES302208</t>
  </si>
  <si>
    <t>EAES301636</t>
  </si>
  <si>
    <t>EAES301637</t>
  </si>
  <si>
    <t>EAES301639</t>
  </si>
  <si>
    <t>EAES301640</t>
  </si>
  <si>
    <t>EAES302193</t>
  </si>
  <si>
    <t>EAES302195</t>
  </si>
  <si>
    <t>EAES302342</t>
  </si>
  <si>
    <t>EAES302343</t>
  </si>
  <si>
    <t>EAES302344</t>
  </si>
  <si>
    <t>EAES302345</t>
  </si>
  <si>
    <t>EAES301798</t>
  </si>
  <si>
    <t>EAES301800</t>
  </si>
  <si>
    <t>EAES302196</t>
  </si>
  <si>
    <t>EAES302198</t>
  </si>
  <si>
    <t>EAES302199</t>
  </si>
  <si>
    <t>EAES302200</t>
  </si>
  <si>
    <t>EAES302201</t>
  </si>
  <si>
    <t>EAES302376</t>
  </si>
  <si>
    <t>EAES302348</t>
  </si>
  <si>
    <t>EAES302349</t>
  </si>
  <si>
    <t>EAES302350</t>
  </si>
  <si>
    <t>EAES302351</t>
  </si>
  <si>
    <t>EAES302352</t>
  </si>
  <si>
    <t>EAES302353</t>
  </si>
  <si>
    <t>EAES301613</t>
  </si>
  <si>
    <t>EAES301615</t>
  </si>
  <si>
    <t>EAES301616</t>
  </si>
  <si>
    <t>EAES301617</t>
  </si>
  <si>
    <t>EAES301618</t>
  </si>
  <si>
    <t>EAES301619</t>
  </si>
  <si>
    <t>EAES301663</t>
  </si>
  <si>
    <t>EAES301664</t>
  </si>
  <si>
    <t>EAES301665</t>
  </si>
  <si>
    <t>EAES301668</t>
  </si>
  <si>
    <t>EAES301669</t>
  </si>
  <si>
    <t>EAES301670</t>
  </si>
  <si>
    <t>EAES301577</t>
  </si>
  <si>
    <t>EAES301578</t>
  </si>
  <si>
    <t>EAES301579</t>
  </si>
  <si>
    <t>EAES301580</t>
  </si>
  <si>
    <t>EAES301581</t>
  </si>
  <si>
    <t>EAES301582</t>
  </si>
  <si>
    <t>EAES302354</t>
  </si>
  <si>
    <t>EAES302355</t>
  </si>
  <si>
    <t>EAES302356</t>
  </si>
  <si>
    <t>EAES302358</t>
  </si>
  <si>
    <t>EAES302360</t>
  </si>
  <si>
    <t>EAES302361</t>
  </si>
  <si>
    <t>EAES301990</t>
  </si>
  <si>
    <t>EAES301991</t>
  </si>
  <si>
    <t>EAES301992</t>
  </si>
  <si>
    <t>EAES301993</t>
  </si>
  <si>
    <t>EAES301994</t>
  </si>
  <si>
    <t>EAES301996</t>
  </si>
  <si>
    <t>EAES302365</t>
  </si>
  <si>
    <t>EAES302366</t>
  </si>
  <si>
    <t>EAES302367</t>
  </si>
  <si>
    <t>EAES302368</t>
  </si>
  <si>
    <t>EAES302369</t>
  </si>
  <si>
    <t>EAES302370</t>
  </si>
  <si>
    <t>EAES302234</t>
  </si>
  <si>
    <t>EAES302235</t>
  </si>
  <si>
    <t>EAES302236</t>
  </si>
  <si>
    <t>EAES302238</t>
  </si>
  <si>
    <t>EAES302240</t>
  </si>
  <si>
    <t>EAES302241</t>
  </si>
  <si>
    <t>EAES302220</t>
  </si>
  <si>
    <t>EAES302221</t>
  </si>
  <si>
    <t>EAES302222</t>
  </si>
  <si>
    <t>EAES302223</t>
  </si>
  <si>
    <t>EAES302224</t>
  </si>
  <si>
    <t>EAES302225</t>
  </si>
  <si>
    <t>EAES302279</t>
  </si>
  <si>
    <t>EAES302281</t>
  </si>
  <si>
    <t>EAES302282</t>
  </si>
  <si>
    <t>EAES302284</t>
  </si>
  <si>
    <t>EAES302285</t>
  </si>
  <si>
    <t>EAES302286</t>
  </si>
  <si>
    <t>Ciencias Sociales</t>
  </si>
  <si>
    <t>EAES301757</t>
  </si>
  <si>
    <t>EAES301759</t>
  </si>
  <si>
    <t>EAES301760</t>
  </si>
  <si>
    <t>EAES301761</t>
  </si>
  <si>
    <t>EAES301762</t>
  </si>
  <si>
    <t>EAES301764</t>
  </si>
  <si>
    <t>EAES302271</t>
  </si>
  <si>
    <t>EAES302273</t>
  </si>
  <si>
    <t>EAES302274</t>
  </si>
  <si>
    <t>EAES302275</t>
  </si>
  <si>
    <t>EAES302277</t>
  </si>
  <si>
    <t>EAES302278</t>
  </si>
  <si>
    <t>EAES301932</t>
  </si>
  <si>
    <t>EAES301933</t>
  </si>
  <si>
    <t>EAES301935</t>
  </si>
  <si>
    <t>EAES301936</t>
  </si>
  <si>
    <t>EAES301963</t>
  </si>
  <si>
    <t>EAES302308</t>
  </si>
  <si>
    <t>EAES301966</t>
  </si>
  <si>
    <t>EAES301967</t>
  </si>
  <si>
    <t>EAES301968</t>
  </si>
  <si>
    <t>EAES301969</t>
  </si>
  <si>
    <t>EAES302313</t>
  </si>
  <si>
    <t>EAES302314</t>
  </si>
  <si>
    <t>EAES302288</t>
  </si>
  <si>
    <t>EAES302289</t>
  </si>
  <si>
    <t>EAES302291</t>
  </si>
  <si>
    <t>EAES302292</t>
  </si>
  <si>
    <t>EAES302293</t>
  </si>
  <si>
    <t>EAES302294</t>
  </si>
  <si>
    <t>EAES301768</t>
  </si>
  <si>
    <t>EAES301770</t>
  </si>
  <si>
    <t>EAES301771</t>
  </si>
  <si>
    <t>EAES301772</t>
  </si>
  <si>
    <t>EAES301773</t>
  </si>
  <si>
    <t>EAES301774</t>
  </si>
  <si>
    <t>EAES302249</t>
  </si>
  <si>
    <t>EAES302250</t>
  </si>
  <si>
    <t>EAES302251</t>
  </si>
  <si>
    <t>EAES302252</t>
  </si>
  <si>
    <t>EAES302253</t>
  </si>
  <si>
    <t>EAES302254</t>
  </si>
  <si>
    <t>EAES302257</t>
  </si>
  <si>
    <t>EAES302258</t>
  </si>
  <si>
    <t>EAES302260</t>
  </si>
  <si>
    <t>EAES302261</t>
  </si>
  <si>
    <t>EAES302263</t>
  </si>
  <si>
    <t>EAES302264</t>
  </si>
  <si>
    <t>EAES301779</t>
  </si>
  <si>
    <t>EAES301780</t>
  </si>
  <si>
    <t>EAES301781</t>
  </si>
  <si>
    <t>EAES301783</t>
  </si>
  <si>
    <t>EAES301785</t>
  </si>
  <si>
    <t>EAES302246</t>
  </si>
  <si>
    <t>EAES302315</t>
  </si>
  <si>
    <t>EAES302316</t>
  </si>
  <si>
    <t>EAES302317</t>
  </si>
  <si>
    <t>EAES302318</t>
  </si>
  <si>
    <t>EAES302319</t>
  </si>
  <si>
    <t>EAES302320</t>
  </si>
  <si>
    <t>EAES301918</t>
  </si>
  <si>
    <t>EAES301919</t>
  </si>
  <si>
    <t>EAES301920</t>
  </si>
  <si>
    <t>EAES301921</t>
  </si>
  <si>
    <t>EAES301922</t>
  </si>
  <si>
    <t>EAES301923</t>
  </si>
  <si>
    <t>EAES301970</t>
  </si>
  <si>
    <t>EAES301972</t>
  </si>
  <si>
    <t>EAES301973</t>
  </si>
  <si>
    <t>EAES302302</t>
  </si>
  <si>
    <t>EAES302303</t>
  </si>
  <si>
    <t>EAES302305</t>
  </si>
  <si>
    <t>EAES301977</t>
  </si>
  <si>
    <t>EAES301980</t>
  </si>
  <si>
    <t>EAES301981</t>
  </si>
  <si>
    <t>EAES301982</t>
  </si>
  <si>
    <t>EAES301983</t>
  </si>
  <si>
    <t>EAES302327</t>
  </si>
  <si>
    <t>EAES302123</t>
  </si>
  <si>
    <t>EAES302124</t>
  </si>
  <si>
    <t>EAES302125</t>
  </si>
  <si>
    <t>EAES302126</t>
  </si>
  <si>
    <t>EAES302127</t>
  </si>
  <si>
    <t>EAES302120</t>
  </si>
  <si>
    <t>EAES302297</t>
  </si>
  <si>
    <t>EAES302298</t>
  </si>
  <si>
    <t>EAES302299</t>
  </si>
  <si>
    <t>EAES302300</t>
  </si>
  <si>
    <t>EAES301961</t>
  </si>
  <si>
    <t>EAES301962</t>
  </si>
  <si>
    <t>Aplica las propiedades de orden de los n√∫meros reales para resolver inecuaciones de primer grado con una inc√≥gnita.</t>
  </si>
  <si>
    <t>Aplica propiedades de los logaritmos en ecuaciones.</t>
  </si>
  <si>
    <t>Determina el dominio, sus ceros  y el recorrido de una funci√≥n real.</t>
  </si>
  <si>
    <t>Determina los ceros, la monoton√≠a, m√°ximos y m√≠nimos, la paridad de una funci√≥n cuadr√°tica a trav√©s de la par√°bola que le representa.</t>
  </si>
  <si>
    <t>Emplea t√©cnicas de factorizaci√≥n para la descomposici√≥n de expresiones algebraicas.</t>
  </si>
  <si>
    <t>Identifica gr√°ficamente una de las siguientes propiedades de una funci√≥n trigonom√©trica dada su gr√°fica: monoton√≠a, periodicidad, paridad.</t>
  </si>
  <si>
    <t>Identifica si dos rectas son paralelas o perpendiculares.</t>
  </si>
  <si>
    <t>Interpreta gr√°ficos estad√≠sticos de un conjunto de datos a partir de las medidas de tendencia central y dispersi√≥n con datos no agrupados.</t>
  </si>
  <si>
    <t>Reconoce las leyes de la potenciaci√≥n o radicaci√≥n en R.</t>
  </si>
  <si>
    <t>Resuelve problemas de ecuaciones de  primer grado con una inc√≥gnita en R.</t>
  </si>
  <si>
    <t>Resuelve sistemas de ecuaciones lineales de 2x2 o 3x3 aplicando cualquier m√©todo.</t>
  </si>
  <si>
    <t>Analiza las causas y las consecuencias de la diglosia con relaci√≥n a las lenguas originarias en el √°mbito educativo, la identidad, derechos colectivos y la vida cotidiana.</t>
  </si>
  <si>
    <t>Analiza los significados connotativos del discurso.</t>
  </si>
  <si>
    <t>Aplica estrategias cognitivas y metacognitivas para la comprensi√≥n de textos argumentativos.</t>
  </si>
  <si>
    <t>Identifica la idea principal de un texto argumentativo.</t>
  </si>
  <si>
    <t>Infiere el contenido impl√≠cito de un texto oral.</t>
  </si>
  <si>
    <t>Interpreta los aspectos formales (estructura) o el contenido de un texto, en funci√≥n del contexto sociocultural y el punto de vista del autor.</t>
  </si>
  <si>
    <t>Interpreta un texto literario desde las caracter√≠sticas del g√©nero al que pertenece</t>
  </si>
  <si>
    <t>Organiza la informaci√≥n presentada mediante el uso de esquemas.</t>
  </si>
  <si>
    <t>Reconoce la aplicaci√≥n de argumentos y contraargumentos cuya intenci√≥n es persuadir.</t>
  </si>
  <si>
    <t>Reconoce las transformaciones de la cultura escrita en la era digital (usos del lenguaje escrito, formas de lectura y escritura).</t>
  </si>
  <si>
    <t>Reconoce p√°rrafos sobre diferentes temas de la cotidianidad y acad√©micos escritos con coherencia, cohesi√≥n y precisi√≥n.</t>
  </si>
  <si>
    <t>Selecciona cr√≠ticamente los elementos o recursos del discurso oral en textos cotidianos y no cotidianos</t>
  </si>
  <si>
    <t>Selecciona un vocabulario preciso para expresar matices en funci√≥n de producir determinados efectos en los lectores.</t>
  </si>
  <si>
    <t>Valora el contenido de un texto oral con contradicciones, ambig√ºedades, falacias, distorsiones o desviaciones en el discurso.</t>
  </si>
  <si>
    <t>Valora los textos m√°s representativos de la literatura ecuatoriana: siglos XIX a XXI, en funci√≥n a sus aportes en la construcci√≥n de una cultura diversa y plural</t>
  </si>
  <si>
    <t>Analiza la importancia de los √°cidos nucl√©icos como portadores y transmisores de la informaci√≥n gen√©tica.</t>
  </si>
  <si>
    <t>Analiza la transmisi√≥n de la informaci√≥n gen√©tica a la descendencia, la teor√≠a cromos√≥mica y las leyes de Mendel</t>
  </si>
  <si>
    <t>Analiza las caracter√≠sticas del movimiento circular uniforme (MCU) con base en un objeto que gira en torno a un eje, empleando los conceptos de aceleraci√≥n normal o centr√≠peta.</t>
  </si>
  <si>
    <t>Calcula, mediante ejercicios de aplicaci√≥n, el trabajo mec√°nico con fuerzas constantes, energ√≠a mec√°nica, conservaci√≥n de energ√≠a o potencia.</t>
  </si>
  <si>
    <t>Determina magnitudes cinem√°ticas para el Movimiento Rectil√≠neo Uniforme (MRU) o Rectil√≠neo Uniformemente Variado (MRUV).</t>
  </si>
  <si>
    <t>Diferencia las estructuras encargadas de un proceso fisiol√≥gico de los sistemas nervioso, endocrino, reproductivo, osteoartromuscular o inmunitario del cuerpo humano.</t>
  </si>
  <si>
    <t>Diferencia los procesos fisiol√≥gicos que realizan las plantas, sus estructuras y funciones.</t>
  </si>
  <si>
    <t>Discrimina entre los tipos de compuestos binarios, ternarios  o cuaternario de acuerdo a su enlace qu√≠mico o n√∫mero de oxidaci√≥n y emite su nomenclatura.</t>
  </si>
  <si>
    <t>Discrimina grupos funcionales desde la estructura de los compuestos org√°nicos oxigenados o nitrogenados.</t>
  </si>
  <si>
    <t>Discrimina las estructuras encargados de un proceso fisiol√≥gico de los sistemas: digestivo, excretor, circulatorio o respiratorio del ser humano.</t>
  </si>
  <si>
    <t>Identifica la capacidad que tienen los materiales para conducir la electricidad.</t>
  </si>
  <si>
    <t>Identifica la configuraci√≥n electr√≥nica de los √°tomos desde el modelo mec√°nico-cu√°ntico de la materia.</t>
  </si>
  <si>
    <t>Identifica la estructura del √°tomo de carbono y su capacidad de unirse consigo mismo con diferentes enlaces entre carbono-carbono, formando mol√©culas org√°nicas.</t>
  </si>
  <si>
    <t>Identifica la Ley de Coulomb y sus aplicaciones</t>
  </si>
  <si>
    <t>Identifica las estrategias de conservaci√≥n de la biodiversidad y los recursos naturales que disminuyen los efectos negativos de la actividad humana.</t>
  </si>
  <si>
    <t>Identifica las leyes de la conservaci√≥n de la energ√≠a en las reacciones qu√≠micas</t>
  </si>
  <si>
    <t>Identifica los tipos de enlaces qu√≠micos de acuerdo a las propiedades de los √°tomos de ceder o ganar electrones.</t>
  </si>
  <si>
    <t>Identifica reacciones √°cido-base o el balance del pH en las soluciones cotidianas.</t>
  </si>
  <si>
    <t>Identifica reacciones qu√≠micas a partir de ecuaciones qu√≠micas</t>
  </si>
  <si>
    <t>Reconoce disoluciones de diferentes concentraciones en soluciones de uso cotidiano.</t>
  </si>
  <si>
    <t>Reconoce el teorema de conservaci√≥n de la energ√≠a</t>
  </si>
  <si>
    <t>Reconoce grupos funcionales desde la estructura de las biomol√©culas (prote√≠nas, l√≠pidos, √°cidos nucl√©icos, az√∫cares)</t>
  </si>
  <si>
    <t>Reconoce la ley de gravitaci√≥n universal de Newton.</t>
  </si>
  <si>
    <t>Reconoce la masa molecular (molar) de los compuestos qu√≠micos de una ecuaci√≥n para cumplir las leyes de transformaci√≥n de la materia.</t>
  </si>
  <si>
    <t>Reconoce las leyes de Newton y su aplicaci√≥n</t>
  </si>
  <si>
    <t>Reconoce las propiedades y leyes de los gases y su aplicaci√≥n.</t>
  </si>
  <si>
    <t>Reconoce las tres leyes de Kepler</t>
  </si>
  <si>
    <t>Reconoce los procesos de divis√≥n celular (mitosis y meiosis)</t>
  </si>
  <si>
    <t>Reconoce, relaciona y expresa magntitudes f√≠sicas b√°sicas (longitud, masa, tiempo) y derivadas.</t>
  </si>
  <si>
    <t>Relaciona la estructura de la c√©lula animal, vegetal y procariota con los organelos y sus procesos vitales.</t>
  </si>
  <si>
    <t>Relaciona teor√≠as de evoluci√≥n biol√≥gica con sus postulados.</t>
  </si>
  <si>
    <t>Analiza los aspectos fundamentales de las culturas: maya, azteca o inca.</t>
  </si>
  <si>
    <t>Distingue la influencia de las mujeres en su diversidad a lo largo de la historia.</t>
  </si>
  <si>
    <t>Distingue las causas o consecuencias de la Revoluci√≥n francesa.</t>
  </si>
  <si>
    <t>Identifica los procesos hist√≥ricos que propiciaron el reconocimiento de los derechos humanos.</t>
  </si>
  <si>
    <t>Reconoce el concepto de la igualdad natural de los seres humanos.</t>
  </si>
  <si>
    <t>Reconoce el impacto de la conquista en los aspectos ecol√≥gicos, culturales o sociales.</t>
  </si>
  <si>
    <t>Reconoce el impacto de los aportes tecnol√≥gicos, econ√≥micos y cient√≠ficos de las culturas de Mesopotamia, Egipto, China o India en la sociedad actual .</t>
  </si>
  <si>
    <t>Reconoce el papel de la Iglesia en la sociedad occidental.</t>
  </si>
  <si>
    <t>Reconoce la contribuci√≥n del Renacimiento al pensamiento humanista o cient√≠fico del mundo.</t>
  </si>
  <si>
    <t>Reconoce la influencia de la civilizaci√≥n griega en el imperio romano, imperio bizantino, Europa del Renacimiento o en la cultura occidental.</t>
  </si>
  <si>
    <t>Reconoce las caracter√≠sticas de los derechos y deberes civiles pol√≠ticos o de la representaci√≥n pol√≠tica.</t>
  </si>
  <si>
    <t>Reconoce las caractrer√≠sticas de la democracia deliberativa y los principios de la participaci√≥n pol√≠tica.</t>
  </si>
  <si>
    <t>Reconoce las causas y consecuencias de los modelos econ√≥micos en los procesos de migraci√≥n.</t>
  </si>
  <si>
    <t>Reconoce los aportes culturales de los pueblos ind√≠gena, afro, mestizo o montuvio a favor de la plurinacionalidad y la sociedad intercultural.</t>
  </si>
  <si>
    <t>Reconoce los principios de argumentaci√≥n l√≥gica, l√≥gica simb√≥lica, falacias y paradojas.</t>
  </si>
  <si>
    <t>Relaciona los antecedentes hist√≥ricos de las comunidad afrodescendiente, indigena y mestiza con sus caracter√≠sticas culturales.</t>
  </si>
  <si>
    <t>FORMA7</t>
  </si>
  <si>
    <t>FORMA8</t>
  </si>
  <si>
    <t>EAES301739</t>
  </si>
  <si>
    <t>EAES301842</t>
  </si>
  <si>
    <t>EAES301563</t>
  </si>
  <si>
    <t>DIFICULTAD</t>
  </si>
  <si>
    <t>DISCRIMINACIÓN</t>
  </si>
  <si>
    <t>PROB. ACERTAR AL AZAR</t>
  </si>
  <si>
    <t>PROP. ACIERTOS</t>
  </si>
  <si>
    <t>EAES301472</t>
  </si>
  <si>
    <t>EAES301521</t>
  </si>
  <si>
    <t>EAES301547</t>
  </si>
  <si>
    <t>EAES301559</t>
  </si>
  <si>
    <t>EAES301954</t>
  </si>
  <si>
    <t>EAES301738</t>
  </si>
  <si>
    <t>EAES301752</t>
  </si>
  <si>
    <t>EAES302058</t>
  </si>
  <si>
    <t>EAES301878</t>
  </si>
  <si>
    <t>EAES302075</t>
  </si>
  <si>
    <t>EAES301825</t>
  </si>
  <si>
    <t>EAES301681</t>
  </si>
  <si>
    <t>EAES301811</t>
  </si>
  <si>
    <t>EAES301806</t>
  </si>
  <si>
    <t>EAES301585</t>
  </si>
  <si>
    <t>EAES302159</t>
  </si>
  <si>
    <t>EAES302189</t>
  </si>
  <si>
    <t>EAES302219</t>
  </si>
  <si>
    <t>EAES302280</t>
  </si>
  <si>
    <t>EAES302272</t>
  </si>
  <si>
    <t>EAES302290</t>
  </si>
  <si>
    <t>EAES301784</t>
  </si>
  <si>
    <t>EAES302301</t>
  </si>
  <si>
    <t>EAES302119</t>
  </si>
  <si>
    <t>ITEMS FILTRADOS</t>
  </si>
  <si>
    <t>EAES301576</t>
  </si>
  <si>
    <t>EAES301530</t>
  </si>
  <si>
    <t>EAES302144</t>
  </si>
  <si>
    <t>EAES301951</t>
  </si>
  <si>
    <t>EAES301510</t>
  </si>
  <si>
    <t>EAES301473</t>
  </si>
  <si>
    <t>EAES301488</t>
  </si>
  <si>
    <t>EAES301821</t>
  </si>
  <si>
    <t>EAES302050</t>
  </si>
  <si>
    <t>EAES301851</t>
  </si>
  <si>
    <t>EAES301814</t>
  </si>
  <si>
    <t>EAES301817</t>
  </si>
  <si>
    <t>EAES302114</t>
  </si>
  <si>
    <t>EAES302085</t>
  </si>
  <si>
    <t>EAES302093</t>
  </si>
  <si>
    <t>EAES302107</t>
  </si>
  <si>
    <t>EAES301706</t>
  </si>
  <si>
    <t>EAES302334</t>
  </si>
  <si>
    <t>EAES301869</t>
  </si>
  <si>
    <t>EAES302025</t>
  </si>
  <si>
    <t>EAES302009</t>
  </si>
  <si>
    <t>EAES302182</t>
  </si>
  <si>
    <t>EAES302018</t>
  </si>
  <si>
    <t>EAES301675</t>
  </si>
  <si>
    <t>EAES302166</t>
  </si>
  <si>
    <t>EAES302331</t>
  </si>
  <si>
    <t>EAES301715</t>
  </si>
  <si>
    <t>EAES302382</t>
  </si>
  <si>
    <t>EAES301606</t>
  </si>
  <si>
    <t>EAES302340</t>
  </si>
  <si>
    <t>EAES302337</t>
  </si>
  <si>
    <t>EAES301584</t>
  </si>
  <si>
    <t>EAES302359</t>
  </si>
  <si>
    <t>EAES301997</t>
  </si>
  <si>
    <t>EAES302364</t>
  </si>
  <si>
    <t>EAES301756</t>
  </si>
  <si>
    <t>EAES301964</t>
  </si>
  <si>
    <t>EAES302312</t>
  </si>
  <si>
    <t>EAES302321</t>
  </si>
  <si>
    <t>EAES301925</t>
  </si>
  <si>
    <t>EAES302326</t>
  </si>
  <si>
    <t>Campo de Conocimiento</t>
  </si>
  <si>
    <t>Item</t>
  </si>
  <si>
    <t>DiscrimCTT</t>
  </si>
  <si>
    <t>DiffCTT</t>
  </si>
  <si>
    <t>-0.030303030303030304</t>
  </si>
  <si>
    <t>0.3</t>
  </si>
  <si>
    <t>0.21212121212121213</t>
  </si>
  <si>
    <t>0.21</t>
  </si>
  <si>
    <t>0.12</t>
  </si>
  <si>
    <t>0.12121212121212122</t>
  </si>
  <si>
    <t>0.34</t>
  </si>
  <si>
    <t>0.3333333333333333</t>
  </si>
  <si>
    <t>0.47</t>
  </si>
  <si>
    <t>0.09090909090909091</t>
  </si>
  <si>
    <t>0.55</t>
  </si>
  <si>
    <t>0.18181818181818182</t>
  </si>
  <si>
    <t>0.24</t>
  </si>
  <si>
    <t>0.36363636363636365</t>
  </si>
  <si>
    <t>0.41</t>
  </si>
  <si>
    <t>0.28</t>
  </si>
  <si>
    <t>0.030303030303030304</t>
  </si>
  <si>
    <t>0.2</t>
  </si>
  <si>
    <t>0.24242424242424243</t>
  </si>
  <si>
    <t>EAES302143</t>
  </si>
  <si>
    <t>0.33</t>
  </si>
  <si>
    <t>EAES301744</t>
  </si>
  <si>
    <t>0.45454545454545453</t>
  </si>
  <si>
    <t>0.37</t>
  </si>
  <si>
    <t>0.06060606060606061</t>
  </si>
  <si>
    <t>EAES302044</t>
  </si>
  <si>
    <t>EAES302148</t>
  </si>
  <si>
    <t>0.15151515151515152</t>
  </si>
  <si>
    <t>0.22</t>
  </si>
  <si>
    <t>EAES302118</t>
  </si>
  <si>
    <t>0.42</t>
  </si>
  <si>
    <t>EAES301844</t>
  </si>
  <si>
    <t>0.30303030303030304</t>
  </si>
  <si>
    <t>0.5</t>
  </si>
  <si>
    <t>0.19</t>
  </si>
  <si>
    <t>0.15</t>
  </si>
  <si>
    <t>EAES302065</t>
  </si>
  <si>
    <t>0.1</t>
  </si>
  <si>
    <t>0.5151515151515151</t>
  </si>
  <si>
    <t>0.65</t>
  </si>
  <si>
    <t>0.54</t>
  </si>
  <si>
    <t>EAES301871</t>
  </si>
  <si>
    <t>0.3939393939393939</t>
  </si>
  <si>
    <t>EAES302332</t>
  </si>
  <si>
    <t>0.11</t>
  </si>
  <si>
    <t>EAES302336</t>
  </si>
  <si>
    <t>0.26</t>
  </si>
  <si>
    <t>EAES302341</t>
  </si>
  <si>
    <t>EAES301687</t>
  </si>
  <si>
    <t>0.14</t>
  </si>
  <si>
    <t>EAES302347</t>
  </si>
  <si>
    <t>0.08</t>
  </si>
  <si>
    <t>EAES302372</t>
  </si>
  <si>
    <t>0.06</t>
  </si>
  <si>
    <t>EAES302155</t>
  </si>
  <si>
    <t>0.17</t>
  </si>
  <si>
    <t>EAES301596</t>
  </si>
  <si>
    <t>0.13</t>
  </si>
  <si>
    <t>EAES301608</t>
  </si>
  <si>
    <t>0.16</t>
  </si>
  <si>
    <t>EAES302165</t>
  </si>
  <si>
    <t>0.42424242424242425</t>
  </si>
  <si>
    <t>EAES302175</t>
  </si>
  <si>
    <t>EAES302187</t>
  </si>
  <si>
    <t>0.48484848484848486</t>
  </si>
  <si>
    <t>EAES301624</t>
  </si>
  <si>
    <t>0.29</t>
  </si>
  <si>
    <t>EAES302188</t>
  </si>
  <si>
    <t>0.2727272727272727</t>
  </si>
  <si>
    <t>EAES302378</t>
  </si>
  <si>
    <t>EAES302381</t>
  </si>
  <si>
    <t>EAES302389</t>
  </si>
  <si>
    <t>0.05</t>
  </si>
  <si>
    <t>EAES302230</t>
  </si>
  <si>
    <t>0.23</t>
  </si>
  <si>
    <t>EAES301707</t>
  </si>
  <si>
    <t>EAES302233</t>
  </si>
  <si>
    <t>0.18</t>
  </si>
  <si>
    <t>0.6363636363636364</t>
  </si>
  <si>
    <t>0.43</t>
  </si>
  <si>
    <t>EAES301999</t>
  </si>
  <si>
    <t>EAES302242</t>
  </si>
  <si>
    <t>0.31</t>
  </si>
  <si>
    <t>EAES302022</t>
  </si>
  <si>
    <t>EAES302034</t>
  </si>
  <si>
    <t>EAES301766</t>
  </si>
  <si>
    <t>EAES302310</t>
  </si>
  <si>
    <t>0.09</t>
  </si>
  <si>
    <t>0.5757575757575758</t>
  </si>
  <si>
    <t>0.36</t>
  </si>
  <si>
    <t>EAES302296</t>
  </si>
  <si>
    <t>EAES301778</t>
  </si>
  <si>
    <t>0.6666666666666666</t>
  </si>
  <si>
    <t>0.4</t>
  </si>
  <si>
    <t>EAES302266</t>
  </si>
  <si>
    <t>EAES302247</t>
  </si>
  <si>
    <t>0.5454545454545454</t>
  </si>
  <si>
    <t>EAES302323</t>
  </si>
  <si>
    <t>EAES302324</t>
  </si>
  <si>
    <t>0.25</t>
  </si>
  <si>
    <t>EAES302307</t>
  </si>
  <si>
    <t>EAES302329</t>
  </si>
  <si>
    <t>0.7878787878787878</t>
  </si>
  <si>
    <t>0.13793103448275862</t>
  </si>
  <si>
    <t>0.29545454545454547</t>
  </si>
  <si>
    <t>0.034482758620689655</t>
  </si>
  <si>
    <t>-0.034482758620689655</t>
  </si>
  <si>
    <t>0.5227272727272727</t>
  </si>
  <si>
    <t>0.2159090909090909</t>
  </si>
  <si>
    <t>-0.13793103448275862</t>
  </si>
  <si>
    <t>0.23863636363636365</t>
  </si>
  <si>
    <t>0.20689655172413793</t>
  </si>
  <si>
    <t>0.4090909090909091</t>
  </si>
  <si>
    <t>EAES302142</t>
  </si>
  <si>
    <t>0.22727272727272727</t>
  </si>
  <si>
    <t>EAES302141</t>
  </si>
  <si>
    <t>0.27586206896551724</t>
  </si>
  <si>
    <t>0.3522727272727273</t>
  </si>
  <si>
    <t>0.4482758620689655</t>
  </si>
  <si>
    <t>EAES301743</t>
  </si>
  <si>
    <t>0.3068181818181818</t>
  </si>
  <si>
    <t>0.1724137931034483</t>
  </si>
  <si>
    <t>0.3977272727272727</t>
  </si>
  <si>
    <t>EAES302043</t>
  </si>
  <si>
    <t>0.3793103448275862</t>
  </si>
  <si>
    <t>0.26136363636363635</t>
  </si>
  <si>
    <t>0.41379310344827586</t>
  </si>
  <si>
    <t>0.7386363636363636</t>
  </si>
  <si>
    <t>EAES301897</t>
  </si>
  <si>
    <t>EAES301843</t>
  </si>
  <si>
    <t>0.4772727272727273</t>
  </si>
  <si>
    <t>0.32954545454545453</t>
  </si>
  <si>
    <t>0.2413793103448276</t>
  </si>
  <si>
    <t>0.3409090909090909</t>
  </si>
  <si>
    <t>EAES302064</t>
  </si>
  <si>
    <t>0.14772727272727273</t>
  </si>
  <si>
    <t>0.4431818181818182</t>
  </si>
  <si>
    <t>0.2840909090909091</t>
  </si>
  <si>
    <t>0.3448275862068966</t>
  </si>
  <si>
    <t>0.3103448275862069</t>
  </si>
  <si>
    <t>EAES301870</t>
  </si>
  <si>
    <t>0.045454545454545456</t>
  </si>
  <si>
    <t>0.06896551724137931</t>
  </si>
  <si>
    <t>0.11363636363636363</t>
  </si>
  <si>
    <t>EAES302335</t>
  </si>
  <si>
    <t>0.1590909090909091</t>
  </si>
  <si>
    <t>EAES302339</t>
  </si>
  <si>
    <t>0.17045454545454544</t>
  </si>
  <si>
    <t>EAES301686</t>
  </si>
  <si>
    <t>EAES302346</t>
  </si>
  <si>
    <t>0.10344827586206896</t>
  </si>
  <si>
    <t>0.06818181818181818</t>
  </si>
  <si>
    <t>EAES302371</t>
  </si>
  <si>
    <t>0.13636363636363635</t>
  </si>
  <si>
    <t>EAES302154</t>
  </si>
  <si>
    <t>0.4827586206896552</t>
  </si>
  <si>
    <t>EAES301595</t>
  </si>
  <si>
    <t>EAES301607</t>
  </si>
  <si>
    <t>EAES302164</t>
  </si>
  <si>
    <t>0.20454545454545456</t>
  </si>
  <si>
    <t>EAES302174</t>
  </si>
  <si>
    <t>EAES302186</t>
  </si>
  <si>
    <t>0.5172413793103449</t>
  </si>
  <si>
    <t>EAES301623</t>
  </si>
  <si>
    <t>EAES301635</t>
  </si>
  <si>
    <t>EAES302194</t>
  </si>
  <si>
    <t>0.10227272727272728</t>
  </si>
  <si>
    <t>EAES302377</t>
  </si>
  <si>
    <t>EAES302380</t>
  </si>
  <si>
    <t>EAES302388</t>
  </si>
  <si>
    <t>0.056818181818181816</t>
  </si>
  <si>
    <t>EAES302229</t>
  </si>
  <si>
    <t>EAES302232</t>
  </si>
  <si>
    <t>EAES301998</t>
  </si>
  <si>
    <t>EAES302010</t>
  </si>
  <si>
    <t>EAES302021</t>
  </si>
  <si>
    <t>EAES302033</t>
  </si>
  <si>
    <t>EAES301765</t>
  </si>
  <si>
    <t>0.5517241379310345</t>
  </si>
  <si>
    <t>EAES302309</t>
  </si>
  <si>
    <t>0.8275862068965517</t>
  </si>
  <si>
    <t>0.42045454545454547</t>
  </si>
  <si>
    <t>EAES302295</t>
  </si>
  <si>
    <t>EAES301777</t>
  </si>
  <si>
    <t>0.07954545454545454</t>
  </si>
  <si>
    <t>0.7241379310344828</t>
  </si>
  <si>
    <t>0.3181818181818182</t>
  </si>
  <si>
    <t>EAES302265</t>
  </si>
  <si>
    <t>EAES302322</t>
  </si>
  <si>
    <t>0.5862068965517241</t>
  </si>
  <si>
    <t>EAES302128</t>
  </si>
  <si>
    <t>EAES302306</t>
  </si>
  <si>
    <t>0.6551724137931034</t>
  </si>
  <si>
    <t>EAES302328</t>
  </si>
  <si>
    <t>0.6896551724137931</t>
  </si>
  <si>
    <t>0.1118421052631579</t>
  </si>
  <si>
    <t>0.17467248908296942</t>
  </si>
  <si>
    <t>0.05921052631578947</t>
  </si>
  <si>
    <t>0.17248908296943233</t>
  </si>
  <si>
    <t>0.09210526315789473</t>
  </si>
  <si>
    <t>0.28602620087336245</t>
  </si>
  <si>
    <t>0.17105263157894737</t>
  </si>
  <si>
    <t>0.4017467248908297</t>
  </si>
  <si>
    <t>0.19078947368421054</t>
  </si>
  <si>
    <t>0.31877729257641924</t>
  </si>
  <si>
    <t>0.18421052631578946</t>
  </si>
  <si>
    <t>0.28820960698689957</t>
  </si>
  <si>
    <t>0.4344978165938865</t>
  </si>
  <si>
    <t>0.1513157894736842</t>
  </si>
  <si>
    <t>0.19868995633187772</t>
  </si>
  <si>
    <t>0.14473684210526316</t>
  </si>
  <si>
    <t>0.29475982532751094</t>
  </si>
  <si>
    <t>EAES302140</t>
  </si>
  <si>
    <t>0.06578947368421052</t>
  </si>
  <si>
    <t>0.13973799126637554</t>
  </si>
  <si>
    <t>0.3618421052631579</t>
  </si>
  <si>
    <t>0.4104803493449782</t>
  </si>
  <si>
    <t>0.2236842105263158</t>
  </si>
  <si>
    <t>0.20305676855895197</t>
  </si>
  <si>
    <t>0.1331877729257642</t>
  </si>
  <si>
    <t>EAES302139</t>
  </si>
  <si>
    <t>0.09868421052631579</t>
  </si>
  <si>
    <t>0.43013100436681223</t>
  </si>
  <si>
    <t>EAES301742</t>
  </si>
  <si>
    <t>0.35526315789473684</t>
  </si>
  <si>
    <t>0.44759825327510916</t>
  </si>
  <si>
    <t>0.13157894736842105</t>
  </si>
  <si>
    <t>0.12882096069868995</t>
  </si>
  <si>
    <t>0.4934210526315789</t>
  </si>
  <si>
    <t>0.5021834061135371</t>
  </si>
  <si>
    <t>0.3815789473684211</t>
  </si>
  <si>
    <t>0.5393013100436681</t>
  </si>
  <si>
    <t>EAES302106</t>
  </si>
  <si>
    <t>0.23684210526315788</t>
  </si>
  <si>
    <t>0.8493449781659389</t>
  </si>
  <si>
    <t>0.3223684210526316</t>
  </si>
  <si>
    <t>0.32751091703056767</t>
  </si>
  <si>
    <t>0.34868421052631576</t>
  </si>
  <si>
    <t>0.34210526315789475</t>
  </si>
  <si>
    <t>0.7074235807860262</t>
  </si>
  <si>
    <t>0.3092105263157895</t>
  </si>
  <si>
    <t>0.45414847161572053</t>
  </si>
  <si>
    <t>0.3558951965065502</t>
  </si>
  <si>
    <t>0.15789473684210525</t>
  </si>
  <si>
    <t>0.2925764192139738</t>
  </si>
  <si>
    <t>EAES302063</t>
  </si>
  <si>
    <t>0.6855895196506551</t>
  </si>
  <si>
    <t>0.32894736842105265</t>
  </si>
  <si>
    <t>0.6026200873362445</t>
  </si>
  <si>
    <t>0.4170305676855895</t>
  </si>
  <si>
    <t>EAES301892</t>
  </si>
  <si>
    <t>0.3684210526315789</t>
  </si>
  <si>
    <t>0.7008733624454149</t>
  </si>
  <si>
    <t>0.5305676855895196</t>
  </si>
  <si>
    <t>0.3881578947368421</t>
  </si>
  <si>
    <t>0.21052631578947367</t>
  </si>
  <si>
    <t>0.22270742358078602</t>
  </si>
  <si>
    <t>0.11842105263157894</t>
  </si>
  <si>
    <t>0.2336244541484716</t>
  </si>
  <si>
    <t>0.06986899563318777</t>
  </si>
  <si>
    <t>EAES302338</t>
  </si>
  <si>
    <t>0.5657894736842105</t>
  </si>
  <si>
    <t>0.4410480349344978</t>
  </si>
  <si>
    <t>0.3026315789473684</t>
  </si>
  <si>
    <t>0.48034934497816595</t>
  </si>
  <si>
    <t>0.2565789473684211</t>
  </si>
  <si>
    <t>0.17903930131004367</t>
  </si>
  <si>
    <t>0.10526315789473684</t>
  </si>
  <si>
    <t>0.24890829694323144</t>
  </si>
  <si>
    <t>0.05263157894736842</t>
  </si>
  <si>
    <t>0.1222707423580786</t>
  </si>
  <si>
    <t>0.20087336244541484</t>
  </si>
  <si>
    <t>EAES302153</t>
  </si>
  <si>
    <t>0.13815789473684212</t>
  </si>
  <si>
    <t>0.1572052401746725</t>
  </si>
  <si>
    <t>0.15065502183406113</t>
  </si>
  <si>
    <t>0.23580786026200873</t>
  </si>
  <si>
    <t>EAES302185</t>
  </si>
  <si>
    <t>0.1812227074235808</t>
  </si>
  <si>
    <t>EAES301622</t>
  </si>
  <si>
    <t>0.29605263157894735</t>
  </si>
  <si>
    <t>0.2292576419213974</t>
  </si>
  <si>
    <t>EAES301634</t>
  </si>
  <si>
    <t>0.44541484716157204</t>
  </si>
  <si>
    <t>0.21710526315789475</t>
  </si>
  <si>
    <t>0.2445414847161572</t>
  </si>
  <si>
    <t>EAES302379</t>
  </si>
  <si>
    <t>0.40131578947368424</t>
  </si>
  <si>
    <t>0.15283842794759825</t>
  </si>
  <si>
    <t>0.2205240174672489</t>
  </si>
  <si>
    <t>0.3355263157894737</t>
  </si>
  <si>
    <t>0.25327510917030566</t>
  </si>
  <si>
    <t>EAES301705</t>
  </si>
  <si>
    <t>0.4407894736842105</t>
  </si>
  <si>
    <t>0.4759825327510917</t>
  </si>
  <si>
    <t>EAES302231</t>
  </si>
  <si>
    <t>0.39473684210526316</t>
  </si>
  <si>
    <t>0.5982532751091703</t>
  </si>
  <si>
    <t>EAES302239</t>
  </si>
  <si>
    <t>0.0611353711790393</t>
  </si>
  <si>
    <t>0.36899563318777295</t>
  </si>
  <si>
    <t>0.4342105263157895</t>
  </si>
  <si>
    <t>0.6615720524017468</t>
  </si>
  <si>
    <t>EAES302020</t>
  </si>
  <si>
    <t>0.15938864628820962</t>
  </si>
  <si>
    <t>EAES302032</t>
  </si>
  <si>
    <t>0.28289473684210525</t>
  </si>
  <si>
    <t>0.42105263157894735</t>
  </si>
  <si>
    <t>EAES302276</t>
  </si>
  <si>
    <t>0.4144736842105263</t>
  </si>
  <si>
    <t>0.5720524017467249</t>
  </si>
  <si>
    <t>0.6179039301310044</t>
  </si>
  <si>
    <t>0.47368421052631576</t>
  </si>
  <si>
    <t>0.5327510917030568</t>
  </si>
  <si>
    <t>EAES301776</t>
  </si>
  <si>
    <t>0.2838427947598253</t>
  </si>
  <si>
    <t>0.3624454148471616</t>
  </si>
  <si>
    <t>EAES302245</t>
  </si>
  <si>
    <t>0.5131578947368421</t>
  </si>
  <si>
    <t>0.4868421052631579</t>
  </si>
  <si>
    <t>0.6375545851528385</t>
  </si>
  <si>
    <t>EAES301926</t>
  </si>
  <si>
    <t>0.38209606986899564</t>
  </si>
  <si>
    <t>0.27631578947368424</t>
  </si>
  <si>
    <t>0.32096069868995636</t>
  </si>
  <si>
    <t>0.1462882096069869</t>
  </si>
  <si>
    <t>-0.014598540145985401</t>
  </si>
  <si>
    <t>0.25304136253041365</t>
  </si>
  <si>
    <t>0.20437956204379562</t>
  </si>
  <si>
    <t>0.2725060827250608</t>
  </si>
  <si>
    <t>0.13138686131386862</t>
  </si>
  <si>
    <t>0.41362530413625304</t>
  </si>
  <si>
    <t>0.072992700729927</t>
  </si>
  <si>
    <t>0.3236009732360097</t>
  </si>
  <si>
    <t>0.0948905109489051</t>
  </si>
  <si>
    <t>0.30413625304136255</t>
  </si>
  <si>
    <t>0.16058394160583941</t>
  </si>
  <si>
    <t>0.26277372262773724</t>
  </si>
  <si>
    <t>0.145985401459854</t>
  </si>
  <si>
    <t>0.22384428223844283</t>
  </si>
  <si>
    <t>0.0364963503649635</t>
  </si>
  <si>
    <t>0.43795620437956206</t>
  </si>
  <si>
    <t>0.19708029197080293</t>
  </si>
  <si>
    <t>0.38929440389294406</t>
  </si>
  <si>
    <t>0.1386861313868613</t>
  </si>
  <si>
    <t>0.43552311435523117</t>
  </si>
  <si>
    <t>0.2773722627737226</t>
  </si>
  <si>
    <t>0.170316301703163</t>
  </si>
  <si>
    <t>0.10948905109489052</t>
  </si>
  <si>
    <t>0.1873479318734793</t>
  </si>
  <si>
    <t>0.27007299270072993</t>
  </si>
  <si>
    <t>0.35766423357664234</t>
  </si>
  <si>
    <t>EAES301741</t>
  </si>
  <si>
    <t>0.26520681265206814</t>
  </si>
  <si>
    <t>EAES302101</t>
  </si>
  <si>
    <t>0.8029197080291971</t>
  </si>
  <si>
    <t>0.021897810218978103</t>
  </si>
  <si>
    <t>0.20924574209245742</t>
  </si>
  <si>
    <t>0.3795620437956204</t>
  </si>
  <si>
    <t>0.5547445255474452</t>
  </si>
  <si>
    <t>EAES302105</t>
  </si>
  <si>
    <t>0.4306569343065693</t>
  </si>
  <si>
    <t>0.7031630170316302</t>
  </si>
  <si>
    <t>0.30656934306569344</t>
  </si>
  <si>
    <t>0.34306569343065696</t>
  </si>
  <si>
    <t>0.5304136253041363</t>
  </si>
  <si>
    <t>EAES301841</t>
  </si>
  <si>
    <t>0.2116788321167883</t>
  </si>
  <si>
    <t>0.25060827250608275</t>
  </si>
  <si>
    <t>0.39416058394160586</t>
  </si>
  <si>
    <t>0.7445255474452555</t>
  </si>
  <si>
    <t>0.3722627737226277</t>
  </si>
  <si>
    <t>0.4793187347931874</t>
  </si>
  <si>
    <t>0.21897810218978103</t>
  </si>
  <si>
    <t>0.2846715328467153</t>
  </si>
  <si>
    <t>0.43309002433090027</t>
  </si>
  <si>
    <t>0.5450121654501217</t>
  </si>
  <si>
    <t>0.5888077858880778</t>
  </si>
  <si>
    <t>0.15328467153284672</t>
  </si>
  <si>
    <t>0.46472019464720193</t>
  </si>
  <si>
    <t>0.45012165450121655</t>
  </si>
  <si>
    <t>0.25547445255474455</t>
  </si>
  <si>
    <t>0.5620437956204379</t>
  </si>
  <si>
    <t>0.40875912408759124</t>
  </si>
  <si>
    <t>0.7761557177615572</t>
  </si>
  <si>
    <t>EAES301868</t>
  </si>
  <si>
    <t>0.2749391727493917</t>
  </si>
  <si>
    <t>EAES302333</t>
  </si>
  <si>
    <t>0.043795620437956206</t>
  </si>
  <si>
    <t>0.08759124087591241</t>
  </si>
  <si>
    <t>0.40632603406326034</t>
  </si>
  <si>
    <t>0.4744525547445255</t>
  </si>
  <si>
    <t>EAES301684</t>
  </si>
  <si>
    <t>0.3381995133819951</t>
  </si>
  <si>
    <t>0.35523114355231145</t>
  </si>
  <si>
    <t>0.12408759124087591</t>
  </si>
  <si>
    <t>0.18248175182481752</t>
  </si>
  <si>
    <t>EAES302152</t>
  </si>
  <si>
    <t>EAES301605</t>
  </si>
  <si>
    <t>0.17274939172749393</t>
  </si>
  <si>
    <t>0.23357664233576642</t>
  </si>
  <si>
    <t>0.2798053527980535</t>
  </si>
  <si>
    <t>EAES302184</t>
  </si>
  <si>
    <t>0.3357664233576642</t>
  </si>
  <si>
    <t>0.38686131386861317</t>
  </si>
  <si>
    <t>EAES301621</t>
  </si>
  <si>
    <t>0.3284671532846715</t>
  </si>
  <si>
    <t>0.3844282238442822</t>
  </si>
  <si>
    <t>EAES301633</t>
  </si>
  <si>
    <t>0.22627737226277372</t>
  </si>
  <si>
    <t>0.29683698296836986</t>
  </si>
  <si>
    <t>EAES302192</t>
  </si>
  <si>
    <t>0.1070559610705596</t>
  </si>
  <si>
    <t>EAES302375</t>
  </si>
  <si>
    <t>EAES302210</t>
  </si>
  <si>
    <t>0.41849148418491483</t>
  </si>
  <si>
    <t>0.0072992700729927005</t>
  </si>
  <si>
    <t>0.1630170316301703</t>
  </si>
  <si>
    <t>0.1922141119221411</t>
  </si>
  <si>
    <t>0.32116788321167883</t>
  </si>
  <si>
    <t>0.42092457420924573</t>
  </si>
  <si>
    <t>EAES301716</t>
  </si>
  <si>
    <t>0.46715328467153283</t>
  </si>
  <si>
    <t>0.36009732360097324</t>
  </si>
  <si>
    <t>EAES302008</t>
  </si>
  <si>
    <t>0.5085158150851582</t>
  </si>
  <si>
    <t>EAES302019</t>
  </si>
  <si>
    <t>0.5036496350364964</t>
  </si>
  <si>
    <t>0.24087591240875914</t>
  </si>
  <si>
    <t>EAES302283</t>
  </si>
  <si>
    <t>0.6058394160583942</t>
  </si>
  <si>
    <t>0.5961070559610706</t>
  </si>
  <si>
    <t>EAES301763</t>
  </si>
  <si>
    <t>0.48905109489051096</t>
  </si>
  <si>
    <t>0.6374695863746959</t>
  </si>
  <si>
    <t>0.35279805352798055</t>
  </si>
  <si>
    <t>0.5255474452554745</t>
  </si>
  <si>
    <t>0.7226277372262774</t>
  </si>
  <si>
    <t>EAES302311</t>
  </si>
  <si>
    <t>0.5109489051094891</t>
  </si>
  <si>
    <t>0.6277372262773723</t>
  </si>
  <si>
    <t>0.340632603406326</t>
  </si>
  <si>
    <t>EAES301775</t>
  </si>
  <si>
    <t>0.1678832116788321</t>
  </si>
  <si>
    <t>0.18491484184914841</t>
  </si>
  <si>
    <t>0.44525547445255476</t>
  </si>
  <si>
    <t>0.5425790754257908</t>
  </si>
  <si>
    <t>EAES302244</t>
  </si>
  <si>
    <t>0.08029197080291971</t>
  </si>
  <si>
    <t>0.31386861313868614</t>
  </si>
  <si>
    <t>0.5912408759124088</t>
  </si>
  <si>
    <t>0.6763990267639902</t>
  </si>
  <si>
    <t>EAES302304</t>
  </si>
  <si>
    <t>0.5936739659367397</t>
  </si>
  <si>
    <t>0.10884353741496598</t>
  </si>
  <si>
    <t>0.36961451247165533</t>
  </si>
  <si>
    <t>0.12244897959183673</t>
  </si>
  <si>
    <t>0.25396825396825395</t>
  </si>
  <si>
    <t>0.36054421768707484</t>
  </si>
  <si>
    <t>0.4852607709750567</t>
  </si>
  <si>
    <t>0.2653061224489796</t>
  </si>
  <si>
    <t>0.24489795918367346</t>
  </si>
  <si>
    <t>0.08843537414965986</t>
  </si>
  <si>
    <t>0.18594104308390022</t>
  </si>
  <si>
    <t>0.07482993197278912</t>
  </si>
  <si>
    <t>0.3673469387755102</t>
  </si>
  <si>
    <t>0.2857142857142857</t>
  </si>
  <si>
    <t>0.41496598639455784</t>
  </si>
  <si>
    <t>0.3424036281179138</t>
  </si>
  <si>
    <t>0.3764172335600907</t>
  </si>
  <si>
    <t>0.2108843537414966</t>
  </si>
  <si>
    <t>0.21768707482993196</t>
  </si>
  <si>
    <t>0.16326530612244897</t>
  </si>
  <si>
    <t>0.3310657596371882</t>
  </si>
  <si>
    <t>0.32653061224489793</t>
  </si>
  <si>
    <t>0.3287981859410431</t>
  </si>
  <si>
    <t>0.3401360544217687</t>
  </si>
  <si>
    <t>0.6099773242630385</t>
  </si>
  <si>
    <t>0.1836734693877551</t>
  </si>
  <si>
    <t>0.4512471655328798</t>
  </si>
  <si>
    <t>0.25170068027210885</t>
  </si>
  <si>
    <t>0.4421768707482993</t>
  </si>
  <si>
    <t>EAES301740</t>
  </si>
  <si>
    <t>0.3356009070294785</t>
  </si>
  <si>
    <t>EAES302100</t>
  </si>
  <si>
    <t>0.07256235827664399</t>
  </si>
  <si>
    <t>0.4013605442176871</t>
  </si>
  <si>
    <t>0.3129251700680272</t>
  </si>
  <si>
    <t>0.6077097505668935</t>
  </si>
  <si>
    <t>EAES302098</t>
  </si>
  <si>
    <t>0.3469387755102041</t>
  </si>
  <si>
    <t>0.6938775510204082</t>
  </si>
  <si>
    <t>0.40816326530612246</t>
  </si>
  <si>
    <t>0.6870748299319728</t>
  </si>
  <si>
    <t>0.3877551020408163</t>
  </si>
  <si>
    <t>0.4875283446712018</t>
  </si>
  <si>
    <t>0.43537414965986393</t>
  </si>
  <si>
    <t>0.38095238095238093</t>
  </si>
  <si>
    <t>0.4376417233560091</t>
  </si>
  <si>
    <t>0.6190476190476191</t>
  </si>
  <si>
    <t>0.3741496598639456</t>
  </si>
  <si>
    <t>0.48072562358276644</t>
  </si>
  <si>
    <t>0.4331065759637188</t>
  </si>
  <si>
    <t>0.6122448979591837</t>
  </si>
  <si>
    <t>0.272108843537415</t>
  </si>
  <si>
    <t>0.29705215419501135</t>
  </si>
  <si>
    <t>EAES301829</t>
  </si>
  <si>
    <t>0.35374149659863946</t>
  </si>
  <si>
    <t>0.8412698412698413</t>
  </si>
  <si>
    <t>0.4217687074829932</t>
  </si>
  <si>
    <t>0.5374149659863946</t>
  </si>
  <si>
    <t>0.46938775510204084</t>
  </si>
  <si>
    <t>0.6802721088435374</t>
  </si>
  <si>
    <t>0.7052154195011338</t>
  </si>
  <si>
    <t>EAES301867</t>
  </si>
  <si>
    <t>0.4557823129251701</t>
  </si>
  <si>
    <t>0.48299319727891155</t>
  </si>
  <si>
    <t>0.047619047619047616</t>
  </si>
  <si>
    <t>0.23129251700680273</t>
  </si>
  <si>
    <t>EAES301662</t>
  </si>
  <si>
    <t>0.1292517006802721</t>
  </si>
  <si>
    <t>0.19727891156462585</t>
  </si>
  <si>
    <t>0.26077097505668934</t>
  </si>
  <si>
    <t>0.42857142857142855</t>
  </si>
  <si>
    <t>0.6031746031746031</t>
  </si>
  <si>
    <t>EAES301683</t>
  </si>
  <si>
    <t>0.05442176870748299</t>
  </si>
  <si>
    <t>0.05668934240362812</t>
  </si>
  <si>
    <t>0.23356009070294784</t>
  </si>
  <si>
    <t>0.20408163265306123</t>
  </si>
  <si>
    <t>EAES302357</t>
  </si>
  <si>
    <t>0.5238095238095238</t>
  </si>
  <si>
    <t>0.5102040816326531</t>
  </si>
  <si>
    <t>0.2585034013605442</t>
  </si>
  <si>
    <t>0.36507936507936506</t>
  </si>
  <si>
    <t>0.19047619047619047</t>
  </si>
  <si>
    <t>EAES301604</t>
  </si>
  <si>
    <t>0.20861678004535147</t>
  </si>
  <si>
    <t>EAES302183</t>
  </si>
  <si>
    <t>0.3197278911564626</t>
  </si>
  <si>
    <t>0.3378684807256236</t>
  </si>
  <si>
    <t>EAES301620</t>
  </si>
  <si>
    <t>0.17006802721088435</t>
  </si>
  <si>
    <t>EAES301632</t>
  </si>
  <si>
    <t>EAES302191</t>
  </si>
  <si>
    <t>0.11791383219954649</t>
  </si>
  <si>
    <t>EAES302374</t>
  </si>
  <si>
    <t>0.6054421768707483</t>
  </si>
  <si>
    <t>EAES302209</t>
  </si>
  <si>
    <t>0.24263038548752835</t>
  </si>
  <si>
    <t>0.2471655328798186</t>
  </si>
  <si>
    <t>0.3945578231292517</t>
  </si>
  <si>
    <t>0.47619047619047616</t>
  </si>
  <si>
    <t>EAES302226</t>
  </si>
  <si>
    <t>0.6303854875283447</t>
  </si>
  <si>
    <t>0.3242630385487528</t>
  </si>
  <si>
    <t>0.6258503401360545</t>
  </si>
  <si>
    <t>EAES302237</t>
  </si>
  <si>
    <t>0.2925170068027211</t>
  </si>
  <si>
    <t>EAES301995</t>
  </si>
  <si>
    <t>0.5782312925170068</t>
  </si>
  <si>
    <t>0.5850340136054422</t>
  </si>
  <si>
    <t>0.10430839002267574</t>
  </si>
  <si>
    <t>EAES302030</t>
  </si>
  <si>
    <t>0.54421768707483</t>
  </si>
  <si>
    <t>0.6689342403628118</t>
  </si>
  <si>
    <t>0.2562358276643991</t>
  </si>
  <si>
    <t>0.4036281179138322</t>
  </si>
  <si>
    <t>EAES302121</t>
  </si>
  <si>
    <t>0.1360544217687075</t>
  </si>
  <si>
    <t>0.5034013605442177</t>
  </si>
  <si>
    <t>0.5510204081632653</t>
  </si>
  <si>
    <t>0.47392290249433106</t>
  </si>
  <si>
    <t>EAES302262</t>
  </si>
  <si>
    <t>EAES302243</t>
  </si>
  <si>
    <t>0.5170068027210885</t>
  </si>
  <si>
    <t>0.3900226757369615</t>
  </si>
  <si>
    <t>EAES301924</t>
  </si>
  <si>
    <t>0.691609977324263</t>
  </si>
  <si>
    <t>0.3968253968253968</t>
  </si>
  <si>
    <t>0.49206349206349204</t>
  </si>
  <si>
    <t>EAES302325</t>
  </si>
  <si>
    <t>0.22448979591836735</t>
  </si>
  <si>
    <t>0.18140589569160998</t>
  </si>
  <si>
    <t>0.29292929292929293</t>
  </si>
  <si>
    <t>0.2828282828282828</t>
  </si>
  <si>
    <t>0.23232323232323232</t>
  </si>
  <si>
    <t>-0.12121212121212122</t>
  </si>
  <si>
    <t>EAES301570</t>
  </si>
  <si>
    <t>0.050505050505050504</t>
  </si>
  <si>
    <t>0.16161616161616163</t>
  </si>
  <si>
    <t>0.3434343434343434</t>
  </si>
  <si>
    <t>0.40404040404040403</t>
  </si>
  <si>
    <t>0.2222222222222222</t>
  </si>
  <si>
    <t>0.37373737373737376</t>
  </si>
  <si>
    <t>EAES302092</t>
  </si>
  <si>
    <t>0.7272727272727273</t>
  </si>
  <si>
    <t>EAES301830</t>
  </si>
  <si>
    <t>0.5555555555555556</t>
  </si>
  <si>
    <t>0.43434343434343436</t>
  </si>
  <si>
    <t>0.696969696969697</t>
  </si>
  <si>
    <t>0.47474747474747475</t>
  </si>
  <si>
    <t>EAES301827</t>
  </si>
  <si>
    <t>0.5858585858585859</t>
  </si>
  <si>
    <t>0.35353535353535354</t>
  </si>
  <si>
    <t>EAES301812</t>
  </si>
  <si>
    <t>0.6060606060606061</t>
  </si>
  <si>
    <t>0.6464646464646465</t>
  </si>
  <si>
    <t>EAES301866</t>
  </si>
  <si>
    <t>0.20202020202020202</t>
  </si>
  <si>
    <t>0.25252525252525254</t>
  </si>
  <si>
    <t>0.1717171717171717</t>
  </si>
  <si>
    <t>0.13131313131313133</t>
  </si>
  <si>
    <t>0.10101010101010101</t>
  </si>
  <si>
    <t>0.1919191919191919</t>
  </si>
  <si>
    <t>EAES301603</t>
  </si>
  <si>
    <t>0.08080808080808081</t>
  </si>
  <si>
    <t>EAES302190</t>
  </si>
  <si>
    <t>0.04040404040404041</t>
  </si>
  <si>
    <t>EAES302373</t>
  </si>
  <si>
    <t>0.26262626262626265</t>
  </si>
  <si>
    <t>0.46464646464646464</t>
  </si>
  <si>
    <t>0.41414141414141414</t>
  </si>
  <si>
    <t>0.7575757575757576</t>
  </si>
  <si>
    <t>0.1414141414141414</t>
  </si>
  <si>
    <t>0.2158273381294964</t>
  </si>
  <si>
    <t>0.3253588516746411</t>
  </si>
  <si>
    <t>0.1510791366906475</t>
  </si>
  <si>
    <t>0.35167464114832536</t>
  </si>
  <si>
    <t>0.2446043165467626</t>
  </si>
  <si>
    <t>0.4258373205741627</t>
  </si>
  <si>
    <t>0.10071942446043165</t>
  </si>
  <si>
    <t>0.1339712918660287</t>
  </si>
  <si>
    <t>0.19424460431654678</t>
  </si>
  <si>
    <t>0.5047846889952153</t>
  </si>
  <si>
    <t>0.16546762589928057</t>
  </si>
  <si>
    <t>0.284688995215311</t>
  </si>
  <si>
    <t>0.20863309352517986</t>
  </si>
  <si>
    <t>0.41866028708133973</t>
  </si>
  <si>
    <t>0.07913669064748201</t>
  </si>
  <si>
    <t>0.2631578947368421</t>
  </si>
  <si>
    <t>0.12949640287769784</t>
  </si>
  <si>
    <t>0.2014388489208633</t>
  </si>
  <si>
    <t>0.3923444976076555</t>
  </si>
  <si>
    <t>EAES301502</t>
  </si>
  <si>
    <t>0.2733812949640288</t>
  </si>
  <si>
    <t>0.5311004784688995</t>
  </si>
  <si>
    <t>0.2302158273381295</t>
  </si>
  <si>
    <t>0.2805755395683453</t>
  </si>
  <si>
    <t>0.4473684210526316</t>
  </si>
  <si>
    <t>0.302158273381295</t>
  </si>
  <si>
    <t>0.42822966507177035</t>
  </si>
  <si>
    <t>0.3349282296650718</t>
  </si>
  <si>
    <t>EAES302040</t>
  </si>
  <si>
    <t>0.4748201438848921</t>
  </si>
  <si>
    <t>0.6100478468899522</t>
  </si>
  <si>
    <t>0.2517985611510791</t>
  </si>
  <si>
    <t>0.9019138755980861</t>
  </si>
  <si>
    <t>0.37410071942446044</t>
  </si>
  <si>
    <t>0.5406698564593302</t>
  </si>
  <si>
    <t>0.19138755980861244</t>
  </si>
  <si>
    <t>0.41148325358851673</t>
  </si>
  <si>
    <t>0.47129186602870815</t>
  </si>
  <si>
    <t>0.24162679425837322</t>
  </si>
  <si>
    <t>0.2949640287769784</t>
  </si>
  <si>
    <t>0.507177033492823</t>
  </si>
  <si>
    <t>0.35251798561151076</t>
  </si>
  <si>
    <t>0.4043062200956938</t>
  </si>
  <si>
    <t>0.09352517985611511</t>
  </si>
  <si>
    <t>0.07416267942583732</t>
  </si>
  <si>
    <t>0.4028776978417266</t>
  </si>
  <si>
    <t>0.5813397129186603</t>
  </si>
  <si>
    <t>0.6291866028708134</t>
  </si>
  <si>
    <t>0.22302158273381295</t>
  </si>
  <si>
    <t>0.6124401913875598</t>
  </si>
  <si>
    <t>0.30935251798561153</t>
  </si>
  <si>
    <t>EAES302069</t>
  </si>
  <si>
    <t>0.8732057416267942</t>
  </si>
  <si>
    <t>0.31654676258992803</t>
  </si>
  <si>
    <t>0.33253588516746413</t>
  </si>
  <si>
    <t>0.4892086330935252</t>
  </si>
  <si>
    <t>0.38995215311004783</t>
  </si>
  <si>
    <t>0.32057416267942584</t>
  </si>
  <si>
    <t>0.3492822966507177</t>
  </si>
  <si>
    <t>0.33093525179856115</t>
  </si>
  <si>
    <t>0.3444976076555024</t>
  </si>
  <si>
    <t>0.03597122302158273</t>
  </si>
  <si>
    <t>0.08851674641148326</t>
  </si>
  <si>
    <t>0.06474820143884892</t>
  </si>
  <si>
    <t>0.12200956937799043</t>
  </si>
  <si>
    <t>0.11004784688995216</t>
  </si>
  <si>
    <t>0.24641148325358853</t>
  </si>
  <si>
    <t>0.2966507177033493</t>
  </si>
  <si>
    <t>0.3237410071942446</t>
  </si>
  <si>
    <t>0.6187050359712231</t>
  </si>
  <si>
    <t>0.583732057416268</t>
  </si>
  <si>
    <t>0.5467625899280576</t>
  </si>
  <si>
    <t>0.6339712918660287</t>
  </si>
  <si>
    <t>0.30861244019138756</t>
  </si>
  <si>
    <t>0.28776978417266186</t>
  </si>
  <si>
    <t>0.3038277511961722</t>
  </si>
  <si>
    <t>0.27751196172248804</t>
  </si>
  <si>
    <t>0.381294964028777</t>
  </si>
  <si>
    <t>0.3588516746411483</t>
  </si>
  <si>
    <t>0.4449760765550239</t>
  </si>
  <si>
    <t>0.2751196172248804</t>
  </si>
  <si>
    <t>0.5035971223021583</t>
  </si>
  <si>
    <t>0.6818181818181818</t>
  </si>
  <si>
    <t>EAES301694</t>
  </si>
  <si>
    <t>0.09330143540669857</t>
  </si>
  <si>
    <t>0.21291866028708134</t>
  </si>
  <si>
    <t>0.3827751196172249</t>
  </si>
  <si>
    <t>0.3708133971291866</t>
  </si>
  <si>
    <t>0.22488038277511962</t>
  </si>
  <si>
    <t>0.5885167464114832</t>
  </si>
  <si>
    <t>0.5107913669064749</t>
  </si>
  <si>
    <t>0.35645933014354064</t>
  </si>
  <si>
    <t>0.48201438848920863</t>
  </si>
  <si>
    <t>0.5789473684210527</t>
  </si>
  <si>
    <t>0.41007194244604317</t>
  </si>
  <si>
    <t>0.46411483253588515</t>
  </si>
  <si>
    <t>0.6028708133971292</t>
  </si>
  <si>
    <t>0.39568345323741005</t>
  </si>
  <si>
    <t>EAES302248</t>
  </si>
  <si>
    <t>0.26618705035971224</t>
  </si>
  <si>
    <t>0.24880382775119617</t>
  </si>
  <si>
    <t>0.38848920863309355</t>
  </si>
  <si>
    <t>0.423444976076555</t>
  </si>
  <si>
    <t>0.5741626794258373</t>
  </si>
  <si>
    <t>0.2583732057416268</t>
  </si>
  <si>
    <t>0.3669064748201439</t>
  </si>
  <si>
    <t>0.3014354066985646</t>
  </si>
  <si>
    <t>0.23741007194244604</t>
  </si>
  <si>
    <t>EAES301960</t>
  </si>
  <si>
    <t>0.7488038277511961</t>
  </si>
  <si>
    <t>0.3397129186602871</t>
  </si>
  <si>
    <t>0.2813852813852814</t>
  </si>
  <si>
    <t>EAES301501</t>
  </si>
  <si>
    <t>0.2922077922077922</t>
  </si>
  <si>
    <t>0.4264069264069264</t>
  </si>
  <si>
    <t>EAES301523</t>
  </si>
  <si>
    <t>0.06493506493506493</t>
  </si>
  <si>
    <t>0.16883116883116883</t>
  </si>
  <si>
    <t>EAES301536</t>
  </si>
  <si>
    <t>-0.012987012987012988</t>
  </si>
  <si>
    <t>EAES301548</t>
  </si>
  <si>
    <t>0.3116883116883117</t>
  </si>
  <si>
    <t>0.4458874458874459</t>
  </si>
  <si>
    <t>EAES301560</t>
  </si>
  <si>
    <t>0.03896103896103896</t>
  </si>
  <si>
    <t>0.4329004329004329</t>
  </si>
  <si>
    <t>EAES301572</t>
  </si>
  <si>
    <t>0.3051948051948052</t>
  </si>
  <si>
    <t>0.4155844155844156</t>
  </si>
  <si>
    <t>0.17532467532467533</t>
  </si>
  <si>
    <t>0.2683982683982684</t>
  </si>
  <si>
    <t>0.08441558441558442</t>
  </si>
  <si>
    <t>0.16666666666666666</t>
  </si>
  <si>
    <t>0.18398268398268397</t>
  </si>
  <si>
    <t>EAES301504</t>
  </si>
  <si>
    <t>0.19480519480519481</t>
  </si>
  <si>
    <t>0.4134199134199134</t>
  </si>
  <si>
    <t>0.354978354978355</t>
  </si>
  <si>
    <t>EAES301953</t>
  </si>
  <si>
    <t>0.2792207792207792</t>
  </si>
  <si>
    <t>0.41774891774891776</t>
  </si>
  <si>
    <t>0.4935064935064935</t>
  </si>
  <si>
    <t>0.6233766233766234</t>
  </si>
  <si>
    <t>EAES301737</t>
  </si>
  <si>
    <t>0.2077922077922078</t>
  </si>
  <si>
    <t>0.3246753246753247</t>
  </si>
  <si>
    <t>0.2878787878787879</t>
  </si>
  <si>
    <t>EAES301751</t>
  </si>
  <si>
    <t>0.35064935064935066</t>
  </si>
  <si>
    <t>0.5670995670995671</t>
  </si>
  <si>
    <t>0.1038961038961039</t>
  </si>
  <si>
    <t>0.01948051948051948</t>
  </si>
  <si>
    <t>0.17316017316017315</t>
  </si>
  <si>
    <t>-0.01948051948051948</t>
  </si>
  <si>
    <t>0.12554112554112554</t>
  </si>
  <si>
    <t>0.461038961038961</t>
  </si>
  <si>
    <t>EAES301837</t>
  </si>
  <si>
    <t>0.7164502164502164</t>
  </si>
  <si>
    <t>EAES301846</t>
  </si>
  <si>
    <t>0.7207792207792207</t>
  </si>
  <si>
    <t>0.37012987012987014</t>
  </si>
  <si>
    <t>0.37662337662337664</t>
  </si>
  <si>
    <t>0.43506493506493504</t>
  </si>
  <si>
    <t>0.33116883116883117</t>
  </si>
  <si>
    <t>0.6277056277056277</t>
  </si>
  <si>
    <t>EAES302074</t>
  </si>
  <si>
    <t>0.4025974025974026</t>
  </si>
  <si>
    <t>0.7857142857142857</t>
  </si>
  <si>
    <t>0.538961038961039</t>
  </si>
  <si>
    <t>0.5367965367965368</t>
  </si>
  <si>
    <t>0.551948051948052</t>
  </si>
  <si>
    <t>0.3225108225108225</t>
  </si>
  <si>
    <t>EAES301650</t>
  </si>
  <si>
    <t>0.11688311688311688</t>
  </si>
  <si>
    <t>0.31385281385281383</t>
  </si>
  <si>
    <t>EAES301667</t>
  </si>
  <si>
    <t>0.006493506493506494</t>
  </si>
  <si>
    <t>EAES301672</t>
  </si>
  <si>
    <t>0.5800865800865801</t>
  </si>
  <si>
    <t>0.31601731601731603</t>
  </si>
  <si>
    <t>EAES301810</t>
  </si>
  <si>
    <t>EAES301805</t>
  </si>
  <si>
    <t>0.2532467532467532</t>
  </si>
  <si>
    <t>0.4805194805194805</t>
  </si>
  <si>
    <t>0.4523809523809524</t>
  </si>
  <si>
    <t>0.2554112554112554</t>
  </si>
  <si>
    <t>0.4696969696969697</t>
  </si>
  <si>
    <t>0.12337662337662338</t>
  </si>
  <si>
    <t>0.09740259740259741</t>
  </si>
  <si>
    <t>0.3398268398268398</t>
  </si>
  <si>
    <t>0.27705627705627706</t>
  </si>
  <si>
    <t>0.34415584415584416</t>
  </si>
  <si>
    <t>0.20995670995670995</t>
  </si>
  <si>
    <t>0.11255411255411256</t>
  </si>
  <si>
    <t>EAES302218</t>
  </si>
  <si>
    <t>0.40476190476190477</t>
  </si>
  <si>
    <t>0.35714285714285715</t>
  </si>
  <si>
    <t>EAES301712</t>
  </si>
  <si>
    <t>0.7337662337662337</t>
  </si>
  <si>
    <t>0.474025974025974</t>
  </si>
  <si>
    <t>0.19696969696969696</t>
  </si>
  <si>
    <t>EAES302004</t>
  </si>
  <si>
    <t>0.5844155844155844</t>
  </si>
  <si>
    <t>0.6536796536796536</t>
  </si>
  <si>
    <t>0.12987012987012986</t>
  </si>
  <si>
    <t>0.42207792207792205</t>
  </si>
  <si>
    <t>0.44155844155844154</t>
  </si>
  <si>
    <t>0.5108225108225108</t>
  </si>
  <si>
    <t>0.2510822510822511</t>
  </si>
  <si>
    <t>EAES301934</t>
  </si>
  <si>
    <t>0.564935064935065</t>
  </si>
  <si>
    <t>0.2662337662337662</t>
  </si>
  <si>
    <t>0.44805194805194803</t>
  </si>
  <si>
    <t>0.49783549783549785</t>
  </si>
  <si>
    <t>0.3008658008658009</t>
  </si>
  <si>
    <t>EAES301790</t>
  </si>
  <si>
    <t>EAES302259</t>
  </si>
  <si>
    <t>0.45021645021645024</t>
  </si>
  <si>
    <t>0.5541125541125541</t>
  </si>
  <si>
    <t>0.3917748917748918</t>
  </si>
  <si>
    <t>EAES301916</t>
  </si>
  <si>
    <t>0.4675324675324675</t>
  </si>
  <si>
    <t>EAES301959</t>
  </si>
  <si>
    <t>0.5887445887445888</t>
  </si>
  <si>
    <t>0.2012987012987013</t>
  </si>
  <si>
    <t>0.3874458874458874</t>
  </si>
  <si>
    <t>0.02857142857142857</t>
  </si>
  <si>
    <t>0.14691943127962084</t>
  </si>
  <si>
    <t>0.17857142857142858</t>
  </si>
  <si>
    <t>0.28199052132701424</t>
  </si>
  <si>
    <t>EAES301503</t>
  </si>
  <si>
    <t>0.2357142857142857</t>
  </si>
  <si>
    <t>0.23933649289099526</t>
  </si>
  <si>
    <t>EAES301525</t>
  </si>
  <si>
    <t>0.09285714285714286</t>
  </si>
  <si>
    <t>0.27014218009478674</t>
  </si>
  <si>
    <t>EAES301537</t>
  </si>
  <si>
    <t>0.007142857142857143</t>
  </si>
  <si>
    <t>0.16350710900473933</t>
  </si>
  <si>
    <t>EAES301549</t>
  </si>
  <si>
    <t>0.32857142857142857</t>
  </si>
  <si>
    <t>0.43364928909952605</t>
  </si>
  <si>
    <t>EAES301561</t>
  </si>
  <si>
    <t>0.3981042654028436</t>
  </si>
  <si>
    <t>EAES301573</t>
  </si>
  <si>
    <t>0.1357142857142857</t>
  </si>
  <si>
    <t>0.3009478672985782</t>
  </si>
  <si>
    <t>0.35071090047393366</t>
  </si>
  <si>
    <t>0.28672985781990523</t>
  </si>
  <si>
    <t>0.24285714285714285</t>
  </si>
  <si>
    <t>0.2843601895734597</t>
  </si>
  <si>
    <t>EAES301506</t>
  </si>
  <si>
    <t>0.25118483412322273</t>
  </si>
  <si>
    <t>0.33175355450236965</t>
  </si>
  <si>
    <t>EAES301952</t>
  </si>
  <si>
    <t>0.8483412322274881</t>
  </si>
  <si>
    <t>0.45</t>
  </si>
  <si>
    <t>0.580568720379147</t>
  </si>
  <si>
    <t>EAES301736</t>
  </si>
  <si>
    <t>0.20714285714285716</t>
  </si>
  <si>
    <t>0.3696682464454976</t>
  </si>
  <si>
    <t>0.3357142857142857</t>
  </si>
  <si>
    <t>0.7843601895734598</t>
  </si>
  <si>
    <t>0.37142857142857144</t>
  </si>
  <si>
    <t>0.4928909952606635</t>
  </si>
  <si>
    <t>0.05714285714285714</t>
  </si>
  <si>
    <t>0.2725118483412322</t>
  </si>
  <si>
    <t>0.36018957345971564</t>
  </si>
  <si>
    <t>EAES301824</t>
  </si>
  <si>
    <t>0.30714285714285716</t>
  </si>
  <si>
    <t>0.7203791469194313</t>
  </si>
  <si>
    <t>0.22857142857142856</t>
  </si>
  <si>
    <t>0.48578199052132703</t>
  </si>
  <si>
    <t>EAES301848</t>
  </si>
  <si>
    <t>0.4714285714285714</t>
  </si>
  <si>
    <t>0.6635071090047393</t>
  </si>
  <si>
    <t>EAES301900</t>
  </si>
  <si>
    <t>0.42142857142857143</t>
  </si>
  <si>
    <t>0.42890995260663506</t>
  </si>
  <si>
    <t>EAES302056</t>
  </si>
  <si>
    <t>0.4357142857142857</t>
  </si>
  <si>
    <t>0.6445497630331753</t>
  </si>
  <si>
    <t>EAES301860</t>
  </si>
  <si>
    <t>0.44285714285714284</t>
  </si>
  <si>
    <t>0.6303317535545023</t>
  </si>
  <si>
    <t>EAES302079</t>
  </si>
  <si>
    <t>0.4142857142857143</t>
  </si>
  <si>
    <t>0.6398104265402843</t>
  </si>
  <si>
    <t>0.3142857142857143</t>
  </si>
  <si>
    <t>0.5971563981042654</t>
  </si>
  <si>
    <t>0.7251184834123223</t>
  </si>
  <si>
    <t>0.514218009478673</t>
  </si>
  <si>
    <t>0.5853080568720379</t>
  </si>
  <si>
    <t>0.3175355450236967</t>
  </si>
  <si>
    <t>0.19285714285714287</t>
  </si>
  <si>
    <t>0.1990521327014218</t>
  </si>
  <si>
    <t>0.3412322274881517</t>
  </si>
  <si>
    <t>0.22511848341232227</t>
  </si>
  <si>
    <t>EAES301666</t>
  </si>
  <si>
    <t>-0.007142857142857143</t>
  </si>
  <si>
    <t>0.1018957345971564</t>
  </si>
  <si>
    <t>0.2571428571428571</t>
  </si>
  <si>
    <t>EAES301801</t>
  </si>
  <si>
    <t>0.08571428571428572</t>
  </si>
  <si>
    <t>0.19194312796208532</t>
  </si>
  <si>
    <t>EAES301804</t>
  </si>
  <si>
    <t>0.07582938388625593</t>
  </si>
  <si>
    <t>EAES301809</t>
  </si>
  <si>
    <t>0.5118483412322274</t>
  </si>
  <si>
    <t>0.15165876777251186</t>
  </si>
  <si>
    <t>0.3459715639810427</t>
  </si>
  <si>
    <t>0.26303317535545023</t>
  </si>
  <si>
    <t>EAES302157</t>
  </si>
  <si>
    <t>EAES302167</t>
  </si>
  <si>
    <t>-0.04285714285714286</t>
  </si>
  <si>
    <t>0.1066350710900474</t>
  </si>
  <si>
    <t>0.14285714285714285</t>
  </si>
  <si>
    <t>0.22274881516587677</t>
  </si>
  <si>
    <t>0.25829383886255924</t>
  </si>
  <si>
    <t>0.1872037914691943</t>
  </si>
  <si>
    <t>0.21428571428571427</t>
  </si>
  <si>
    <t>0.13507109004739337</t>
  </si>
  <si>
    <t>EAES302214</t>
  </si>
  <si>
    <t>0.06428571428571428</t>
  </si>
  <si>
    <t>EAES302217</t>
  </si>
  <si>
    <t>0.4928571428571429</t>
  </si>
  <si>
    <t>0.6113744075829384</t>
  </si>
  <si>
    <t>0.29285714285714287</t>
  </si>
  <si>
    <t>0.3578199052132701</t>
  </si>
  <si>
    <t>0.21800947867298578</t>
  </si>
  <si>
    <t>0.466824644549763</t>
  </si>
  <si>
    <t>EAES301987</t>
  </si>
  <si>
    <t>0.45260663507109006</t>
  </si>
  <si>
    <t>0.476303317535545</t>
  </si>
  <si>
    <t>0.490521327014218</t>
  </si>
  <si>
    <t>EAES302014</t>
  </si>
  <si>
    <t>0.37857142857142856</t>
  </si>
  <si>
    <t>0.3957345971563981</t>
  </si>
  <si>
    <t>EAES301929</t>
  </si>
  <si>
    <t>0.5285714285714286</t>
  </si>
  <si>
    <t>0.5023696682464455</t>
  </si>
  <si>
    <t>EAES301758</t>
  </si>
  <si>
    <t>0.4857142857142857</t>
  </si>
  <si>
    <t>0.6279620853080569</t>
  </si>
  <si>
    <t>EAES302270</t>
  </si>
  <si>
    <t>0.46445497630331756</t>
  </si>
  <si>
    <t>0.523696682464455</t>
  </si>
  <si>
    <t>0.17298578199052134</t>
  </si>
  <si>
    <t>EAES301789</t>
  </si>
  <si>
    <t>0.4642857142857143</t>
  </si>
  <si>
    <t>0.533175355450237</t>
  </si>
  <si>
    <t>0.17535545023696683</t>
  </si>
  <si>
    <t>EAES301782</t>
  </si>
  <si>
    <t>0.5857142857142857</t>
  </si>
  <si>
    <t>0.6208530805687204</t>
  </si>
  <si>
    <t>0.18571428571428572</t>
  </si>
  <si>
    <t>EAES301915</t>
  </si>
  <si>
    <t>0.5142857142857142</t>
  </si>
  <si>
    <t>0.4786729857819905</t>
  </si>
  <si>
    <t>EAES301958</t>
  </si>
  <si>
    <t>0.34360189573459715</t>
  </si>
  <si>
    <t>0.4308390022675737</t>
  </si>
  <si>
    <t>0.3492063492063492</t>
  </si>
  <si>
    <t>EAES301505</t>
  </si>
  <si>
    <t>EAES301526</t>
  </si>
  <si>
    <t>0.17687074829931973</t>
  </si>
  <si>
    <t>0.45351473922902497</t>
  </si>
  <si>
    <t>EAES301538</t>
  </si>
  <si>
    <t>0.4671201814058957</t>
  </si>
  <si>
    <t>EAES301550</t>
  </si>
  <si>
    <t>0.5895691609977324</t>
  </si>
  <si>
    <t>EAES301562</t>
  </si>
  <si>
    <t>0.4399092970521542</t>
  </si>
  <si>
    <t>EAES301574</t>
  </si>
  <si>
    <t>0.08163265306122448</t>
  </si>
  <si>
    <t>0.26303854875283444</t>
  </si>
  <si>
    <t>0.30612244897959184</t>
  </si>
  <si>
    <t>EAES301508</t>
  </si>
  <si>
    <t>0.39909297052154197</t>
  </si>
  <si>
    <t>0.5079365079365079</t>
  </si>
  <si>
    <t>0.29931972789115646</t>
  </si>
  <si>
    <t>0.5941043083900227</t>
  </si>
  <si>
    <t>0.81859410430839</t>
  </si>
  <si>
    <t>EAES301735</t>
  </si>
  <si>
    <t>EAES302037</t>
  </si>
  <si>
    <t>0.6439909297052154</t>
  </si>
  <si>
    <t>0.4126984126984127</t>
  </si>
  <si>
    <t>0.22675736961451248</t>
  </si>
  <si>
    <t>0.15192743764172337</t>
  </si>
  <si>
    <t>EAES301835</t>
  </si>
  <si>
    <t>0.6235827664399093</t>
  </si>
  <si>
    <t>EAES301845</t>
  </si>
  <si>
    <t>0.6643990929705216</t>
  </si>
  <si>
    <t>EAES301899</t>
  </si>
  <si>
    <t>0.2789115646258503</t>
  </si>
  <si>
    <t>0.6598639455782312</t>
  </si>
  <si>
    <t>0.2290249433106576</t>
  </si>
  <si>
    <t>EAES301911</t>
  </si>
  <si>
    <t>0.8503401360544217</t>
  </si>
  <si>
    <t>EAES302072</t>
  </si>
  <si>
    <t>0.673469387755102</t>
  </si>
  <si>
    <t>0.41043083900226757</t>
  </si>
  <si>
    <t>0.2494331065759637</t>
  </si>
  <si>
    <t>0.5396825396825397</t>
  </si>
  <si>
    <t>EAES301648</t>
  </si>
  <si>
    <t>0.09750566893424037</t>
  </si>
  <si>
    <t>0.4489795918367347</t>
  </si>
  <si>
    <t>0.21541950113378686</t>
  </si>
  <si>
    <t>0.034013605442176874</t>
  </si>
  <si>
    <t>EAES301803</t>
  </si>
  <si>
    <t>EAES301808</t>
  </si>
  <si>
    <t>EAES302363</t>
  </si>
  <si>
    <t>0.6984126984126984</t>
  </si>
  <si>
    <t>0.09523809523809523</t>
  </si>
  <si>
    <t>0.14512471655328799</t>
  </si>
  <si>
    <t>EAES301588</t>
  </si>
  <si>
    <t>0.5260770975056689</t>
  </si>
  <si>
    <t>0.07029478458049887</t>
  </si>
  <si>
    <t>0.14965986394557823</t>
  </si>
  <si>
    <t>0.06802721088435375</t>
  </si>
  <si>
    <t>EAES301627</t>
  </si>
  <si>
    <t>0.09977324263038549</t>
  </si>
  <si>
    <t>EAES301638</t>
  </si>
  <si>
    <t>0.5873015873015873</t>
  </si>
  <si>
    <t>0.23809523809523808</t>
  </si>
  <si>
    <t>EAES302213</t>
  </si>
  <si>
    <t>EAES302216</t>
  </si>
  <si>
    <t>EAES301691</t>
  </si>
  <si>
    <t>EAES301698</t>
  </si>
  <si>
    <t>0.42403628117913833</t>
  </si>
  <si>
    <t>EAES301986</t>
  </si>
  <si>
    <t>0.1564625850340136</t>
  </si>
  <si>
    <t>0.2811791383219955</t>
  </si>
  <si>
    <t>0.4965986394557823</t>
  </si>
  <si>
    <t>0.746031746031746</t>
  </si>
  <si>
    <t>EAES301928</t>
  </si>
  <si>
    <t>EAES302269</t>
  </si>
  <si>
    <t>EAES301965</t>
  </si>
  <si>
    <t>0.5804988662131519</t>
  </si>
  <si>
    <t>EAES302287</t>
  </si>
  <si>
    <t>0.18820861678004536</t>
  </si>
  <si>
    <t>EAES301769</t>
  </si>
  <si>
    <t>0.46258503401360546</t>
  </si>
  <si>
    <t>EAES301788</t>
  </si>
  <si>
    <t>0.3219954648526077</t>
  </si>
  <si>
    <t>EAES301976</t>
  </si>
  <si>
    <t>0.6621315192743764</t>
  </si>
  <si>
    <t>0.19501133786848074</t>
  </si>
  <si>
    <t>EAES301914</t>
  </si>
  <si>
    <t>0.5963718820861678</t>
  </si>
  <si>
    <t>EAES301957</t>
  </si>
  <si>
    <t>EAES301979</t>
  </si>
  <si>
    <t>0.6961451247165533</t>
  </si>
  <si>
    <t>EAES301474</t>
  </si>
  <si>
    <t>0.38144329896907214</t>
  </si>
  <si>
    <t>0.15625</t>
  </si>
  <si>
    <t>0.30927835051546393</t>
  </si>
  <si>
    <t>EAES301507</t>
  </si>
  <si>
    <t>0.1958762886597938</t>
  </si>
  <si>
    <t>EAES301527</t>
  </si>
  <si>
    <t>0.0625</t>
  </si>
  <si>
    <t>0.32989690721649484</t>
  </si>
  <si>
    <t>EAES301539</t>
  </si>
  <si>
    <t>-0.0625</t>
  </si>
  <si>
    <t>0.23711340206185566</t>
  </si>
  <si>
    <t>EAES301551</t>
  </si>
  <si>
    <t>0.03125</t>
  </si>
  <si>
    <t>0.3402061855670103</t>
  </si>
  <si>
    <t>0.29896907216494845</t>
  </si>
  <si>
    <t>EAES301575</t>
  </si>
  <si>
    <t>-0.09375</t>
  </si>
  <si>
    <t>0.13402061855670103</t>
  </si>
  <si>
    <t>0.4845360824742268</t>
  </si>
  <si>
    <t>0.1875</t>
  </si>
  <si>
    <t>0.24742268041237114</t>
  </si>
  <si>
    <t>0.44329896907216493</t>
  </si>
  <si>
    <t>0.27835051546391754</t>
  </si>
  <si>
    <t>0.31958762886597936</t>
  </si>
  <si>
    <t>EAES301950</t>
  </si>
  <si>
    <t>0.5773195876288659</t>
  </si>
  <si>
    <t>0.3711340206185567</t>
  </si>
  <si>
    <t>0.3125</t>
  </si>
  <si>
    <t>0.5154639175257731</t>
  </si>
  <si>
    <t>0.26804123711340205</t>
  </si>
  <si>
    <t>EAES302086</t>
  </si>
  <si>
    <t>0.4375</t>
  </si>
  <si>
    <t>0.6391752577319587</t>
  </si>
  <si>
    <t>0.21875</t>
  </si>
  <si>
    <t>0.3917525773195876</t>
  </si>
  <si>
    <t>0.15463917525773196</t>
  </si>
  <si>
    <t>0.28865979381443296</t>
  </si>
  <si>
    <t>EAES301898</t>
  </si>
  <si>
    <t>0.09375</t>
  </si>
  <si>
    <t>0.5463917525773195</t>
  </si>
  <si>
    <t>EAES301910</t>
  </si>
  <si>
    <t>0.5360824742268041</t>
  </si>
  <si>
    <t>0.34375</t>
  </si>
  <si>
    <t>0.41237113402061853</t>
  </si>
  <si>
    <t>0.16494845360824742</t>
  </si>
  <si>
    <t>EAES301647</t>
  </si>
  <si>
    <t>0.09278350515463918</t>
  </si>
  <si>
    <t>EAES301656</t>
  </si>
  <si>
    <t>0.21649484536082475</t>
  </si>
  <si>
    <t>0.53125</t>
  </si>
  <si>
    <t>0.35051546391752575</t>
  </si>
  <si>
    <t>EAES301799</t>
  </si>
  <si>
    <t>0.10309278350515463</t>
  </si>
  <si>
    <t>EAES301802</t>
  </si>
  <si>
    <t>0.17525773195876287</t>
  </si>
  <si>
    <t>EAES301807</t>
  </si>
  <si>
    <t>EAES302362</t>
  </si>
  <si>
    <t>EAES301583</t>
  </si>
  <si>
    <t>0.46875</t>
  </si>
  <si>
    <t>EAES301589</t>
  </si>
  <si>
    <t>EAES301610</t>
  </si>
  <si>
    <t>0.14432989690721648</t>
  </si>
  <si>
    <t>EAES301612</t>
  </si>
  <si>
    <t>0.28125</t>
  </si>
  <si>
    <t>0.20618556701030927</t>
  </si>
  <si>
    <t>0.40625</t>
  </si>
  <si>
    <t>EAES301614</t>
  </si>
  <si>
    <t>0.030927835051546393</t>
  </si>
  <si>
    <t>EAES302197</t>
  </si>
  <si>
    <t>EAES302203</t>
  </si>
  <si>
    <t>0.12371134020618557</t>
  </si>
  <si>
    <t>EAES302212</t>
  </si>
  <si>
    <t>EAES302215</t>
  </si>
  <si>
    <t>EAES301690</t>
  </si>
  <si>
    <t>EAES301697</t>
  </si>
  <si>
    <t>EAES301985</t>
  </si>
  <si>
    <t>EAES301989</t>
  </si>
  <si>
    <t>EAES302001</t>
  </si>
  <si>
    <t>0.1134020618556701</t>
  </si>
  <si>
    <t>0.4639175257731959</t>
  </si>
  <si>
    <t>EAES302024</t>
  </si>
  <si>
    <t>0.18556701030927836</t>
  </si>
  <si>
    <t>EAES301927</t>
  </si>
  <si>
    <t>0.5625</t>
  </si>
  <si>
    <t>EAES302267</t>
  </si>
  <si>
    <t>EAES301931</t>
  </si>
  <si>
    <t>0.59375</t>
  </si>
  <si>
    <t>EAES301787</t>
  </si>
  <si>
    <t>EAES302256</t>
  </si>
  <si>
    <t>EAES301975</t>
  </si>
  <si>
    <t>0.2268041237113402</t>
  </si>
  <si>
    <t>EAES301971</t>
  </si>
  <si>
    <t>EAES301913</t>
  </si>
  <si>
    <t>EAES301978</t>
  </si>
  <si>
    <t>EAES301475</t>
  </si>
  <si>
    <t>0.11851851851851852</t>
  </si>
  <si>
    <t>0.30049261083743845</t>
  </si>
  <si>
    <t>0.1111111111111111</t>
  </si>
  <si>
    <t>0.5665024630541872</t>
  </si>
  <si>
    <t>EAES302122</t>
  </si>
  <si>
    <t>0.07407407407407407</t>
  </si>
  <si>
    <t>0.3645320197044335</t>
  </si>
  <si>
    <t>EAES301528</t>
  </si>
  <si>
    <t>0.25925925925925924</t>
  </si>
  <si>
    <t>0.39408866995073893</t>
  </si>
  <si>
    <t>EAES301540</t>
  </si>
  <si>
    <t>0.15555555555555556</t>
  </si>
  <si>
    <t>0.43596059113300495</t>
  </si>
  <si>
    <t>EAES301552</t>
  </si>
  <si>
    <t>0.42610837438423643</t>
  </si>
  <si>
    <t>EAES301564</t>
  </si>
  <si>
    <t>0.05185185185185185</t>
  </si>
  <si>
    <t>0.2536945812807882</t>
  </si>
  <si>
    <t>0.0962962962962963</t>
  </si>
  <si>
    <t>0.11576354679802955</t>
  </si>
  <si>
    <t>0.16296296296296298</t>
  </si>
  <si>
    <t>0.4187192118226601</t>
  </si>
  <si>
    <t>0.28078817733990147</t>
  </si>
  <si>
    <t>0.24444444444444444</t>
  </si>
  <si>
    <t>0.27832512315270935</t>
  </si>
  <si>
    <t>0.17777777777777778</t>
  </si>
  <si>
    <t>0.23399014778325122</t>
  </si>
  <si>
    <t>EAES301524</t>
  </si>
  <si>
    <t>0.2074074074074074</t>
  </si>
  <si>
    <t>0.15024630541871922</t>
  </si>
  <si>
    <t>EAES301949</t>
  </si>
  <si>
    <t>0.044444444444444446</t>
  </si>
  <si>
    <t>0.2512315270935961</t>
  </si>
  <si>
    <t>0.312807881773399</t>
  </si>
  <si>
    <t>0.23703703703703705</t>
  </si>
  <si>
    <t>EAES301884</t>
  </si>
  <si>
    <t>0.42962962962962964</t>
  </si>
  <si>
    <t>0.6280788177339901</t>
  </si>
  <si>
    <t>0.5111111111111111</t>
  </si>
  <si>
    <t>0.37777777777777777</t>
  </si>
  <si>
    <t>0.49014778325123154</t>
  </si>
  <si>
    <t>0.28888888888888886</t>
  </si>
  <si>
    <t>0.3620689655172414</t>
  </si>
  <si>
    <t>0.4433497536945813</t>
  </si>
  <si>
    <t>0.1259259259259259</t>
  </si>
  <si>
    <t>0.3078817733990148</t>
  </si>
  <si>
    <t>0.4222222222222222</t>
  </si>
  <si>
    <t>EAES301857</t>
  </si>
  <si>
    <t>0.5812807881773399</t>
  </si>
  <si>
    <t>0.1896551724137931</t>
  </si>
  <si>
    <t>0.34814814814814815</t>
  </si>
  <si>
    <t>0.5270935960591133</t>
  </si>
  <si>
    <t>0.08888888888888889</t>
  </si>
  <si>
    <t>0.21481481481481482</t>
  </si>
  <si>
    <t>0.2684729064039409</t>
  </si>
  <si>
    <t>0.26666666666666666</t>
  </si>
  <si>
    <t>0.2044334975369458</t>
  </si>
  <si>
    <t>EAES301855</t>
  </si>
  <si>
    <t>0.4148148148148148</t>
  </si>
  <si>
    <t>0.17980295566502463</t>
  </si>
  <si>
    <t>EAES301646</t>
  </si>
  <si>
    <t>0.11822660098522167</t>
  </si>
  <si>
    <t>0.229064039408867</t>
  </si>
  <si>
    <t>0.17037037037037037</t>
  </si>
  <si>
    <t>0.19704433497536947</t>
  </si>
  <si>
    <t>0.1921182266009852</t>
  </si>
  <si>
    <t>0.15763546798029557</t>
  </si>
  <si>
    <t>EAES301590</t>
  </si>
  <si>
    <t>0.7512315270935961</t>
  </si>
  <si>
    <t>0.34074074074074073</t>
  </si>
  <si>
    <t>0.2660098522167488</t>
  </si>
  <si>
    <t>EAES301609</t>
  </si>
  <si>
    <t>EAES301611</t>
  </si>
  <si>
    <t>0.4740740740740741</t>
  </si>
  <si>
    <t>0.4630541871921182</t>
  </si>
  <si>
    <t>0.21182266009852216</t>
  </si>
  <si>
    <t>0.3817733990147783</t>
  </si>
  <si>
    <t>0.13333333333333333</t>
  </si>
  <si>
    <t>0.4666666666666667</t>
  </si>
  <si>
    <t>0.2955665024630542</t>
  </si>
  <si>
    <t>0.5703703703703704</t>
  </si>
  <si>
    <t>0.5123152709359606</t>
  </si>
  <si>
    <t>EAES301688</t>
  </si>
  <si>
    <t>0.3866995073891626</t>
  </si>
  <si>
    <t>0.4888888888888889</t>
  </si>
  <si>
    <t>0.5566502463054187</t>
  </si>
  <si>
    <t>EAES301696</t>
  </si>
  <si>
    <t>EAES301984</t>
  </si>
  <si>
    <t>0.4074074074074074</t>
  </si>
  <si>
    <t>0.5073891625615764</t>
  </si>
  <si>
    <t>EAES301988</t>
  </si>
  <si>
    <t>0.2740740740740741</t>
  </si>
  <si>
    <t>0.4408866995073892</t>
  </si>
  <si>
    <t>0.2962962962962963</t>
  </si>
  <si>
    <t>0.3374384236453202</t>
  </si>
  <si>
    <t>0.23891625615763548</t>
  </si>
  <si>
    <t>0.2814814814814815</t>
  </si>
  <si>
    <t>0.5407407407407407</t>
  </si>
  <si>
    <t>0.4729064039408867</t>
  </si>
  <si>
    <t>EAES301755</t>
  </si>
  <si>
    <t>0.2518518518518518</t>
  </si>
  <si>
    <t>EAES302268</t>
  </si>
  <si>
    <t>0.362962962962963</t>
  </si>
  <si>
    <t>0.3275862068965517</t>
  </si>
  <si>
    <t>0.3111111111111111</t>
  </si>
  <si>
    <t>0.5443349753694581</t>
  </si>
  <si>
    <t>EAES301930</t>
  </si>
  <si>
    <t>0.14814814814814814</t>
  </si>
  <si>
    <t>EAES301767</t>
  </si>
  <si>
    <t>0.3925925925925926</t>
  </si>
  <si>
    <t>0.458128078817734</t>
  </si>
  <si>
    <t>EAES301786</t>
  </si>
  <si>
    <t>0.18719211822660098</t>
  </si>
  <si>
    <t>EAES302255</t>
  </si>
  <si>
    <t>0.3054187192118227</t>
  </si>
  <si>
    <t>EAES301974</t>
  </si>
  <si>
    <t>EAES301917</t>
  </si>
  <si>
    <t>0.2315270935960591</t>
  </si>
  <si>
    <t>EAES301912</t>
  </si>
  <si>
    <t>0.5481481481481482</t>
  </si>
  <si>
    <t>0.7118226600985221</t>
  </si>
  <si>
    <t>0.3768472906403941</t>
  </si>
  <si>
    <t>DIFICULTADctt</t>
  </si>
  <si>
    <t>DISCRIMINACIÓNctt</t>
  </si>
  <si>
    <t>0.375</t>
  </si>
  <si>
    <t>0.125</t>
  </si>
  <si>
    <t>0.625</t>
  </si>
  <si>
    <t>Campo 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</si>
</sst>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8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Clu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Hoja10"/>
      <sheetName val="Hoja11"/>
      <sheetName val="Piv"/>
      <sheetName val="Hoja7"/>
      <sheetName val="PreguntasLengua"/>
      <sheetName val="FormasRem"/>
      <sheetName val="PreguntasMat"/>
      <sheetName val="PreguntasCN"/>
      <sheetName val="PreguntasCS"/>
      <sheetName val="BaseClus"/>
      <sheetName val="Hoja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">
          <cell r="B1" t="str">
            <v>item</v>
          </cell>
          <cell r="C1" t="str">
            <v>sc1</v>
          </cell>
          <cell r="D1" t="str">
            <v>sc2</v>
          </cell>
          <cell r="E1" t="str">
            <v>Campodeconocimiento</v>
          </cell>
          <cell r="F1" t="str">
            <v>Dffclt</v>
          </cell>
          <cell r="G1" t="str">
            <v>Dscrmn</v>
          </cell>
          <cell r="H1" t="str">
            <v>ProbSeleccAzar</v>
          </cell>
          <cell r="I1" t="str">
            <v>AlphaSiSustrae</v>
          </cell>
          <cell r="J1" t="str">
            <v>PropAciertos</v>
          </cell>
          <cell r="K1" t="str">
            <v>clusters.km</v>
          </cell>
          <cell r="L1" t="str">
            <v>DO</v>
          </cell>
        </row>
        <row r="2">
          <cell r="B2" t="str">
            <v>EAES301460</v>
          </cell>
          <cell r="C2">
            <v>-0.21248081456936099</v>
          </cell>
          <cell r="D2">
            <v>-0.30704860110070498</v>
          </cell>
          <cell r="E2" t="str">
            <v>Matem√°tica</v>
          </cell>
          <cell r="F2">
            <v>1.14405251659379</v>
          </cell>
          <cell r="G2">
            <v>0.83284982425444098</v>
          </cell>
          <cell r="H2">
            <v>0.278317260129059</v>
          </cell>
          <cell r="I2">
            <v>0.85631929325998102</v>
          </cell>
          <cell r="J2">
            <v>0.3</v>
          </cell>
          <cell r="K2">
            <v>5</v>
          </cell>
          <cell r="L2" t="str">
            <v>Reconoce las leyes de la potenciaci√≥n o radicaci√≥n en R.</v>
          </cell>
        </row>
        <row r="3">
          <cell r="B3" t="str">
            <v>EAES301461</v>
          </cell>
          <cell r="C3">
            <v>-0.271531763187421</v>
          </cell>
          <cell r="D3">
            <v>-0.21764125295112799</v>
          </cell>
          <cell r="E3" t="str">
            <v>Matem√°tica</v>
          </cell>
          <cell r="F3">
            <v>1.2011887674787101</v>
          </cell>
          <cell r="G3">
            <v>0.86011325135794903</v>
          </cell>
          <cell r="H3">
            <v>0.26247224538816699</v>
          </cell>
          <cell r="I3">
            <v>0.85517303289241897</v>
          </cell>
          <cell r="J3">
            <v>0.29545454545454503</v>
          </cell>
          <cell r="K3">
            <v>5</v>
          </cell>
          <cell r="L3" t="str">
            <v>Reconoce las leyes de la potenciaci√≥n o radicaci√≥n en R.</v>
          </cell>
        </row>
        <row r="4">
          <cell r="B4" t="str">
            <v>EAES301462</v>
          </cell>
          <cell r="C4">
            <v>-0.33142617939383201</v>
          </cell>
          <cell r="D4">
            <v>-0.36255856411123599</v>
          </cell>
          <cell r="E4" t="str">
            <v>Matem√°tica</v>
          </cell>
          <cell r="F4">
            <v>1.27181114319958</v>
          </cell>
          <cell r="G4">
            <v>0.83284982425444098</v>
          </cell>
          <cell r="H4">
            <v>0.25745707235726401</v>
          </cell>
          <cell r="I4">
            <v>0.85385410117367699</v>
          </cell>
          <cell r="J4">
            <v>0.28000000000000003</v>
          </cell>
          <cell r="K4">
            <v>5</v>
          </cell>
          <cell r="L4" t="str">
            <v>Reconoce las leyes de la potenciaci√≥n o radicaci√≥n en R.</v>
          </cell>
        </row>
        <row r="5">
          <cell r="B5" t="str">
            <v>EAES301463</v>
          </cell>
          <cell r="C5">
            <v>-0.94673445741225104</v>
          </cell>
          <cell r="D5">
            <v>-5.2562360256618902E-2</v>
          </cell>
          <cell r="E5" t="str">
            <v>Matem√°tica</v>
          </cell>
          <cell r="F5">
            <v>2.03379080055401</v>
          </cell>
          <cell r="G5">
            <v>0.84289961203941999</v>
          </cell>
          <cell r="H5">
            <v>0.15260921283760501</v>
          </cell>
          <cell r="I5">
            <v>0.86471987719861199</v>
          </cell>
          <cell r="J5">
            <v>0.17467248908296901</v>
          </cell>
          <cell r="K5">
            <v>2</v>
          </cell>
          <cell r="L5" t="str">
            <v>Reconoce las leyes de la potenciaci√≥n o radicaci√≥n en R.</v>
          </cell>
        </row>
        <row r="6">
          <cell r="B6" t="str">
            <v>EAES301464</v>
          </cell>
          <cell r="C6">
            <v>-0.72866647806028395</v>
          </cell>
          <cell r="D6">
            <v>-0.16578546105008499</v>
          </cell>
          <cell r="E6" t="str">
            <v>Matem√°tica</v>
          </cell>
          <cell r="F6">
            <v>1.7315084149433499</v>
          </cell>
          <cell r="G6">
            <v>0.86011325135794903</v>
          </cell>
          <cell r="H6">
            <v>0.18402781803030699</v>
          </cell>
          <cell r="I6">
            <v>0.85696229184775397</v>
          </cell>
          <cell r="J6">
            <v>0.21590909090909099</v>
          </cell>
          <cell r="K6">
            <v>2</v>
          </cell>
          <cell r="L6" t="str">
            <v>Reconoce las leyes de la potenciaci√≥n o radicaci√≥n en R.</v>
          </cell>
        </row>
        <row r="7">
          <cell r="B7" t="str">
            <v>EAES301465</v>
          </cell>
          <cell r="C7">
            <v>-0.49881204926120998</v>
          </cell>
          <cell r="D7">
            <v>-0.31202560438969801</v>
          </cell>
          <cell r="E7" t="str">
            <v>Matem√°tica</v>
          </cell>
          <cell r="F7">
            <v>1.5078049056973399</v>
          </cell>
          <cell r="G7">
            <v>0.80835416789057501</v>
          </cell>
          <cell r="H7">
            <v>0.228140586553428</v>
          </cell>
          <cell r="I7">
            <v>0.86026280891797302</v>
          </cell>
          <cell r="J7">
            <v>0.25304136253041398</v>
          </cell>
          <cell r="K7">
            <v>5</v>
          </cell>
          <cell r="L7" t="str">
            <v>Reconoce las leyes de la potenciaci√≥n o radicaci√≥n en R.</v>
          </cell>
        </row>
        <row r="8">
          <cell r="B8" t="str">
            <v>EAES301466</v>
          </cell>
          <cell r="C8">
            <v>-1.21766231007718</v>
          </cell>
          <cell r="D8">
            <v>-5.8442230280668202E-2</v>
          </cell>
          <cell r="E8" t="str">
            <v>Matem√°tica</v>
          </cell>
          <cell r="F8">
            <v>2.4310725443235999</v>
          </cell>
          <cell r="G8">
            <v>0.84289961203941999</v>
          </cell>
          <cell r="H8">
            <v>0.114138286669058</v>
          </cell>
          <cell r="I8">
            <v>0.86447354678656396</v>
          </cell>
          <cell r="J8">
            <v>0.133187772925764</v>
          </cell>
          <cell r="K8">
            <v>2</v>
          </cell>
          <cell r="L8" t="str">
            <v>Reconoce las leyes de la potenciaci√≥n o radicaci√≥n en R.</v>
          </cell>
        </row>
        <row r="9">
          <cell r="B9" t="str">
            <v>EAES301467</v>
          </cell>
          <cell r="C9">
            <v>0.17999952089424401</v>
          </cell>
          <cell r="D9">
            <v>0.88350511948215604</v>
          </cell>
          <cell r="E9" t="str">
            <v>Matem√°tica</v>
          </cell>
          <cell r="F9">
            <v>0.76370143905356702</v>
          </cell>
          <cell r="G9">
            <v>0.90492400618590696</v>
          </cell>
          <cell r="H9">
            <v>0.33379024854233003</v>
          </cell>
          <cell r="I9">
            <v>0.89418689647088601</v>
          </cell>
          <cell r="J9">
            <v>0.369614512471655</v>
          </cell>
          <cell r="K9">
            <v>5</v>
          </cell>
          <cell r="L9" t="str">
            <v>Reconoce las leyes de la potenciaci√≥n o radicaci√≥n en R.</v>
          </cell>
        </row>
        <row r="10">
          <cell r="B10" t="str">
            <v>EAES301468</v>
          </cell>
          <cell r="C10">
            <v>-1.0064568782711101</v>
          </cell>
          <cell r="D10">
            <v>-0.37776361544637699</v>
          </cell>
          <cell r="E10" t="str">
            <v>Matem√°tica</v>
          </cell>
          <cell r="F10">
            <v>2.16059016464399</v>
          </cell>
          <cell r="G10">
            <v>0.80835416789057501</v>
          </cell>
          <cell r="H10">
            <v>0.14848640449349301</v>
          </cell>
          <cell r="I10">
            <v>0.85724441670675799</v>
          </cell>
          <cell r="J10">
            <v>0.170316301703163</v>
          </cell>
          <cell r="K10">
            <v>2</v>
          </cell>
          <cell r="L10" t="str">
            <v>Reconoce las leyes de la potenciaci√≥n o radicaci√≥n en R.</v>
          </cell>
        </row>
        <row r="11">
          <cell r="B11" t="str">
            <v>EAES301469</v>
          </cell>
          <cell r="C11">
            <v>-0.28184730737624297</v>
          </cell>
          <cell r="D11">
            <v>2.5377530739569401</v>
          </cell>
          <cell r="E11" t="str">
            <v>Matem√°tica</v>
          </cell>
          <cell r="F11">
            <v>1.0260672659609</v>
          </cell>
          <cell r="G11">
            <v>1.1791266710597901</v>
          </cell>
          <cell r="H11">
            <v>0.22972524294761701</v>
          </cell>
          <cell r="I11">
            <v>0.91424537516897197</v>
          </cell>
          <cell r="J11">
            <v>0.27272727272727298</v>
          </cell>
          <cell r="K11">
            <v>5</v>
          </cell>
          <cell r="L11" t="str">
            <v>Reconoce las leyes de la potenciaci√≥n o radicaci√≥n en R.</v>
          </cell>
        </row>
        <row r="12">
          <cell r="B12" t="str">
            <v>EAES301470</v>
          </cell>
          <cell r="C12">
            <v>-6.5253843912950096E-2</v>
          </cell>
          <cell r="D12">
            <v>-0.15871011811208899</v>
          </cell>
          <cell r="E12" t="str">
            <v>Matem√°tica</v>
          </cell>
          <cell r="F12">
            <v>1.0625340202034801</v>
          </cell>
          <cell r="G12">
            <v>0.77785522273982299</v>
          </cell>
          <cell r="H12">
            <v>0.30438613530277497</v>
          </cell>
          <cell r="I12">
            <v>0.872619992703902</v>
          </cell>
          <cell r="J12">
            <v>0.32535885167464101</v>
          </cell>
          <cell r="K12">
            <v>5</v>
          </cell>
          <cell r="L12" t="str">
            <v>Reconoce las leyes de la potenciaci√≥n o radicaci√≥n en R.</v>
          </cell>
        </row>
        <row r="13">
          <cell r="B13" t="str">
            <v>EAES301471</v>
          </cell>
          <cell r="C13">
            <v>-0.32548934743688401</v>
          </cell>
          <cell r="D13">
            <v>-0.14644182284242599</v>
          </cell>
          <cell r="E13" t="str">
            <v>Matem√°tica</v>
          </cell>
          <cell r="F13">
            <v>1.32582862008559</v>
          </cell>
          <cell r="G13">
            <v>0.80198960888892901</v>
          </cell>
          <cell r="H13">
            <v>0.25667917749094699</v>
          </cell>
          <cell r="I13">
            <v>0.86854688618740605</v>
          </cell>
          <cell r="J13">
            <v>0.28138528138528102</v>
          </cell>
          <cell r="K13">
            <v>5</v>
          </cell>
          <cell r="L13" t="str">
            <v>Reconoce las leyes de la potenciaci√≥n o radicaci√≥n en R.</v>
          </cell>
        </row>
        <row r="14">
          <cell r="B14" t="str">
            <v>EAES301472</v>
          </cell>
          <cell r="C14">
            <v>-1.0937453194183799</v>
          </cell>
          <cell r="D14">
            <v>0.54073749694384499</v>
          </cell>
          <cell r="E14" t="str">
            <v>Matem√°tica</v>
          </cell>
          <cell r="F14">
            <v>2.23284888343021</v>
          </cell>
          <cell r="G14">
            <v>0.87652230305148604</v>
          </cell>
          <cell r="H14">
            <v>0.123776698449737</v>
          </cell>
          <cell r="I14">
            <v>0.88368635402636997</v>
          </cell>
          <cell r="J14">
            <v>0.14691943127962101</v>
          </cell>
          <cell r="K14">
            <v>2</v>
          </cell>
          <cell r="L14" t="str">
            <v>Reconoce las leyes de la potenciaci√≥n o radicaci√≥n en R.</v>
          </cell>
        </row>
        <row r="15">
          <cell r="B15" t="str">
            <v>EAES301473</v>
          </cell>
          <cell r="C15">
            <v>0.52406083083940602</v>
          </cell>
          <cell r="D15">
            <v>-0.390422823248054</v>
          </cell>
          <cell r="E15" t="str">
            <v>Matem√°tica</v>
          </cell>
          <cell r="F15">
            <v>0.432391496138603</v>
          </cell>
          <cell r="G15">
            <v>0.78296624092228895</v>
          </cell>
          <cell r="H15">
            <v>0.41616224180861999</v>
          </cell>
          <cell r="I15">
            <v>0.86264207003259896</v>
          </cell>
          <cell r="J15">
            <v>0.43083900226757399</v>
          </cell>
          <cell r="K15">
            <v>4</v>
          </cell>
          <cell r="L15" t="str">
            <v>Reconoce las leyes de la potenciaci√≥n o radicaci√≥n en R.</v>
          </cell>
        </row>
        <row r="16">
          <cell r="B16" t="str">
            <v>EAES301474</v>
          </cell>
          <cell r="C16">
            <v>0.184646289436699</v>
          </cell>
          <cell r="D16">
            <v>-1.98677460864392</v>
          </cell>
          <cell r="E16" t="str">
            <v>Matem√°tica</v>
          </cell>
          <cell r="F16">
            <v>0.85891528248237603</v>
          </cell>
          <cell r="G16">
            <v>0.61637472622207201</v>
          </cell>
          <cell r="H16">
            <v>0.37065365008836099</v>
          </cell>
          <cell r="I16">
            <v>0.82469764636527199</v>
          </cell>
          <cell r="J16">
            <v>0.38144329896907198</v>
          </cell>
          <cell r="K16">
            <v>5</v>
          </cell>
          <cell r="L16" t="str">
            <v>Reconoce las leyes de la potenciaci√≥n o radicaci√≥n en R.</v>
          </cell>
        </row>
        <row r="17">
          <cell r="B17" t="str">
            <v>EAES301475</v>
          </cell>
          <cell r="C17">
            <v>-0.22522323784585299</v>
          </cell>
          <cell r="D17">
            <v>-8.1986313193929997E-4</v>
          </cell>
          <cell r="E17" t="str">
            <v>Matem√°tica</v>
          </cell>
          <cell r="F17">
            <v>1.20358624414864</v>
          </cell>
          <cell r="G17">
            <v>0.82427862352148196</v>
          </cell>
          <cell r="H17">
            <v>0.27049937980489702</v>
          </cell>
          <cell r="I17">
            <v>0.87080185404346899</v>
          </cell>
          <cell r="J17">
            <v>0.300492610837438</v>
          </cell>
          <cell r="K17">
            <v>5</v>
          </cell>
          <cell r="L17" t="str">
            <v>Reconoce las leyes de la potenciaci√≥n o radicaci√≥n en R.</v>
          </cell>
        </row>
        <row r="18">
          <cell r="B18" t="str">
            <v>EAES301476</v>
          </cell>
          <cell r="C18">
            <v>-0.74615924562498204</v>
          </cell>
          <cell r="D18">
            <v>-0.37179452653304501</v>
          </cell>
          <cell r="E18" t="str">
            <v>Matem√°tica</v>
          </cell>
          <cell r="F18">
            <v>1.76330253905547</v>
          </cell>
          <cell r="G18">
            <v>0.83284982425444098</v>
          </cell>
          <cell r="H18">
            <v>0.18716064084624501</v>
          </cell>
          <cell r="I18">
            <v>0.85313787650821304</v>
          </cell>
          <cell r="J18">
            <v>0.21</v>
          </cell>
          <cell r="K18">
            <v>2</v>
          </cell>
          <cell r="L18" t="str">
            <v>Emplea t√©cnicas de factorizaci√≥n para la descomposici√≥n de expresiones algebraicas.</v>
          </cell>
        </row>
        <row r="19">
          <cell r="B19" t="str">
            <v>EAES301477</v>
          </cell>
          <cell r="C19">
            <v>0.17994548796305199</v>
          </cell>
          <cell r="D19">
            <v>-0.15665108955064999</v>
          </cell>
          <cell r="E19" t="str">
            <v>Matem√°tica</v>
          </cell>
          <cell r="F19">
            <v>0.741154771804728</v>
          </cell>
          <cell r="G19">
            <v>0.86011325135794903</v>
          </cell>
          <cell r="H19">
            <v>0.34581708028533797</v>
          </cell>
          <cell r="I19">
            <v>0.85830614770396996</v>
          </cell>
          <cell r="J19">
            <v>0.375</v>
          </cell>
          <cell r="K19">
            <v>5</v>
          </cell>
          <cell r="L19" t="str">
            <v>Emplea t√©cnicas de factorizaci√≥n para la descomposici√≥n de expresiones algebraicas.</v>
          </cell>
        </row>
        <row r="20">
          <cell r="B20" t="str">
            <v>EAES301478</v>
          </cell>
          <cell r="C20">
            <v>-0.95942882051628497</v>
          </cell>
          <cell r="D20">
            <v>-3.8164742576020698E-2</v>
          </cell>
          <cell r="E20" t="str">
            <v>Matem√°tica</v>
          </cell>
          <cell r="F20">
            <v>2.0521543024380802</v>
          </cell>
          <cell r="G20">
            <v>0.84289961203941999</v>
          </cell>
          <cell r="H20">
            <v>0.15061827258785301</v>
          </cell>
          <cell r="I20">
            <v>0.865324552698996</v>
          </cell>
          <cell r="J20">
            <v>0.17248908296943199</v>
          </cell>
          <cell r="K20">
            <v>2</v>
          </cell>
          <cell r="L20" t="str">
            <v>Emplea t√©cnicas de factorizaci√≥n para la descomposici√≥n de expresiones algebraicas.</v>
          </cell>
        </row>
        <row r="21">
          <cell r="B21" t="str">
            <v>EAES301479</v>
          </cell>
          <cell r="C21">
            <v>-0.79311213313594697</v>
          </cell>
          <cell r="D21">
            <v>-0.37158295437530098</v>
          </cell>
          <cell r="E21" t="str">
            <v>Matem√°tica</v>
          </cell>
          <cell r="F21">
            <v>1.8698195492506799</v>
          </cell>
          <cell r="G21">
            <v>0.80835416789057501</v>
          </cell>
          <cell r="H21">
            <v>0.18072008998622499</v>
          </cell>
          <cell r="I21">
            <v>0.85756524597716499</v>
          </cell>
          <cell r="J21">
            <v>0.20437956204379601</v>
          </cell>
          <cell r="K21">
            <v>2</v>
          </cell>
          <cell r="L21" t="str">
            <v>Emplea t√©cnicas de factorizaci√≥n para la descomposici√≥n de expresiones algebraicas.</v>
          </cell>
        </row>
        <row r="22">
          <cell r="B22" t="str">
            <v>EAES301480</v>
          </cell>
          <cell r="C22">
            <v>-0.461247355694475</v>
          </cell>
          <cell r="D22">
            <v>0.89939643746967501</v>
          </cell>
          <cell r="E22" t="str">
            <v>Matem√°tica</v>
          </cell>
          <cell r="F22">
            <v>1.4226448489344501</v>
          </cell>
          <cell r="G22">
            <v>0.90492400618590696</v>
          </cell>
          <cell r="H22">
            <v>0.21629567487746901</v>
          </cell>
          <cell r="I22">
            <v>0.89406745157145595</v>
          </cell>
          <cell r="J22">
            <v>0.25396825396825401</v>
          </cell>
          <cell r="K22">
            <v>5</v>
          </cell>
          <cell r="L22" t="str">
            <v>Emplea t√©cnicas de factorizaci√≥n para la descomposici√≥n de expresiones algebraicas.</v>
          </cell>
        </row>
        <row r="23">
          <cell r="B23" t="str">
            <v>EAES301481</v>
          </cell>
          <cell r="C23">
            <v>-0.44378494006208502</v>
          </cell>
          <cell r="D23">
            <v>2.55389266430277</v>
          </cell>
          <cell r="E23" t="str">
            <v>Matem√°tica</v>
          </cell>
          <cell r="F23">
            <v>1.18075453435508</v>
          </cell>
          <cell r="G23">
            <v>1.1791266710597901</v>
          </cell>
          <cell r="H23">
            <v>0.19904733918450401</v>
          </cell>
          <cell r="I23">
            <v>0.91469285073523698</v>
          </cell>
          <cell r="J23">
            <v>0.24242424242424199</v>
          </cell>
          <cell r="K23">
            <v>5</v>
          </cell>
          <cell r="L23" t="str">
            <v>Emplea t√©cnicas de factorizaci√≥n para la descomposici√≥n de expresiones algebraicas.</v>
          </cell>
        </row>
        <row r="24">
          <cell r="B24" t="str">
            <v>EAES301482</v>
          </cell>
          <cell r="C24">
            <v>8.7310381036084003E-2</v>
          </cell>
          <cell r="D24">
            <v>-0.15742528867151501</v>
          </cell>
          <cell r="E24" t="str">
            <v>Matem√°tica</v>
          </cell>
          <cell r="F24">
            <v>0.89765255212092598</v>
          </cell>
          <cell r="G24">
            <v>0.77785522273982299</v>
          </cell>
          <cell r="H24">
            <v>0.332201731367752</v>
          </cell>
          <cell r="I24">
            <v>0.87284074287089697</v>
          </cell>
          <cell r="J24">
            <v>0.35167464114832497</v>
          </cell>
          <cell r="K24">
            <v>5</v>
          </cell>
          <cell r="L24" t="str">
            <v>Emplea t√©cnicas de factorizaci√≥n para la descomposici√≥n de expresiones algebraicas.</v>
          </cell>
        </row>
        <row r="25">
          <cell r="B25" t="str">
            <v>EAES301483</v>
          </cell>
          <cell r="C25">
            <v>-0.87153967153865997</v>
          </cell>
          <cell r="D25">
            <v>-0.15509897976260001</v>
          </cell>
          <cell r="E25" t="str">
            <v>Matem√°tica</v>
          </cell>
          <cell r="F25">
            <v>2.0017997836822299</v>
          </cell>
          <cell r="G25">
            <v>0.80198960888892901</v>
          </cell>
          <cell r="H25">
            <v>0.16722509205755701</v>
          </cell>
          <cell r="I25">
            <v>0.86783361633515399</v>
          </cell>
          <cell r="J25">
            <v>0.19047619047618999</v>
          </cell>
          <cell r="K25">
            <v>2</v>
          </cell>
          <cell r="L25" t="str">
            <v>Emplea t√©cnicas de factorizaci√≥n para la descomposici√≥n de expresiones algebraicas.</v>
          </cell>
        </row>
        <row r="26">
          <cell r="B26" t="str">
            <v>EAES301484</v>
          </cell>
          <cell r="C26">
            <v>-0.29074128078545303</v>
          </cell>
          <cell r="D26">
            <v>0.51818113229826701</v>
          </cell>
          <cell r="E26" t="str">
            <v>Matem√°tica</v>
          </cell>
          <cell r="F26">
            <v>1.2312849758343201</v>
          </cell>
          <cell r="G26">
            <v>0.87652230305148604</v>
          </cell>
          <cell r="H26">
            <v>0.25364821145095801</v>
          </cell>
          <cell r="I26">
            <v>0.88322625726700699</v>
          </cell>
          <cell r="J26">
            <v>0.28199052132701402</v>
          </cell>
          <cell r="K26">
            <v>5</v>
          </cell>
          <cell r="L26" t="str">
            <v>Emplea t√©cnicas de factorizaci√≥n para la descomposici√≥n de expresiones algebraicas.</v>
          </cell>
        </row>
        <row r="27">
          <cell r="B27" t="str">
            <v>EAES301485</v>
          </cell>
          <cell r="C27">
            <v>5.8785244622180398E-2</v>
          </cell>
          <cell r="D27">
            <v>-0.368608758977235</v>
          </cell>
          <cell r="E27" t="str">
            <v>Matem√°tica</v>
          </cell>
          <cell r="F27">
            <v>0.912786762802544</v>
          </cell>
          <cell r="G27">
            <v>0.78296624092228895</v>
          </cell>
          <cell r="H27">
            <v>0.32856528793517598</v>
          </cell>
          <cell r="I27">
            <v>0.86298651795061698</v>
          </cell>
          <cell r="J27">
            <v>0.34920634920634902</v>
          </cell>
          <cell r="K27">
            <v>5</v>
          </cell>
          <cell r="L27" t="str">
            <v>Emplea t√©cnicas de factorizaci√≥n para la descomposici√≥n de expresiones algebraicas.</v>
          </cell>
        </row>
        <row r="28">
          <cell r="B28" t="str">
            <v>EAES301486</v>
          </cell>
          <cell r="C28">
            <v>-0.265450960028764</v>
          </cell>
          <cell r="D28">
            <v>-2.00766628405791</v>
          </cell>
          <cell r="E28" t="str">
            <v>Matem√°tica</v>
          </cell>
          <cell r="F28">
            <v>1.4171808005387401</v>
          </cell>
          <cell r="G28">
            <v>0.61637472622207201</v>
          </cell>
          <cell r="H28">
            <v>0.29452354922636798</v>
          </cell>
          <cell r="I28">
            <v>0.82352607774011799</v>
          </cell>
          <cell r="J28">
            <v>0.30927835051546398</v>
          </cell>
          <cell r="K28">
            <v>5</v>
          </cell>
          <cell r="L28" t="str">
            <v>Emplea t√©cnicas de factorizaci√≥n para la descomposici√≥n de expresiones algebraicas.</v>
          </cell>
        </row>
        <row r="29">
          <cell r="B29" t="str">
            <v>EAES301487</v>
          </cell>
          <cell r="C29">
            <v>1.2800377926608</v>
          </cell>
          <cell r="D29">
            <v>-5.61419675421529E-2</v>
          </cell>
          <cell r="E29" t="str">
            <v>Matem√°tica</v>
          </cell>
          <cell r="F29">
            <v>-0.29410159696421101</v>
          </cell>
          <cell r="G29">
            <v>0.82427862352148196</v>
          </cell>
          <cell r="H29">
            <v>0.56031034261078905</v>
          </cell>
          <cell r="I29">
            <v>0.87049147266316695</v>
          </cell>
          <cell r="J29">
            <v>0.56650246305418706</v>
          </cell>
          <cell r="K29">
            <v>4</v>
          </cell>
          <cell r="L29" t="str">
            <v>Emplea t√©cnicas de factorizaci√≥n para la descomposici√≥n de expresiones algebraicas.</v>
          </cell>
        </row>
        <row r="30">
          <cell r="B30" t="str">
            <v>EAES301488</v>
          </cell>
          <cell r="C30">
            <v>-1.3283391470595101</v>
          </cell>
          <cell r="D30">
            <v>-0.329195135252624</v>
          </cell>
          <cell r="E30" t="str">
            <v>Matem√°tica</v>
          </cell>
          <cell r="F30">
            <v>2.60720977166419</v>
          </cell>
          <cell r="G30">
            <v>0.83284982425444098</v>
          </cell>
          <cell r="H30">
            <v>0.102347034797064</v>
          </cell>
          <cell r="I30">
            <v>0.85490144399212498</v>
          </cell>
          <cell r="J30">
            <v>0.12</v>
          </cell>
          <cell r="K30">
            <v>1</v>
          </cell>
          <cell r="L30" t="str">
            <v>Resuelve problemas de ecuaciones de  primer grado con una inc√≥gnita en R.</v>
          </cell>
        </row>
        <row r="31">
          <cell r="B31" t="str">
            <v>EAES301489</v>
          </cell>
          <cell r="C31">
            <v>-0.80450605533800901</v>
          </cell>
          <cell r="D31">
            <v>-0.31006031107357501</v>
          </cell>
          <cell r="E31" t="str">
            <v>Matem√°tica</v>
          </cell>
          <cell r="F31">
            <v>1.8426998138481101</v>
          </cell>
          <cell r="G31">
            <v>0.83284982425444098</v>
          </cell>
          <cell r="H31">
            <v>0.17730819555405899</v>
          </cell>
          <cell r="I31">
            <v>0.85571545313166197</v>
          </cell>
          <cell r="J31">
            <v>0.2</v>
          </cell>
          <cell r="K31">
            <v>2</v>
          </cell>
          <cell r="L31" t="str">
            <v>Resuelve problemas de ecuaciones de  primer grado con una inc√≥gnita en R.</v>
          </cell>
        </row>
        <row r="32">
          <cell r="B32" t="str">
            <v>EAES301490</v>
          </cell>
          <cell r="C32">
            <v>1.0119875447444999</v>
          </cell>
          <cell r="D32">
            <v>-0.21964932526731301</v>
          </cell>
          <cell r="E32" t="str">
            <v>Matem√°tica</v>
          </cell>
          <cell r="F32">
            <v>-5.3181709830785698E-2</v>
          </cell>
          <cell r="G32">
            <v>0.86011325135794903</v>
          </cell>
          <cell r="H32">
            <v>0.51143357981373905</v>
          </cell>
          <cell r="I32">
            <v>0.85687174214348105</v>
          </cell>
          <cell r="J32">
            <v>0.52272727272727304</v>
          </cell>
          <cell r="K32">
            <v>4</v>
          </cell>
          <cell r="L32" t="str">
            <v>Resuelve problemas de ecuaciones de  primer grado con una inc√≥gnita en R.</v>
          </cell>
        </row>
        <row r="33">
          <cell r="B33" t="str">
            <v>EAES301491</v>
          </cell>
          <cell r="C33">
            <v>-0.52847041261522998</v>
          </cell>
          <cell r="D33">
            <v>-0.14056654225305101</v>
          </cell>
          <cell r="E33" t="str">
            <v>Matem√°tica</v>
          </cell>
          <cell r="F33">
            <v>1.4929107423010799</v>
          </cell>
          <cell r="G33">
            <v>0.86011325135794903</v>
          </cell>
          <cell r="H33">
            <v>0.21685782325841599</v>
          </cell>
          <cell r="I33">
            <v>0.858174768528846</v>
          </cell>
          <cell r="J33">
            <v>0.25</v>
          </cell>
          <cell r="K33">
            <v>5</v>
          </cell>
          <cell r="L33" t="str">
            <v>Resuelve problemas de ecuaciones de  primer grado con una inc√≥gnita en R.</v>
          </cell>
        </row>
        <row r="34">
          <cell r="B34" t="str">
            <v>EAES301492</v>
          </cell>
          <cell r="C34">
            <v>-0.28411657922598299</v>
          </cell>
          <cell r="D34">
            <v>-4.64573315801904E-2</v>
          </cell>
          <cell r="E34" t="str">
            <v>Matem√°tica</v>
          </cell>
          <cell r="F34">
            <v>1.22690361679009</v>
          </cell>
          <cell r="G34">
            <v>0.84289961203941999</v>
          </cell>
          <cell r="H34">
            <v>0.26227905786677003</v>
          </cell>
          <cell r="I34">
            <v>0.86543743904625403</v>
          </cell>
          <cell r="J34">
            <v>0.286026200873362</v>
          </cell>
          <cell r="K34">
            <v>5</v>
          </cell>
          <cell r="L34" t="str">
            <v>Resuelve problemas de ecuaciones de  primer grado con una inc√≥gnita en R.</v>
          </cell>
        </row>
        <row r="35">
          <cell r="B35" t="str">
            <v>EAES301493</v>
          </cell>
          <cell r="C35">
            <v>-0.388537510096987</v>
          </cell>
          <cell r="D35">
            <v>-0.37687990847682301</v>
          </cell>
          <cell r="E35" t="str">
            <v>Matem√°tica</v>
          </cell>
          <cell r="F35">
            <v>1.3754846247394701</v>
          </cell>
          <cell r="G35">
            <v>0.80835416789057501</v>
          </cell>
          <cell r="H35">
            <v>0.24752080128251799</v>
          </cell>
          <cell r="I35">
            <v>0.85761890609860403</v>
          </cell>
          <cell r="J35">
            <v>0.27250608272506099</v>
          </cell>
          <cell r="K35">
            <v>5</v>
          </cell>
          <cell r="L35" t="str">
            <v>Resuelve problemas de ecuaciones de  primer grado con una inc√≥gnita en R.</v>
          </cell>
        </row>
        <row r="36">
          <cell r="B36" t="str">
            <v>EAES301494</v>
          </cell>
          <cell r="C36">
            <v>-0.772503212084374</v>
          </cell>
          <cell r="D36">
            <v>-7.3042944568478305E-2</v>
          </cell>
          <cell r="E36" t="str">
            <v>Matem√°tica</v>
          </cell>
          <cell r="F36">
            <v>1.8009276107561001</v>
          </cell>
          <cell r="G36">
            <v>0.84289961203941999</v>
          </cell>
          <cell r="H36">
            <v>0.17975604376366899</v>
          </cell>
          <cell r="I36">
            <v>0.863921822259893</v>
          </cell>
          <cell r="J36">
            <v>0.20305676855895199</v>
          </cell>
          <cell r="K36">
            <v>2</v>
          </cell>
          <cell r="L36" t="str">
            <v>Resuelve problemas de ecuaciones de  primer grado con una inc√≥gnita en R.</v>
          </cell>
        </row>
        <row r="37">
          <cell r="B37" t="str">
            <v>EAES301495</v>
          </cell>
          <cell r="C37">
            <v>0.81704928320165904</v>
          </cell>
          <cell r="D37">
            <v>0.83507892151251795</v>
          </cell>
          <cell r="E37" t="str">
            <v>Matem√°tica</v>
          </cell>
          <cell r="F37">
            <v>0.17377760667409001</v>
          </cell>
          <cell r="G37">
            <v>0.90492400618590696</v>
          </cell>
          <cell r="H37">
            <v>0.460766935215082</v>
          </cell>
          <cell r="I37">
            <v>0.89312704899627104</v>
          </cell>
          <cell r="J37">
            <v>0.48526077097505699</v>
          </cell>
          <cell r="K37">
            <v>4</v>
          </cell>
          <cell r="L37" t="str">
            <v>Resuelve problemas de ecuaciones de  primer grado con una inc√≥gnita en R.</v>
          </cell>
        </row>
        <row r="38">
          <cell r="B38" t="str">
            <v>EAES301496</v>
          </cell>
          <cell r="C38">
            <v>0.27637367812050301</v>
          </cell>
          <cell r="D38">
            <v>-0.39604306366370801</v>
          </cell>
          <cell r="E38" t="str">
            <v>Matem√°tica</v>
          </cell>
          <cell r="F38">
            <v>0.66582214455790201</v>
          </cell>
          <cell r="G38">
            <v>0.80835416789057501</v>
          </cell>
          <cell r="H38">
            <v>0.36860172811266501</v>
          </cell>
          <cell r="I38">
            <v>0.85756098828446803</v>
          </cell>
          <cell r="J38">
            <v>0.38929440389294401</v>
          </cell>
          <cell r="K38">
            <v>4</v>
          </cell>
          <cell r="L38" t="str">
            <v>Resuelve problemas de ecuaciones de  primer grado con una inc√≥gnita en R.</v>
          </cell>
        </row>
        <row r="39">
          <cell r="B39" t="str">
            <v>EAES301497</v>
          </cell>
          <cell r="C39">
            <v>-0.17383112456036201</v>
          </cell>
          <cell r="D39">
            <v>2.5353354525002998</v>
          </cell>
          <cell r="E39" t="str">
            <v>Matem√°tica</v>
          </cell>
          <cell r="F39">
            <v>0.92813221043157301</v>
          </cell>
          <cell r="G39">
            <v>1.1791266710597901</v>
          </cell>
          <cell r="H39">
            <v>0.25079337063471102</v>
          </cell>
          <cell r="I39">
            <v>0.91431326616511799</v>
          </cell>
          <cell r="J39">
            <v>0.29292929292929298</v>
          </cell>
          <cell r="K39">
            <v>5</v>
          </cell>
          <cell r="L39" t="str">
            <v>Resuelve problemas de ecuaciones de  primer grado con una inc√≥gnita en R.</v>
          </cell>
        </row>
        <row r="40">
          <cell r="B40" t="str">
            <v>EAES301498</v>
          </cell>
          <cell r="C40">
            <v>-4.5910730091525402E-2</v>
          </cell>
          <cell r="D40">
            <v>0.86780418828561401</v>
          </cell>
          <cell r="E40" t="str">
            <v>Matem√°tica</v>
          </cell>
          <cell r="F40">
            <v>0.98346377082476999</v>
          </cell>
          <cell r="G40">
            <v>0.90492400618590696</v>
          </cell>
          <cell r="H40">
            <v>0.29111808716844201</v>
          </cell>
          <cell r="I40">
            <v>0.89321338338988698</v>
          </cell>
          <cell r="J40">
            <v>0.32879818594104299</v>
          </cell>
          <cell r="K40">
            <v>5</v>
          </cell>
          <cell r="L40" t="str">
            <v>Resuelve problemas de ecuaciones de  primer grado con una inc√≥gnita en R.</v>
          </cell>
        </row>
        <row r="41">
          <cell r="B41" t="str">
            <v>EAES301499</v>
          </cell>
          <cell r="C41">
            <v>0.51282494801150103</v>
          </cell>
          <cell r="D41">
            <v>-0.16988106329092401</v>
          </cell>
          <cell r="E41" t="str">
            <v>Matem√°tica</v>
          </cell>
          <cell r="F41">
            <v>0.45592409546309798</v>
          </cell>
          <cell r="G41">
            <v>0.77785522273982299</v>
          </cell>
          <cell r="H41">
            <v>0.41225697514264498</v>
          </cell>
          <cell r="I41">
            <v>0.87283490197415103</v>
          </cell>
          <cell r="J41">
            <v>0.42583732057416301</v>
          </cell>
          <cell r="K41">
            <v>4</v>
          </cell>
          <cell r="L41" t="str">
            <v>Resuelve problemas de ecuaciones de  primer grado con una inc√≥gnita en R.</v>
          </cell>
        </row>
        <row r="42">
          <cell r="B42" t="str">
            <v>EAES301500</v>
          </cell>
          <cell r="C42">
            <v>9.7764292645930201E-2</v>
          </cell>
          <cell r="D42">
            <v>2.5323125558873998</v>
          </cell>
          <cell r="E42" t="str">
            <v>Matem√°tica</v>
          </cell>
          <cell r="F42">
            <v>0.69455936923254402</v>
          </cell>
          <cell r="G42">
            <v>1.1791266710597901</v>
          </cell>
          <cell r="H42">
            <v>0.30598160569150001</v>
          </cell>
          <cell r="I42">
            <v>0.91465139373502902</v>
          </cell>
          <cell r="J42">
            <v>0.34343434343434298</v>
          </cell>
          <cell r="K42">
            <v>5</v>
          </cell>
          <cell r="L42" t="str">
            <v>Resuelve problemas de ecuaciones de  primer grado con una inc√≥gnita en R.</v>
          </cell>
        </row>
        <row r="43">
          <cell r="B43" t="str">
            <v>EAES301501</v>
          </cell>
          <cell r="C43">
            <v>0.50088690628841404</v>
          </cell>
          <cell r="D43">
            <v>-0.18909508600953101</v>
          </cell>
          <cell r="E43" t="str">
            <v>Matem√°tica</v>
          </cell>
          <cell r="F43">
            <v>0.45557990164565798</v>
          </cell>
          <cell r="G43">
            <v>0.80198960888892901</v>
          </cell>
          <cell r="H43">
            <v>0.40966018079734601</v>
          </cell>
          <cell r="I43">
            <v>0.86771964548273495</v>
          </cell>
          <cell r="J43">
            <v>0.42640692640692601</v>
          </cell>
          <cell r="K43">
            <v>4</v>
          </cell>
          <cell r="L43" t="str">
            <v>Resuelve problemas de ecuaciones de  primer grado con una inc√≥gnita en R.</v>
          </cell>
        </row>
        <row r="44">
          <cell r="B44" t="str">
            <v>EAES301502</v>
          </cell>
          <cell r="C44">
            <v>1.1147281707682699</v>
          </cell>
          <cell r="D44">
            <v>-0.20211467947860701</v>
          </cell>
          <cell r="E44" t="str">
            <v>Matem√°tica</v>
          </cell>
          <cell r="F44">
            <v>-0.14815263219914099</v>
          </cell>
          <cell r="G44">
            <v>0.77785522273982299</v>
          </cell>
          <cell r="H44">
            <v>0.52877848220450896</v>
          </cell>
          <cell r="I44">
            <v>0.87227418126808198</v>
          </cell>
          <cell r="J44">
            <v>0.53110047846889996</v>
          </cell>
          <cell r="K44">
            <v>4</v>
          </cell>
          <cell r="L44" t="str">
            <v>Resuelve problemas de ecuaciones de  primer grado con una inc√≥gnita en R.</v>
          </cell>
        </row>
        <row r="45">
          <cell r="B45" t="str">
            <v>EAES301503</v>
          </cell>
          <cell r="C45">
            <v>-0.53520995447655095</v>
          </cell>
          <cell r="D45">
            <v>0.50794200294166003</v>
          </cell>
          <cell r="E45" t="str">
            <v>Matem√°tica</v>
          </cell>
          <cell r="F45">
            <v>1.5038339271007599</v>
          </cell>
          <cell r="G45">
            <v>0.87652230305148604</v>
          </cell>
          <cell r="H45">
            <v>0.21112725304513699</v>
          </cell>
          <cell r="I45">
            <v>0.88255572060335197</v>
          </cell>
          <cell r="J45">
            <v>0.23933649289099501</v>
          </cell>
          <cell r="K45">
            <v>5</v>
          </cell>
          <cell r="L45" t="str">
            <v>Resuelve problemas de ecuaciones de  primer grado con una inc√≥gnita en R.</v>
          </cell>
        </row>
        <row r="46">
          <cell r="B46" t="str">
            <v>EAES301504</v>
          </cell>
          <cell r="C46">
            <v>0.42748767352813299</v>
          </cell>
          <cell r="D46">
            <v>-0.18411440945374699</v>
          </cell>
          <cell r="E46" t="str">
            <v>Matem√°tica</v>
          </cell>
          <cell r="F46">
            <v>0.52887323282001097</v>
          </cell>
          <cell r="G46">
            <v>0.80198960888892901</v>
          </cell>
          <cell r="H46">
            <v>0.39552391915242702</v>
          </cell>
          <cell r="I46">
            <v>0.86783149940609206</v>
          </cell>
          <cell r="J46">
            <v>0.41341991341991302</v>
          </cell>
          <cell r="K46">
            <v>4</v>
          </cell>
          <cell r="L46" t="str">
            <v>Resuelve problemas de ecuaciones de  primer grado con una inc√≥gnita en R.</v>
          </cell>
        </row>
        <row r="47">
          <cell r="B47" t="str">
            <v>EAES301505</v>
          </cell>
          <cell r="C47">
            <v>-1.9051825272426999E-2</v>
          </cell>
          <cell r="D47">
            <v>-0.36419742311161901</v>
          </cell>
          <cell r="E47" t="str">
            <v>Matem√°tica</v>
          </cell>
          <cell r="F47">
            <v>0.99622393748161697</v>
          </cell>
          <cell r="G47">
            <v>0.78296624092228895</v>
          </cell>
          <cell r="H47">
            <v>0.31431779302639201</v>
          </cell>
          <cell r="I47">
            <v>0.86308520698346403</v>
          </cell>
          <cell r="J47">
            <v>0.33560090702947798</v>
          </cell>
          <cell r="K47">
            <v>5</v>
          </cell>
          <cell r="L47" t="str">
            <v>Resuelve problemas de ecuaciones de  primer grado con una inc√≥gnita en R.</v>
          </cell>
        </row>
        <row r="48">
          <cell r="B48" t="str">
            <v>EAES301506</v>
          </cell>
          <cell r="C48">
            <v>-0.46574505751214001</v>
          </cell>
          <cell r="D48">
            <v>0.53098313221410798</v>
          </cell>
          <cell r="E48" t="str">
            <v>Matem√°tica</v>
          </cell>
          <cell r="F48">
            <v>1.42545170619893</v>
          </cell>
          <cell r="G48">
            <v>0.87652230305148604</v>
          </cell>
          <cell r="H48">
            <v>0.22279705577929501</v>
          </cell>
          <cell r="I48">
            <v>0.88358973335274704</v>
          </cell>
          <cell r="J48">
            <v>0.25118483412322301</v>
          </cell>
          <cell r="K48">
            <v>5</v>
          </cell>
          <cell r="L48" t="str">
            <v>Resuelve problemas de ecuaciones de  primer grado con una inc√≥gnita en R.</v>
          </cell>
        </row>
        <row r="49">
          <cell r="B49" t="str">
            <v>EAES301507</v>
          </cell>
          <cell r="C49">
            <v>-1.01486022410828</v>
          </cell>
          <cell r="D49">
            <v>-2.0481849841033402</v>
          </cell>
          <cell r="E49" t="str">
            <v>Matem√°tica</v>
          </cell>
          <cell r="F49">
            <v>2.4659359407670198</v>
          </cell>
          <cell r="G49">
            <v>0.61637472622207201</v>
          </cell>
          <cell r="H49">
            <v>0.17947026794367599</v>
          </cell>
          <cell r="I49">
            <v>0.82167081319790403</v>
          </cell>
          <cell r="J49">
            <v>0.19587628865979401</v>
          </cell>
          <cell r="K49">
            <v>2</v>
          </cell>
          <cell r="L49" t="str">
            <v>Resuelve problemas de ecuaciones de  primer grado con una inc√≥gnita en R.</v>
          </cell>
        </row>
        <row r="50">
          <cell r="B50" t="str">
            <v>EAES301508</v>
          </cell>
          <cell r="C50">
            <v>0.34358976465215901</v>
          </cell>
          <cell r="D50">
            <v>-0.392386460898623</v>
          </cell>
          <cell r="E50" t="str">
            <v>Matem√°tica</v>
          </cell>
          <cell r="F50">
            <v>0.61476006203630895</v>
          </cell>
          <cell r="G50">
            <v>0.78296624092228895</v>
          </cell>
          <cell r="H50">
            <v>0.38193660946721902</v>
          </cell>
          <cell r="I50">
            <v>0.86232623984066004</v>
          </cell>
          <cell r="J50">
            <v>0.39909297052154202</v>
          </cell>
          <cell r="K50">
            <v>4</v>
          </cell>
          <cell r="L50" t="str">
            <v>Resuelve problemas de ecuaciones de  primer grado con una inc√≥gnita en R.</v>
          </cell>
        </row>
        <row r="51">
          <cell r="B51" t="str">
            <v>EAES301509</v>
          </cell>
          <cell r="C51">
            <v>1.51128836118738E-2</v>
          </cell>
          <cell r="D51">
            <v>-0.339122968139627</v>
          </cell>
          <cell r="E51" t="str">
            <v>Matem√°tica</v>
          </cell>
          <cell r="F51">
            <v>0.90194135152296795</v>
          </cell>
          <cell r="G51">
            <v>0.83284982425444098</v>
          </cell>
          <cell r="H51">
            <v>0.320563869696537</v>
          </cell>
          <cell r="I51">
            <v>0.855230333976291</v>
          </cell>
          <cell r="J51">
            <v>0.34</v>
          </cell>
          <cell r="K51">
            <v>5</v>
          </cell>
          <cell r="L51" t="str">
            <v>Resuelve sistemas de ecuaciones lineales de 2x2 o 3x3 aplicando cualquier m√©todo.</v>
          </cell>
        </row>
        <row r="52">
          <cell r="B52" t="str">
            <v>EAES301510</v>
          </cell>
          <cell r="C52">
            <v>1.5204771725360799</v>
          </cell>
          <cell r="D52">
            <v>0.79367724816307905</v>
          </cell>
          <cell r="E52" t="str">
            <v>Matem√°tica</v>
          </cell>
          <cell r="F52">
            <v>-0.47066715519714503</v>
          </cell>
          <cell r="G52">
            <v>0.90492400618590696</v>
          </cell>
          <cell r="H52">
            <v>0.60489850626586195</v>
          </cell>
          <cell r="I52">
            <v>0.89249446482781103</v>
          </cell>
          <cell r="J52">
            <v>0.60997732426303897</v>
          </cell>
          <cell r="K52">
            <v>3</v>
          </cell>
          <cell r="L52" t="str">
            <v>Resuelve sistemas de ecuaciones lineales de 2x2 o 3x3 aplicando cualquier m√©todo.</v>
          </cell>
        </row>
        <row r="53">
          <cell r="B53" t="str">
            <v>EAES301511</v>
          </cell>
          <cell r="C53">
            <v>-0.73103844812032504</v>
          </cell>
          <cell r="D53">
            <v>-0.209897416552913</v>
          </cell>
          <cell r="E53" t="str">
            <v>Matem√°tica</v>
          </cell>
          <cell r="F53">
            <v>1.73170731706576</v>
          </cell>
          <cell r="G53">
            <v>0.86011325135794903</v>
          </cell>
          <cell r="H53">
            <v>0.18400213002340199</v>
          </cell>
          <cell r="I53">
            <v>0.85509881092150497</v>
          </cell>
          <cell r="J53">
            <v>0.21590909090909099</v>
          </cell>
          <cell r="K53">
            <v>2</v>
          </cell>
          <cell r="L53" t="str">
            <v>Resuelve sistemas de ecuaciones lineales de 2x2 o 3x3 aplicando cualquier m√©todo.</v>
          </cell>
        </row>
        <row r="54">
          <cell r="B54" t="str">
            <v>EAES301512</v>
          </cell>
          <cell r="C54">
            <v>-0.77205336279430103</v>
          </cell>
          <cell r="D54">
            <v>2.5754002403904499</v>
          </cell>
          <cell r="E54" t="str">
            <v>Matem√°tica</v>
          </cell>
          <cell r="F54">
            <v>1.5282104960719201</v>
          </cell>
          <cell r="G54">
            <v>1.1791266710597901</v>
          </cell>
          <cell r="H54">
            <v>0.14161340198069899</v>
          </cell>
          <cell r="I54">
            <v>0.91522840165409602</v>
          </cell>
          <cell r="J54">
            <v>0.18181818181818199</v>
          </cell>
          <cell r="K54">
            <v>5</v>
          </cell>
          <cell r="L54" t="str">
            <v>Resuelve sistemas de ecuaciones lineales de 2x2 o 3x3 aplicando cualquier m√©todo.</v>
          </cell>
        </row>
        <row r="55">
          <cell r="B55" t="str">
            <v>EAES301513</v>
          </cell>
          <cell r="C55">
            <v>0.36790128871366301</v>
          </cell>
          <cell r="D55">
            <v>-7.8857258092455404E-2</v>
          </cell>
          <cell r="E55" t="str">
            <v>Matem√°tica</v>
          </cell>
          <cell r="F55">
            <v>0.55851451718998701</v>
          </cell>
          <cell r="G55">
            <v>0.84289961203941999</v>
          </cell>
          <cell r="H55">
            <v>0.38443361597241199</v>
          </cell>
          <cell r="I55">
            <v>0.864887949477538</v>
          </cell>
          <cell r="J55">
            <v>0.40174672489083002</v>
          </cell>
          <cell r="K55">
            <v>4</v>
          </cell>
          <cell r="L55" t="str">
            <v>Resuelve sistemas de ecuaciones lineales de 2x2 o 3x3 aplicando cualquier m√©todo.</v>
          </cell>
        </row>
        <row r="56">
          <cell r="B56" t="str">
            <v>EAES301514</v>
          </cell>
          <cell r="C56">
            <v>0.334629583109331</v>
          </cell>
          <cell r="D56">
            <v>-0.16843788212674099</v>
          </cell>
          <cell r="E56" t="str">
            <v>Matem√°tica</v>
          </cell>
          <cell r="F56">
            <v>0.63797900540566299</v>
          </cell>
          <cell r="G56">
            <v>0.77785522273982299</v>
          </cell>
          <cell r="H56">
            <v>0.37842108958986398</v>
          </cell>
          <cell r="I56">
            <v>0.87267023525748699</v>
          </cell>
          <cell r="J56">
            <v>0.394736842105263</v>
          </cell>
          <cell r="K56">
            <v>4</v>
          </cell>
          <cell r="L56" t="str">
            <v>Resuelve sistemas de ecuaciones lineales de 2x2 o 3x3 aplicando cualquier m√©todo.</v>
          </cell>
        </row>
        <row r="57">
          <cell r="B57" t="str">
            <v>EAES301515</v>
          </cell>
          <cell r="C57">
            <v>0.41509809743397502</v>
          </cell>
          <cell r="D57">
            <v>-0.36626935641172198</v>
          </cell>
          <cell r="E57" t="str">
            <v>Matem√°tica</v>
          </cell>
          <cell r="F57">
            <v>0.52888104186753704</v>
          </cell>
          <cell r="G57">
            <v>0.80835416789057501</v>
          </cell>
          <cell r="H57">
            <v>0.39471792467892602</v>
          </cell>
          <cell r="I57">
            <v>0.85900066530267105</v>
          </cell>
          <cell r="J57">
            <v>0.41362530413625298</v>
          </cell>
          <cell r="K57">
            <v>4</v>
          </cell>
          <cell r="L57" t="str">
            <v>Resuelve sistemas de ecuaciones lineales de 2x2 o 3x3 aplicando cualquier m√©todo.</v>
          </cell>
        </row>
        <row r="58">
          <cell r="B58" t="str">
            <v>EAES301516</v>
          </cell>
          <cell r="C58">
            <v>9.5175041719942899E-2</v>
          </cell>
          <cell r="D58">
            <v>-0.19242605415143901</v>
          </cell>
          <cell r="E58" t="str">
            <v>Matem√°tica</v>
          </cell>
          <cell r="F58">
            <v>0.86661006828266596</v>
          </cell>
          <cell r="G58">
            <v>0.80198960888892901</v>
          </cell>
          <cell r="H58">
            <v>0.33291899799077201</v>
          </cell>
          <cell r="I58">
            <v>0.867058503536554</v>
          </cell>
          <cell r="J58">
            <v>0.354978354978355</v>
          </cell>
          <cell r="K58">
            <v>5</v>
          </cell>
          <cell r="L58" t="str">
            <v>Resuelve sistemas de ecuaciones lineales de 2x2 o 3x3 aplicando cualquier m√©todo.</v>
          </cell>
        </row>
        <row r="59">
          <cell r="B59" t="str">
            <v>EAES301517</v>
          </cell>
          <cell r="C59">
            <v>-0.51388270304224704</v>
          </cell>
          <cell r="D59">
            <v>0.87409994542714997</v>
          </cell>
          <cell r="E59" t="str">
            <v>Matem√°tica</v>
          </cell>
          <cell r="F59">
            <v>1.4805886316416501</v>
          </cell>
          <cell r="G59">
            <v>0.90492400618590696</v>
          </cell>
          <cell r="H59">
            <v>0.20753962880708399</v>
          </cell>
          <cell r="I59">
            <v>0.89295077559225999</v>
          </cell>
          <cell r="J59">
            <v>0.24489795918367299</v>
          </cell>
          <cell r="K59">
            <v>5</v>
          </cell>
          <cell r="L59" t="str">
            <v>Resuelve sistemas de ecuaciones lineales de 2x2 o 3x3 aplicando cualquier m√©todo.</v>
          </cell>
        </row>
        <row r="60">
          <cell r="B60" t="str">
            <v>EAES301518</v>
          </cell>
          <cell r="C60">
            <v>-1.0450899625941701E-2</v>
          </cell>
          <cell r="D60">
            <v>0.52645759022315497</v>
          </cell>
          <cell r="E60" t="str">
            <v>Matem√°tica</v>
          </cell>
          <cell r="F60">
            <v>0.94005695057709704</v>
          </cell>
          <cell r="G60">
            <v>0.87652230305148604</v>
          </cell>
          <cell r="H60">
            <v>0.30491928287054498</v>
          </cell>
          <cell r="I60">
            <v>0.88391070172308095</v>
          </cell>
          <cell r="J60">
            <v>0.33175355450236999</v>
          </cell>
          <cell r="K60">
            <v>5</v>
          </cell>
          <cell r="L60" t="str">
            <v>Resuelve sistemas de ecuaciones lineales de 2x2 o 3x3 aplicando cualquier m√©todo.</v>
          </cell>
        </row>
        <row r="61">
          <cell r="B61" t="str">
            <v>EAES301519</v>
          </cell>
          <cell r="C61">
            <v>-0.227123775810323</v>
          </cell>
          <cell r="D61">
            <v>2.54919941110282</v>
          </cell>
          <cell r="E61" t="str">
            <v>Matem√°tica</v>
          </cell>
          <cell r="F61">
            <v>0.97658092357461002</v>
          </cell>
          <cell r="G61">
            <v>1.1791266710597901</v>
          </cell>
          <cell r="H61">
            <v>0.240212906492413</v>
          </cell>
          <cell r="I61">
            <v>0.91481271219494797</v>
          </cell>
          <cell r="J61">
            <v>0.28282828282828298</v>
          </cell>
          <cell r="K61">
            <v>5</v>
          </cell>
          <cell r="L61" t="str">
            <v>Resuelve sistemas de ecuaciones lineales de 2x2 o 3x3 aplicando cualquier m√©todo.</v>
          </cell>
        </row>
        <row r="62">
          <cell r="B62" t="str">
            <v>EAES301520</v>
          </cell>
          <cell r="C62">
            <v>0.96295449163337699</v>
          </cell>
          <cell r="D62">
            <v>-0.40771518751452102</v>
          </cell>
          <cell r="E62" t="str">
            <v>Matem√°tica</v>
          </cell>
          <cell r="F62">
            <v>-5.27944617583633E-3</v>
          </cell>
          <cell r="G62">
            <v>0.78296624092228895</v>
          </cell>
          <cell r="H62">
            <v>0.50103340556013898</v>
          </cell>
          <cell r="I62">
            <v>0.86250135880910594</v>
          </cell>
          <cell r="J62">
            <v>0.50793650793650802</v>
          </cell>
          <cell r="K62">
            <v>4</v>
          </cell>
          <cell r="L62" t="str">
            <v>Resuelve sistemas de ecuaciones lineales de 2x2 o 3x3 aplicando cualquier m√©todo.</v>
          </cell>
        </row>
        <row r="63">
          <cell r="B63" t="str">
            <v>EAES301521</v>
          </cell>
          <cell r="C63">
            <v>-1.25613223097892</v>
          </cell>
          <cell r="D63">
            <v>-0.15231108701738899</v>
          </cell>
          <cell r="E63" t="str">
            <v>Matem√°tica</v>
          </cell>
          <cell r="F63">
            <v>2.6238494486611499</v>
          </cell>
          <cell r="G63">
            <v>0.77785522273982299</v>
          </cell>
          <cell r="H63">
            <v>0.11496748885300299</v>
          </cell>
          <cell r="I63">
            <v>0.87236505884632598</v>
          </cell>
          <cell r="J63">
            <v>0.13397129186602899</v>
          </cell>
          <cell r="K63">
            <v>1</v>
          </cell>
          <cell r="L63" t="str">
            <v>Resuelve sistemas de ecuaciones lineales de 2x2 o 3x3 aplicando cualquier m√©todo.</v>
          </cell>
        </row>
        <row r="64">
          <cell r="B64" t="str">
            <v>EAES301522</v>
          </cell>
          <cell r="C64">
            <v>-0.20044330810838901</v>
          </cell>
          <cell r="D64">
            <v>-2.0044512472599698</v>
          </cell>
          <cell r="E64" t="str">
            <v>Matem√°tica</v>
          </cell>
          <cell r="F64">
            <v>1.3341866303243599</v>
          </cell>
          <cell r="G64">
            <v>0.61637472622207201</v>
          </cell>
          <cell r="H64">
            <v>0.30526315641965801</v>
          </cell>
          <cell r="I64">
            <v>0.82369685580541896</v>
          </cell>
          <cell r="J64">
            <v>0.31958762886597902</v>
          </cell>
          <cell r="K64">
            <v>5</v>
          </cell>
          <cell r="L64" t="str">
            <v>Resuelve sistemas de ecuaciones lineales de 2x2 o 3x3 aplicando cualquier m√©todo.</v>
          </cell>
        </row>
        <row r="65">
          <cell r="B65" t="str">
            <v>EAES301523</v>
          </cell>
          <cell r="C65">
            <v>-1.0084741871527501</v>
          </cell>
          <cell r="D65">
            <v>-0.141098063945573</v>
          </cell>
          <cell r="E65" t="str">
            <v>Matem√°tica</v>
          </cell>
          <cell r="F65">
            <v>2.1946236340832299</v>
          </cell>
          <cell r="G65">
            <v>0.80198960888892901</v>
          </cell>
          <cell r="H65">
            <v>0.14678215536984601</v>
          </cell>
          <cell r="I65">
            <v>0.86840013223496404</v>
          </cell>
          <cell r="J65">
            <v>0.168831168831169</v>
          </cell>
          <cell r="K65">
            <v>2</v>
          </cell>
          <cell r="L65" t="str">
            <v>Resuelve sistemas de ecuaciones lineales de 2x2 o 3x3 aplicando cualquier m√©todo.</v>
          </cell>
        </row>
        <row r="66">
          <cell r="B66" t="str">
            <v>EAES301524</v>
          </cell>
          <cell r="C66">
            <v>-1.13057547281185</v>
          </cell>
          <cell r="D66">
            <v>-2.9205100844550799E-2</v>
          </cell>
          <cell r="E66" t="str">
            <v>Matem√°tica</v>
          </cell>
          <cell r="F66">
            <v>2.3495386111612602</v>
          </cell>
          <cell r="G66">
            <v>0.82427862352148196</v>
          </cell>
          <cell r="H66">
            <v>0.12601365781389601</v>
          </cell>
          <cell r="I66">
            <v>0.869104183658578</v>
          </cell>
          <cell r="J66">
            <v>0.150246305418719</v>
          </cell>
          <cell r="K66">
            <v>2</v>
          </cell>
          <cell r="L66" t="str">
            <v>Resuelve sistemas de ecuaciones lineales de 2x2 o 3x3 aplicando cualquier m√©todo.</v>
          </cell>
        </row>
        <row r="67">
          <cell r="B67" t="str">
            <v>EAES301525</v>
          </cell>
          <cell r="C67">
            <v>-0.35750740475623699</v>
          </cell>
          <cell r="D67">
            <v>0.52902681610394897</v>
          </cell>
          <cell r="E67" t="str">
            <v>Matem√°tica</v>
          </cell>
          <cell r="F67">
            <v>1.3045377613742399</v>
          </cell>
          <cell r="G67">
            <v>0.87652230305148604</v>
          </cell>
          <cell r="H67">
            <v>0.241686319241674</v>
          </cell>
          <cell r="I67">
            <v>0.88361311352016703</v>
          </cell>
          <cell r="J67">
            <v>0.27014218009478702</v>
          </cell>
          <cell r="K67">
            <v>5</v>
          </cell>
          <cell r="L67" t="str">
            <v>Resuelve sistemas de ecuaciones lineales de 2x2 o 3x3 aplicando cualquier m√©todo.</v>
          </cell>
        </row>
        <row r="68">
          <cell r="B68" t="str">
            <v>EAES301526</v>
          </cell>
          <cell r="C68">
            <v>0.65461871527929905</v>
          </cell>
          <cell r="D68">
            <v>-0.36868163710204499</v>
          </cell>
          <cell r="E68" t="str">
            <v>Matem√°tica</v>
          </cell>
          <cell r="F68">
            <v>0.30270514477142502</v>
          </cell>
          <cell r="G68">
            <v>0.78296624092228895</v>
          </cell>
          <cell r="H68">
            <v>0.44102383566332198</v>
          </cell>
          <cell r="I68">
            <v>0.86373160098072199</v>
          </cell>
          <cell r="J68">
            <v>0.45351473922902502</v>
          </cell>
          <cell r="K68">
            <v>4</v>
          </cell>
          <cell r="L68" t="str">
            <v>Resuelve sistemas de ecuaciones lineales de 2x2 o 3x3 aplicando cualquier m√©todo.</v>
          </cell>
        </row>
        <row r="69">
          <cell r="B69" t="str">
            <v>EAES301527</v>
          </cell>
          <cell r="C69">
            <v>-0.133756220103145</v>
          </cell>
          <cell r="D69">
            <v>-1.9592837050928</v>
          </cell>
          <cell r="E69" t="str">
            <v>Matem√°tica</v>
          </cell>
          <cell r="F69">
            <v>1.2528139637565101</v>
          </cell>
          <cell r="G69">
            <v>0.61637472622207201</v>
          </cell>
          <cell r="H69">
            <v>0.31600277532102899</v>
          </cell>
          <cell r="I69">
            <v>0.82564250137238504</v>
          </cell>
          <cell r="J69">
            <v>0.32989690721649501</v>
          </cell>
          <cell r="K69">
            <v>5</v>
          </cell>
          <cell r="L69" t="str">
            <v>Resuelve sistemas de ecuaciones lineales de 2x2 o 3x3 aplicando cualquier m√©todo.</v>
          </cell>
        </row>
        <row r="70">
          <cell r="B70" t="str">
            <v>EAES301528</v>
          </cell>
          <cell r="C70">
            <v>0.30263769834247201</v>
          </cell>
          <cell r="D70">
            <v>-4.5757003848942601E-2</v>
          </cell>
          <cell r="E70" t="str">
            <v>Matem√°tica</v>
          </cell>
          <cell r="F70">
            <v>0.65322443949244002</v>
          </cell>
          <cell r="G70">
            <v>0.82427862352148196</v>
          </cell>
          <cell r="H70">
            <v>0.36855079884310799</v>
          </cell>
          <cell r="I70">
            <v>0.86954391802994102</v>
          </cell>
          <cell r="J70">
            <v>0.39408866995073899</v>
          </cell>
          <cell r="K70">
            <v>4</v>
          </cell>
          <cell r="L70" t="str">
            <v>Resuelve sistemas de ecuaciones lineales de 2x2 o 3x3 aplicando cualquier m√©todo.</v>
          </cell>
        </row>
        <row r="71">
          <cell r="B71" t="str">
            <v>EAES301529</v>
          </cell>
          <cell r="C71">
            <v>0.747054688960614</v>
          </cell>
          <cell r="D71">
            <v>-0.450223907032403</v>
          </cell>
          <cell r="E71" t="str">
            <v>Matem√°tica</v>
          </cell>
          <cell r="F71">
            <v>0.175852208978897</v>
          </cell>
          <cell r="G71">
            <v>0.83284982425444098</v>
          </cell>
          <cell r="H71">
            <v>0.46345068847846099</v>
          </cell>
          <cell r="I71">
            <v>0.85154791011089104</v>
          </cell>
          <cell r="J71">
            <v>0.47</v>
          </cell>
          <cell r="K71">
            <v>4</v>
          </cell>
          <cell r="L71" t="str">
            <v>Determina el dominio, sus ceros  y el recorrido de una funci√≥n real.</v>
          </cell>
        </row>
        <row r="72">
          <cell r="B72" t="str">
            <v>EAES301530</v>
          </cell>
          <cell r="C72">
            <v>-1.5501949411204199</v>
          </cell>
          <cell r="D72">
            <v>-0.19235877595480699</v>
          </cell>
          <cell r="E72" t="str">
            <v>Matem√°tica</v>
          </cell>
          <cell r="F72">
            <v>2.9701944897188501</v>
          </cell>
          <cell r="G72">
            <v>0.86011325135794903</v>
          </cell>
          <cell r="H72">
            <v>7.2111125479039501E-2</v>
          </cell>
          <cell r="I72">
            <v>0.85594784130686696</v>
          </cell>
          <cell r="J72">
            <v>9.0909090909090898E-2</v>
          </cell>
          <cell r="K72">
            <v>1</v>
          </cell>
          <cell r="L72" t="str">
            <v>Determina el dominio, sus ceros  y el recorrido de una funci√≥n real.</v>
          </cell>
        </row>
        <row r="73">
          <cell r="B73" t="str">
            <v>EAES301531</v>
          </cell>
          <cell r="C73">
            <v>-9.8847012834562098E-2</v>
          </cell>
          <cell r="D73">
            <v>-7.1446948042416206E-2</v>
          </cell>
          <cell r="E73" t="str">
            <v>Matem√°tica</v>
          </cell>
          <cell r="F73">
            <v>1.0274919834046601</v>
          </cell>
          <cell r="G73">
            <v>0.84289961203941999</v>
          </cell>
          <cell r="H73">
            <v>0.29607217007090098</v>
          </cell>
          <cell r="I73">
            <v>0.86459039989387598</v>
          </cell>
          <cell r="J73">
            <v>0.31877729257641901</v>
          </cell>
          <cell r="K73">
            <v>5</v>
          </cell>
          <cell r="L73" t="str">
            <v>Determina el dominio, sus ceros  y el recorrido de una funci√≥n real.</v>
          </cell>
        </row>
        <row r="74">
          <cell r="B74" t="str">
            <v>EAES301532</v>
          </cell>
          <cell r="C74">
            <v>-9.2266819927457902E-2</v>
          </cell>
          <cell r="D74">
            <v>-0.32601691984348902</v>
          </cell>
          <cell r="E74" t="str">
            <v>Matem√°tica</v>
          </cell>
          <cell r="F74">
            <v>1.0509355875403501</v>
          </cell>
          <cell r="G74">
            <v>0.80835416789057501</v>
          </cell>
          <cell r="H74">
            <v>0.29953184560222601</v>
          </cell>
          <cell r="I74">
            <v>0.86006564326339197</v>
          </cell>
          <cell r="J74">
            <v>0.32360097323601</v>
          </cell>
          <cell r="K74">
            <v>5</v>
          </cell>
          <cell r="L74" t="str">
            <v>Determina el dominio, sus ceros  y el recorrido de una funci√≥n real.</v>
          </cell>
        </row>
        <row r="75">
          <cell r="B75" t="str">
            <v>EAES301533</v>
          </cell>
          <cell r="C75">
            <v>-0.85374534929773305</v>
          </cell>
          <cell r="D75">
            <v>0.909541213249624</v>
          </cell>
          <cell r="E75" t="str">
            <v>Matem√°tica</v>
          </cell>
          <cell r="F75">
            <v>1.89596986460096</v>
          </cell>
          <cell r="G75">
            <v>0.90492400618590696</v>
          </cell>
          <cell r="H75">
            <v>0.15242474337885301</v>
          </cell>
          <cell r="I75">
            <v>0.89421324147704195</v>
          </cell>
          <cell r="J75">
            <v>0.1859410430839</v>
          </cell>
          <cell r="K75">
            <v>2</v>
          </cell>
          <cell r="L75" t="str">
            <v>Determina el dominio, sus ceros  y el recorrido de una funci√≥n real.</v>
          </cell>
        </row>
        <row r="76">
          <cell r="B76" t="str">
            <v>EAES301534</v>
          </cell>
          <cell r="C76">
            <v>-0.77285588192332599</v>
          </cell>
          <cell r="D76">
            <v>2.5599810756162298</v>
          </cell>
          <cell r="E76" t="str">
            <v>Matem√°tica</v>
          </cell>
          <cell r="F76">
            <v>1.5282293191983201</v>
          </cell>
          <cell r="G76">
            <v>1.1791266710597901</v>
          </cell>
          <cell r="H76">
            <v>0.14161070401731399</v>
          </cell>
          <cell r="I76">
            <v>0.91457700734375702</v>
          </cell>
          <cell r="J76">
            <v>0.18181818181818199</v>
          </cell>
          <cell r="K76">
            <v>5</v>
          </cell>
          <cell r="L76" t="str">
            <v>Determina el dominio, sus ceros  y el recorrido de una funci√≥n real.</v>
          </cell>
        </row>
        <row r="77">
          <cell r="B77" t="str">
            <v>EAES301535</v>
          </cell>
          <cell r="C77">
            <v>0.96436718086796502</v>
          </cell>
          <cell r="D77">
            <v>-0.18671491183832201</v>
          </cell>
          <cell r="E77" t="str">
            <v>Matem√°tica</v>
          </cell>
          <cell r="F77">
            <v>2.68127340853696E-3</v>
          </cell>
          <cell r="G77">
            <v>0.77785522273982299</v>
          </cell>
          <cell r="H77">
            <v>0.49947858955790098</v>
          </cell>
          <cell r="I77">
            <v>0.87272265796077697</v>
          </cell>
          <cell r="J77">
            <v>0.504784688995215</v>
          </cell>
          <cell r="K77">
            <v>4</v>
          </cell>
          <cell r="L77" t="str">
            <v>Determina el dominio, sus ceros  y el recorrido de una funci√≥n real.</v>
          </cell>
        </row>
        <row r="78">
          <cell r="B78" t="str">
            <v>EAES301536</v>
          </cell>
          <cell r="C78">
            <v>-0.92462318227309503</v>
          </cell>
          <cell r="D78">
            <v>-0.126465621966421</v>
          </cell>
          <cell r="E78" t="str">
            <v>Matem√°tica</v>
          </cell>
          <cell r="F78">
            <v>2.0769141073211701</v>
          </cell>
          <cell r="G78">
            <v>0.80198960888892901</v>
          </cell>
          <cell r="H78">
            <v>0.15900319927006701</v>
          </cell>
          <cell r="I78">
            <v>0.86902970939908397</v>
          </cell>
          <cell r="J78">
            <v>0.18181818181818199</v>
          </cell>
          <cell r="K78">
            <v>2</v>
          </cell>
          <cell r="L78" t="str">
            <v>Determina el dominio, sus ceros  y el recorrido de una funci√≥n real.</v>
          </cell>
        </row>
        <row r="79">
          <cell r="B79" t="str">
            <v>EAES301537</v>
          </cell>
          <cell r="C79">
            <v>-0.98692381018769804</v>
          </cell>
          <cell r="D79">
            <v>0.55389146561139602</v>
          </cell>
          <cell r="E79" t="str">
            <v>Matem√°tica</v>
          </cell>
          <cell r="F79">
            <v>2.0802202431211199</v>
          </cell>
          <cell r="G79">
            <v>0.87652230305148604</v>
          </cell>
          <cell r="H79">
            <v>0.13903125507559499</v>
          </cell>
          <cell r="I79">
            <v>0.88424980059518499</v>
          </cell>
          <cell r="J79">
            <v>0.163507109004739</v>
          </cell>
          <cell r="K79">
            <v>2</v>
          </cell>
          <cell r="L79" t="str">
            <v>Determina el dominio, sus ceros  y el recorrido de una funci√≥n real.</v>
          </cell>
        </row>
        <row r="80">
          <cell r="B80" t="str">
            <v>EAES301538</v>
          </cell>
          <cell r="C80">
            <v>0.73156442363866703</v>
          </cell>
          <cell r="D80">
            <v>-0.37262095955338598</v>
          </cell>
          <cell r="E80" t="str">
            <v>Matem√°tica</v>
          </cell>
          <cell r="F80">
            <v>0.226112848350565</v>
          </cell>
          <cell r="G80">
            <v>0.78296624092228895</v>
          </cell>
          <cell r="H80">
            <v>0.45585555862842703</v>
          </cell>
          <cell r="I80">
            <v>0.86366893779336495</v>
          </cell>
          <cell r="J80">
            <v>0.46712018140589601</v>
          </cell>
          <cell r="K80">
            <v>4</v>
          </cell>
          <cell r="L80" t="str">
            <v>Determina el dominio, sus ceros  y el recorrido de una funci√≥n real.</v>
          </cell>
        </row>
        <row r="81">
          <cell r="B81" t="str">
            <v>EAES301539</v>
          </cell>
          <cell r="C81">
            <v>-0.72707380868941796</v>
          </cell>
          <cell r="D81">
            <v>-1.9206045770150899</v>
          </cell>
          <cell r="E81" t="str">
            <v>Matem√°tica</v>
          </cell>
          <cell r="F81">
            <v>2.0477335289199798</v>
          </cell>
          <cell r="G81">
            <v>0.61637472622207201</v>
          </cell>
          <cell r="H81">
            <v>0.22060035983079701</v>
          </cell>
          <cell r="I81">
            <v>0.827048584703578</v>
          </cell>
          <cell r="J81">
            <v>0.23711340206185599</v>
          </cell>
          <cell r="K81">
            <v>2</v>
          </cell>
          <cell r="L81" t="str">
            <v>Determina el dominio, sus ceros  y el recorrido de una funci√≥n real.</v>
          </cell>
        </row>
        <row r="82">
          <cell r="B82" t="str">
            <v>EAES301540</v>
          </cell>
          <cell r="C82">
            <v>0.53886969403497498</v>
          </cell>
          <cell r="D82">
            <v>-3.7266908537375798E-2</v>
          </cell>
          <cell r="E82" t="str">
            <v>Matem√°tica</v>
          </cell>
          <cell r="F82">
            <v>0.42165683707139201</v>
          </cell>
          <cell r="G82">
            <v>0.82427862352148196</v>
          </cell>
          <cell r="H82">
            <v>0.41397358030603099</v>
          </cell>
          <cell r="I82">
            <v>0.87022636640635498</v>
          </cell>
          <cell r="J82">
            <v>0.435960591133005</v>
          </cell>
          <cell r="K82">
            <v>4</v>
          </cell>
          <cell r="L82" t="str">
            <v>Determina el dominio, sus ceros  y el recorrido de una funci√≥n real.</v>
          </cell>
        </row>
        <row r="83">
          <cell r="B83" t="str">
            <v>EAES301541</v>
          </cell>
          <cell r="C83">
            <v>1.2074496838892701</v>
          </cell>
          <cell r="D83">
            <v>-0.38898575601799501</v>
          </cell>
          <cell r="E83" t="str">
            <v>Matem√°tica</v>
          </cell>
          <cell r="F83">
            <v>-0.262625516758135</v>
          </cell>
          <cell r="G83">
            <v>0.83284982425444098</v>
          </cell>
          <cell r="H83">
            <v>0.55446493523845797</v>
          </cell>
          <cell r="I83">
            <v>0.85479862577107601</v>
          </cell>
          <cell r="J83">
            <v>0.55000000000000004</v>
          </cell>
          <cell r="K83">
            <v>4</v>
          </cell>
          <cell r="L83" t="str">
            <v>Determina los ceros, la monoton√≠a, m√°ximos y m√≠nimos, la paridad de una funci√≥n cuadr√°tica a trav√©s de la par√°bola que le representa.</v>
          </cell>
        </row>
        <row r="84">
          <cell r="B84" t="str">
            <v>EAES301542</v>
          </cell>
          <cell r="C84">
            <v>0.17822121040012801</v>
          </cell>
          <cell r="D84">
            <v>-0.191606778765474</v>
          </cell>
          <cell r="E84" t="str">
            <v>Matem√°tica</v>
          </cell>
          <cell r="F84">
            <v>0.74104644035676204</v>
          </cell>
          <cell r="G84">
            <v>0.86011325135794903</v>
          </cell>
          <cell r="H84">
            <v>0.34583815987080702</v>
          </cell>
          <cell r="I84">
            <v>0.85682943143812695</v>
          </cell>
          <cell r="J84">
            <v>0.375</v>
          </cell>
          <cell r="K84">
            <v>5</v>
          </cell>
          <cell r="L84" t="str">
            <v>Determina los ceros, la monoton√≠a, m√°ximos y m√≠nimos, la paridad de una funci√≥n cuadr√°tica a trav√©s de la par√°bola que le representa.</v>
          </cell>
        </row>
        <row r="85">
          <cell r="B85" t="str">
            <v>EAES301543</v>
          </cell>
          <cell r="C85">
            <v>-0.27204878222557199</v>
          </cell>
          <cell r="D85">
            <v>-5.5357203268580998E-2</v>
          </cell>
          <cell r="E85" t="str">
            <v>Matem√°tica</v>
          </cell>
          <cell r="F85">
            <v>1.21321663676127</v>
          </cell>
          <cell r="G85">
            <v>0.84289961203941999</v>
          </cell>
          <cell r="H85">
            <v>0.26451740317233202</v>
          </cell>
          <cell r="I85">
            <v>0.86507461741757796</v>
          </cell>
          <cell r="J85">
            <v>0.28820960698690001</v>
          </cell>
          <cell r="K85">
            <v>5</v>
          </cell>
          <cell r="L85" t="str">
            <v>Determina los ceros, la monoton√≠a, m√°ximos y m√≠nimos, la paridad de una funci√≥n cuadr√°tica a trav√©s de la par√°bola que le representa.</v>
          </cell>
        </row>
        <row r="86">
          <cell r="B86" t="str">
            <v>EAES301544</v>
          </cell>
          <cell r="C86">
            <v>-0.20433433423366901</v>
          </cell>
          <cell r="D86">
            <v>-0.34312720838220001</v>
          </cell>
          <cell r="E86" t="str">
            <v>Matem√°tica</v>
          </cell>
          <cell r="F86">
            <v>1.1711584936680799</v>
          </cell>
          <cell r="G86">
            <v>0.80835416789057501</v>
          </cell>
          <cell r="H86">
            <v>0.27954677752002099</v>
          </cell>
          <cell r="I86">
            <v>0.85922236494923399</v>
          </cell>
          <cell r="J86">
            <v>0.30413625304136299</v>
          </cell>
          <cell r="K86">
            <v>5</v>
          </cell>
          <cell r="L86" t="str">
            <v>Determina los ceros, la monoton√≠a, m√°ximos y m√≠nimos, la paridad de una funci√≥n cuadr√°tica a trav√©s de la par√°bola que le representa.</v>
          </cell>
        </row>
        <row r="87">
          <cell r="B87" t="str">
            <v>EAES301545</v>
          </cell>
          <cell r="C87">
            <v>0.16802331819834901</v>
          </cell>
          <cell r="D87">
            <v>0.89332055714414904</v>
          </cell>
          <cell r="E87" t="str">
            <v>Matem√°tica</v>
          </cell>
          <cell r="F87">
            <v>0.77564399980682397</v>
          </cell>
          <cell r="G87">
            <v>0.90492400618590696</v>
          </cell>
          <cell r="H87">
            <v>0.33139135718790003</v>
          </cell>
          <cell r="I87">
            <v>0.89458364971528403</v>
          </cell>
          <cell r="J87">
            <v>0.36734693877551</v>
          </cell>
          <cell r="K87">
            <v>5</v>
          </cell>
          <cell r="L87" t="str">
            <v>Determina los ceros, la monoton√≠a, m√°ximos y m√≠nimos, la paridad de una funci√≥n cuadr√°tica a trav√©s de la par√°bola que le representa.</v>
          </cell>
        </row>
        <row r="88">
          <cell r="B88" t="str">
            <v>EAES301546</v>
          </cell>
          <cell r="C88">
            <v>-0.49872750412887901</v>
          </cell>
          <cell r="D88">
            <v>2.5383168686748698</v>
          </cell>
          <cell r="E88" t="str">
            <v>Matem√°tica</v>
          </cell>
          <cell r="F88">
            <v>1.2342388182391999</v>
          </cell>
          <cell r="G88">
            <v>1.1791266710597901</v>
          </cell>
          <cell r="H88">
            <v>0.18918356321122901</v>
          </cell>
          <cell r="I88">
            <v>0.91396305157354996</v>
          </cell>
          <cell r="J88">
            <v>0.23232323232323199</v>
          </cell>
          <cell r="K88">
            <v>5</v>
          </cell>
          <cell r="L88" t="str">
            <v>Determina los ceros, la monoton√≠a, m√°ximos y m√≠nimos, la paridad de una funci√≥n cuadr√°tica a trav√©s de la par√°bola que le representa.</v>
          </cell>
        </row>
        <row r="89">
          <cell r="B89" t="str">
            <v>EAES301547</v>
          </cell>
          <cell r="C89">
            <v>-0.302780989920856</v>
          </cell>
          <cell r="D89">
            <v>-0.146921829938233</v>
          </cell>
          <cell r="E89" t="str">
            <v>Matem√°tica</v>
          </cell>
          <cell r="F89">
            <v>1.3304331732251</v>
          </cell>
          <cell r="G89">
            <v>0.77785522273982299</v>
          </cell>
          <cell r="H89">
            <v>0.26213825924209799</v>
          </cell>
          <cell r="I89">
            <v>0.872888010145491</v>
          </cell>
          <cell r="J89">
            <v>0.28468899521531099</v>
          </cell>
          <cell r="K89">
            <v>5</v>
          </cell>
          <cell r="L89" t="str">
            <v>Determina los ceros, la monoton√≠a, m√°ximos y m√≠nimos, la paridad de una funci√≥n cuadr√°tica a trav√©s de la par√°bola que le representa.</v>
          </cell>
        </row>
        <row r="90">
          <cell r="B90" t="str">
            <v>EAES301548</v>
          </cell>
          <cell r="C90">
            <v>0.60980908224569996</v>
          </cell>
          <cell r="D90">
            <v>-0.219101676423304</v>
          </cell>
          <cell r="E90" t="str">
            <v>Matem√°tica</v>
          </cell>
          <cell r="F90">
            <v>0.34644904924451497</v>
          </cell>
          <cell r="G90">
            <v>0.80198960888892901</v>
          </cell>
          <cell r="H90">
            <v>0.43098131448516702</v>
          </cell>
          <cell r="I90">
            <v>0.86660216464810402</v>
          </cell>
          <cell r="J90">
            <v>0.445887445887446</v>
          </cell>
          <cell r="K90">
            <v>4</v>
          </cell>
          <cell r="L90" t="str">
            <v>Determina los ceros, la monoton√≠a, m√°ximos y m√≠nimos, la paridad de una funci√≥n cuadr√°tica a trav√©s de la par√°bola que le representa.</v>
          </cell>
        </row>
        <row r="91">
          <cell r="B91" t="str">
            <v>EAES301549</v>
          </cell>
          <cell r="C91">
            <v>0.55362903768865701</v>
          </cell>
          <cell r="D91">
            <v>0.46607789360593299</v>
          </cell>
          <cell r="E91" t="str">
            <v>Matem√°tica</v>
          </cell>
          <cell r="F91">
            <v>0.39363024707031602</v>
          </cell>
          <cell r="G91">
            <v>0.87652230305148604</v>
          </cell>
          <cell r="H91">
            <v>0.41458919559254498</v>
          </cell>
          <cell r="I91">
            <v>0.88216661574536404</v>
          </cell>
          <cell r="J91">
            <v>0.43364928909952599</v>
          </cell>
          <cell r="K91">
            <v>4</v>
          </cell>
          <cell r="L91" t="str">
            <v>Determina los ceros, la monoton√≠a, m√°ximos y m√≠nimos, la paridad de una funci√≥n cuadr√°tica a trav√©s de la par√°bola que le representa.</v>
          </cell>
        </row>
        <row r="92">
          <cell r="B92" t="str">
            <v>EAES301550</v>
          </cell>
          <cell r="C92">
            <v>1.4329593629056501</v>
          </cell>
          <cell r="D92">
            <v>-0.40986595660977099</v>
          </cell>
          <cell r="E92" t="str">
            <v>Matem√°tica</v>
          </cell>
          <cell r="F92">
            <v>-0.47609087163179498</v>
          </cell>
          <cell r="G92">
            <v>0.78296624092228895</v>
          </cell>
          <cell r="H92">
            <v>0.59212646689314397</v>
          </cell>
          <cell r="I92">
            <v>0.86303472846727003</v>
          </cell>
          <cell r="J92">
            <v>0.58956916099773204</v>
          </cell>
          <cell r="K92">
            <v>3</v>
          </cell>
          <cell r="L92" t="str">
            <v>Determina los ceros, la monoton√≠a, m√°ximos y m√≠nimos, la paridad de una funci√≥n cuadr√°tica a trav√©s de la par√°bola que le representa.</v>
          </cell>
        </row>
        <row r="93">
          <cell r="B93" t="str">
            <v>EAES301551</v>
          </cell>
          <cell r="C93">
            <v>-6.9411248355417704E-2</v>
          </cell>
          <cell r="D93">
            <v>-1.9564112961517</v>
          </cell>
          <cell r="E93" t="str">
            <v>Matem√°tica</v>
          </cell>
          <cell r="F93">
            <v>1.1724355584389901</v>
          </cell>
          <cell r="G93">
            <v>0.61637472622207201</v>
          </cell>
          <cell r="H93">
            <v>0.32680757976255498</v>
          </cell>
          <cell r="I93">
            <v>0.82580349980545997</v>
          </cell>
          <cell r="J93">
            <v>0.34020618556700999</v>
          </cell>
          <cell r="K93">
            <v>5</v>
          </cell>
          <cell r="L93" t="str">
            <v>Determina los ceros, la monoton√≠a, m√°ximos y m√≠nimos, la paridad de una funci√≥n cuadr√°tica a trav√©s de la par√°bola que le representa.</v>
          </cell>
        </row>
        <row r="94">
          <cell r="B94" t="str">
            <v>EAES301552</v>
          </cell>
          <cell r="C94">
            <v>0.48173596213756398</v>
          </cell>
          <cell r="D94">
            <v>-6.9268862457866801E-2</v>
          </cell>
          <cell r="E94" t="str">
            <v>Matem√°tica</v>
          </cell>
          <cell r="F94">
            <v>0.47569431670025197</v>
          </cell>
          <cell r="G94">
            <v>0.82427862352148196</v>
          </cell>
          <cell r="H94">
            <v>0.403210750312333</v>
          </cell>
          <cell r="I94">
            <v>0.86879683431909505</v>
          </cell>
          <cell r="J94">
            <v>0.42610837438423599</v>
          </cell>
          <cell r="K94">
            <v>4</v>
          </cell>
          <cell r="L94" t="str">
            <v>Determina los ceros, la monoton√≠a, m√°ximos y m√≠nimos, la paridad de una funci√≥n cuadr√°tica a trav√©s de la par√°bola que le representa.</v>
          </cell>
        </row>
        <row r="95">
          <cell r="B95" t="str">
            <v>EAES301553</v>
          </cell>
          <cell r="C95">
            <v>0.74978358161103797</v>
          </cell>
          <cell r="D95">
            <v>-0.404898534309244</v>
          </cell>
          <cell r="E95" t="str">
            <v>Matem√°tica</v>
          </cell>
          <cell r="F95">
            <v>0.17526261133903201</v>
          </cell>
          <cell r="G95">
            <v>0.83284982425444098</v>
          </cell>
          <cell r="H95">
            <v>0.46357279627495701</v>
          </cell>
          <cell r="I95">
            <v>0.85346292696888004</v>
          </cell>
          <cell r="J95">
            <v>0.47</v>
          </cell>
          <cell r="K95">
            <v>4</v>
          </cell>
          <cell r="L95" t="str">
            <v>Identifica gr√°ficamente una de las siguientes propiedades de una funci√≥n trigonom√©trica dada su gr√°fica: monoton√≠a, periodicidad, paridad.</v>
          </cell>
        </row>
        <row r="96">
          <cell r="B96" t="str">
            <v>EAES301554</v>
          </cell>
          <cell r="C96">
            <v>-0.59415389685751896</v>
          </cell>
          <cell r="D96">
            <v>-0.14217728342536801</v>
          </cell>
          <cell r="E96" t="str">
            <v>Matem√°tica</v>
          </cell>
          <cell r="F96">
            <v>1.5696743949099501</v>
          </cell>
          <cell r="G96">
            <v>0.86011325135794903</v>
          </cell>
          <cell r="H96">
            <v>0.20585439176012399</v>
          </cell>
          <cell r="I96">
            <v>0.85805280750097601</v>
          </cell>
          <cell r="J96">
            <v>0.23863636363636401</v>
          </cell>
          <cell r="K96">
            <v>2</v>
          </cell>
          <cell r="L96" t="str">
            <v>Identifica gr√°ficamente una de las siguientes propiedades de una funci√≥n trigonom√©trica dada su gr√°fica: monoton√≠a, periodicidad, paridad.</v>
          </cell>
        </row>
        <row r="97">
          <cell r="B97" t="str">
            <v>EAES301555</v>
          </cell>
          <cell r="C97">
            <v>0.55155875009000999</v>
          </cell>
          <cell r="D97">
            <v>-7.7213993603640396E-2</v>
          </cell>
          <cell r="E97" t="str">
            <v>Matem√°tica</v>
          </cell>
          <cell r="F97">
            <v>0.38190622667695501</v>
          </cell>
          <cell r="G97">
            <v>0.84289961203941999</v>
          </cell>
          <cell r="H97">
            <v>0.42021067544778401</v>
          </cell>
          <cell r="I97">
            <v>0.86521997703519804</v>
          </cell>
          <cell r="J97">
            <v>0.43449781659388598</v>
          </cell>
          <cell r="K97">
            <v>4</v>
          </cell>
          <cell r="L97" t="str">
            <v>Identifica gr√°ficamente una de las siguientes propiedades de una funci√≥n trigonom√©trica dada su gr√°fica: monoton√≠a, periodicidad, paridad.</v>
          </cell>
        </row>
        <row r="98">
          <cell r="B98" t="str">
            <v>EAES301556</v>
          </cell>
          <cell r="C98">
            <v>-0.44375097508648997</v>
          </cell>
          <cell r="D98">
            <v>-0.34881059446021101</v>
          </cell>
          <cell r="E98" t="str">
            <v>Matem√°tica</v>
          </cell>
          <cell r="F98">
            <v>1.4409364409057801</v>
          </cell>
          <cell r="G98">
            <v>0.80835416789057501</v>
          </cell>
          <cell r="H98">
            <v>0.23779855479897799</v>
          </cell>
          <cell r="I98">
            <v>0.85875535159199801</v>
          </cell>
          <cell r="J98">
            <v>0.26277372262773702</v>
          </cell>
          <cell r="K98">
            <v>5</v>
          </cell>
          <cell r="L98" t="str">
            <v>Identifica gr√°ficamente una de las siguientes propiedades de una funci√≥n trigonom√©trica dada su gr√°fica: monoton√≠a, periodicidad, paridad.</v>
          </cell>
        </row>
        <row r="99">
          <cell r="B99" t="str">
            <v>EAES301557</v>
          </cell>
          <cell r="C99">
            <v>0.42860945479039603</v>
          </cell>
          <cell r="D99">
            <v>0.85590646206702903</v>
          </cell>
          <cell r="E99" t="str">
            <v>Matem√°tica</v>
          </cell>
          <cell r="F99">
            <v>0.52876615346644296</v>
          </cell>
          <cell r="G99">
            <v>0.90492400618590696</v>
          </cell>
          <cell r="H99">
            <v>0.38260800050458499</v>
          </cell>
          <cell r="I99">
            <v>0.89339301607343002</v>
          </cell>
          <cell r="J99">
            <v>0.41496598639455801</v>
          </cell>
          <cell r="K99">
            <v>4</v>
          </cell>
          <cell r="L99" t="str">
            <v>Identifica gr√°ficamente una de las siguientes propiedades de una funci√≥n trigonom√©trica dada su gr√°fica: monoton√≠a, periodicidad, paridad.</v>
          </cell>
        </row>
        <row r="100">
          <cell r="B100" t="str">
            <v>EAES301558</v>
          </cell>
          <cell r="C100">
            <v>-1.1188267002596901</v>
          </cell>
          <cell r="D100">
            <v>2.5933387675240001</v>
          </cell>
          <cell r="E100" t="str">
            <v>Matem√°tica</v>
          </cell>
          <cell r="F100">
            <v>1.9702710814470701</v>
          </cell>
          <cell r="G100">
            <v>1.1791266710597901</v>
          </cell>
          <cell r="H100">
            <v>8.9219753310101596E-2</v>
          </cell>
          <cell r="I100">
            <v>0.91580761818561196</v>
          </cell>
          <cell r="J100">
            <v>0.12121212121212099</v>
          </cell>
          <cell r="K100">
            <v>2</v>
          </cell>
          <cell r="L100" t="str">
            <v>Identifica gr√°ficamente una de las siguientes propiedades de una funci√≥n trigonom√©trica dada su gr√°fica: monoton√≠a, periodicidad, paridad.</v>
          </cell>
        </row>
        <row r="101">
          <cell r="B101" t="str">
            <v>EAES301559</v>
          </cell>
          <cell r="C101">
            <v>0.47154085458393202</v>
          </cell>
          <cell r="D101">
            <v>-0.17192692047677499</v>
          </cell>
          <cell r="E101" t="str">
            <v>Matem√°tica</v>
          </cell>
          <cell r="F101">
            <v>0.49774695199286301</v>
          </cell>
          <cell r="G101">
            <v>0.77785522273982299</v>
          </cell>
          <cell r="H101">
            <v>0.40439753056740302</v>
          </cell>
          <cell r="I101">
            <v>0.872695635652185</v>
          </cell>
          <cell r="J101">
            <v>0.41866028708134001</v>
          </cell>
          <cell r="K101">
            <v>4</v>
          </cell>
          <cell r="L101" t="str">
            <v>Identifica gr√°ficamente una de las siguientes propiedades de una funci√≥n trigonom√©trica dada su gr√°fica: monoton√≠a, periodicidad, paridad.</v>
          </cell>
        </row>
        <row r="102">
          <cell r="B102" t="str">
            <v>EAES301560</v>
          </cell>
          <cell r="C102">
            <v>0.53913681528948398</v>
          </cell>
          <cell r="D102">
            <v>-0.16204405592448201</v>
          </cell>
          <cell r="E102" t="str">
            <v>Matem√°tica</v>
          </cell>
          <cell r="F102">
            <v>0.41904779108081203</v>
          </cell>
          <cell r="G102">
            <v>0.80198960888892901</v>
          </cell>
          <cell r="H102">
            <v>0.41676395594609</v>
          </cell>
          <cell r="I102">
            <v>0.86891223182033195</v>
          </cell>
          <cell r="J102">
            <v>0.43290043290043301</v>
          </cell>
          <cell r="K102">
            <v>4</v>
          </cell>
          <cell r="L102" t="str">
            <v>Identifica gr√°ficamente una de las siguientes propiedades de una funci√≥n trigonom√©trica dada su gr√°fica: monoton√≠a, periodicidad, paridad.</v>
          </cell>
        </row>
        <row r="103">
          <cell r="B103" t="str">
            <v>EAES301561</v>
          </cell>
          <cell r="C103">
            <v>0.35669342591834202</v>
          </cell>
          <cell r="D103">
            <v>0.492818804963982</v>
          </cell>
          <cell r="E103" t="str">
            <v>Matem√°tica</v>
          </cell>
          <cell r="F103">
            <v>0.58041495460945802</v>
          </cell>
          <cell r="G103">
            <v>0.87652230305148604</v>
          </cell>
          <cell r="H103">
            <v>0.37548738531621101</v>
          </cell>
          <cell r="I103">
            <v>0.88300114373046401</v>
          </cell>
          <cell r="J103">
            <v>0.39810426540284399</v>
          </cell>
          <cell r="K103">
            <v>4</v>
          </cell>
          <cell r="L103" t="str">
            <v>Identifica gr√°ficamente una de las siguientes propiedades de una funci√≥n trigonom√©trica dada su gr√°fica: monoton√≠a, periodicidad, paridad.</v>
          </cell>
        </row>
        <row r="104">
          <cell r="B104" t="str">
            <v>EAES301562</v>
          </cell>
          <cell r="C104">
            <v>0.575876248224097</v>
          </cell>
          <cell r="D104">
            <v>-0.395480624999618</v>
          </cell>
          <cell r="E104" t="str">
            <v>Matem√°tica</v>
          </cell>
          <cell r="F104">
            <v>0.37993231670140798</v>
          </cell>
          <cell r="G104">
            <v>0.78296624092228895</v>
          </cell>
          <cell r="H104">
            <v>0.42617505720912602</v>
          </cell>
          <cell r="I104">
            <v>0.86249652910645003</v>
          </cell>
          <cell r="J104">
            <v>0.43990929705215398</v>
          </cell>
          <cell r="K104">
            <v>4</v>
          </cell>
          <cell r="L104" t="str">
            <v>Identifica gr√°ficamente una de las siguientes propiedades de una funci√≥n trigonom√©trica dada su gr√°fica: monoton√≠a, periodicidad, paridad.</v>
          </cell>
        </row>
        <row r="105">
          <cell r="B105" t="str">
            <v>EAES301563</v>
          </cell>
          <cell r="C105">
            <v>-0.32805556955494503</v>
          </cell>
          <cell r="D105">
            <v>-1.95561270759399</v>
          </cell>
          <cell r="E105" t="str">
            <v>Matem√°tica</v>
          </cell>
          <cell r="F105">
            <v>1.5017927011661201</v>
          </cell>
          <cell r="G105">
            <v>0.61637472622207201</v>
          </cell>
          <cell r="H105">
            <v>0.28380459929692797</v>
          </cell>
          <cell r="I105">
            <v>0.82569290403531204</v>
          </cell>
          <cell r="J105">
            <v>0.298969072164948</v>
          </cell>
          <cell r="K105">
            <v>5</v>
          </cell>
          <cell r="L105" t="str">
            <v>Identifica gr√°ficamente una de las siguientes propiedades de una funci√≥n trigonom√©trica dada su gr√°fica: monoton√≠a, periodicidad, paridad.</v>
          </cell>
        </row>
        <row r="106">
          <cell r="B106" t="str">
            <v>EAES301564</v>
          </cell>
          <cell r="C106">
            <v>-0.49440396119890101</v>
          </cell>
          <cell r="D106">
            <v>1.9452295300995098E-2</v>
          </cell>
          <cell r="E106" t="str">
            <v>Matem√°tica</v>
          </cell>
          <cell r="F106">
            <v>1.5100004058077201</v>
          </cell>
          <cell r="G106">
            <v>0.82427862352148196</v>
          </cell>
          <cell r="H106">
            <v>0.223625703675912</v>
          </cell>
          <cell r="I106">
            <v>0.87140670949301502</v>
          </cell>
          <cell r="J106">
            <v>0.25369458128078798</v>
          </cell>
          <cell r="K106">
            <v>5</v>
          </cell>
          <cell r="L106" t="str">
            <v>Identifica gr√°ficamente una de las siguientes propiedades de una funci√≥n trigonom√©trica dada su gr√°fica: monoton√≠a, periodicidad, paridad.</v>
          </cell>
        </row>
        <row r="107">
          <cell r="B107" t="str">
            <v>EAES301565</v>
          </cell>
          <cell r="C107">
            <v>0.75209236517841704</v>
          </cell>
          <cell r="D107">
            <v>-0.363112147401702</v>
          </cell>
          <cell r="E107" t="str">
            <v>Matem√°tica</v>
          </cell>
          <cell r="F107">
            <v>0.17502355532462399</v>
          </cell>
          <cell r="G107">
            <v>0.83284982425444098</v>
          </cell>
          <cell r="H107">
            <v>0.46362230688275502</v>
          </cell>
          <cell r="I107">
            <v>0.85522831771651897</v>
          </cell>
          <cell r="J107">
            <v>0.47</v>
          </cell>
          <cell r="K107">
            <v>4</v>
          </cell>
          <cell r="L107" t="str">
            <v>Aplica propiedades de los logaritmos en ecuaciones.</v>
          </cell>
        </row>
        <row r="108">
          <cell r="B108" t="str">
            <v>EAES301566</v>
          </cell>
          <cell r="C108">
            <v>-0.93776794137673802</v>
          </cell>
          <cell r="D108">
            <v>-0.23711064835998899</v>
          </cell>
          <cell r="E108" t="str">
            <v>Matem√°tica</v>
          </cell>
          <cell r="F108">
            <v>1.9979537681510899</v>
          </cell>
          <cell r="G108">
            <v>0.86011325135794903</v>
          </cell>
          <cell r="H108">
            <v>0.15206879211112301</v>
          </cell>
          <cell r="I108">
            <v>0.85385361547592298</v>
          </cell>
          <cell r="J108">
            <v>0.18181818181818199</v>
          </cell>
          <cell r="K108">
            <v>2</v>
          </cell>
          <cell r="L108" t="str">
            <v>Aplica propiedades de los logaritmos en ecuaciones.</v>
          </cell>
        </row>
        <row r="109">
          <cell r="B109" t="str">
            <v>EAES301567</v>
          </cell>
          <cell r="C109">
            <v>-0.79788627582062799</v>
          </cell>
          <cell r="D109">
            <v>-4.4539377074598201E-2</v>
          </cell>
          <cell r="E109" t="str">
            <v>Matem√°tica</v>
          </cell>
          <cell r="F109">
            <v>1.83568791505478</v>
          </cell>
          <cell r="G109">
            <v>0.84289961203941999</v>
          </cell>
          <cell r="H109">
            <v>0.17547648285266701</v>
          </cell>
          <cell r="I109">
            <v>0.86511303737719603</v>
          </cell>
          <cell r="J109">
            <v>0.198689956331878</v>
          </cell>
          <cell r="K109">
            <v>2</v>
          </cell>
          <cell r="L109" t="str">
            <v>Aplica propiedades de los logaritmos en ecuaciones.</v>
          </cell>
        </row>
        <row r="110">
          <cell r="B110" t="str">
            <v>EAES301568</v>
          </cell>
          <cell r="C110">
            <v>-0.67330488476472306</v>
          </cell>
          <cell r="D110">
            <v>-0.33928965191843302</v>
          </cell>
          <cell r="E110" t="str">
            <v>Matem√°tica</v>
          </cell>
          <cell r="F110">
            <v>1.7184719310644301</v>
          </cell>
          <cell r="G110">
            <v>0.80835416789057501</v>
          </cell>
          <cell r="H110">
            <v>0.19954605313003901</v>
          </cell>
          <cell r="I110">
            <v>0.85899055999218998</v>
          </cell>
          <cell r="J110">
            <v>0.22384428223844299</v>
          </cell>
          <cell r="K110">
            <v>2</v>
          </cell>
          <cell r="L110" t="str">
            <v>Aplica propiedades de los logaritmos en ecuaciones.</v>
          </cell>
        </row>
        <row r="111">
          <cell r="B111" t="str">
            <v>EAES301569</v>
          </cell>
          <cell r="C111">
            <v>3.0381645044825399E-2</v>
          </cell>
          <cell r="D111">
            <v>0.89136259454075994</v>
          </cell>
          <cell r="E111" t="str">
            <v>Matem√°tica</v>
          </cell>
          <cell r="F111">
            <v>0.909112694883638</v>
          </cell>
          <cell r="G111">
            <v>0.90492400618590696</v>
          </cell>
          <cell r="H111">
            <v>0.30519551149945801</v>
          </cell>
          <cell r="I111">
            <v>0.89430897217693905</v>
          </cell>
          <cell r="J111">
            <v>0.34240362811791403</v>
          </cell>
          <cell r="K111">
            <v>5</v>
          </cell>
          <cell r="L111" t="str">
            <v>Aplica propiedades de los logaritmos en ecuaciones.</v>
          </cell>
        </row>
        <row r="112">
          <cell r="B112" t="str">
            <v>EAES301570</v>
          </cell>
          <cell r="C112">
            <v>-1.61186130176989</v>
          </cell>
          <cell r="D112">
            <v>2.56089748620809</v>
          </cell>
          <cell r="E112" t="str">
            <v>Matem√°tica</v>
          </cell>
          <cell r="F112">
            <v>2.82050073887735</v>
          </cell>
          <cell r="G112">
            <v>1.1791266710597901</v>
          </cell>
          <cell r="H112">
            <v>3.4699048726972499E-2</v>
          </cell>
          <cell r="I112">
            <v>0.91481319016448304</v>
          </cell>
          <cell r="J112">
            <v>5.0505050505050497E-2</v>
          </cell>
          <cell r="K112">
            <v>1</v>
          </cell>
          <cell r="L112" t="str">
            <v>Aplica propiedades de los logaritmos en ecuaciones.</v>
          </cell>
        </row>
        <row r="113">
          <cell r="B113" t="str">
            <v>EAES301571</v>
          </cell>
          <cell r="C113">
            <v>-0.43044271999606698</v>
          </cell>
          <cell r="D113">
            <v>-0.13925708787997901</v>
          </cell>
          <cell r="E113" t="str">
            <v>Matem√°tica</v>
          </cell>
          <cell r="F113">
            <v>1.4811436165509899</v>
          </cell>
          <cell r="G113">
            <v>0.77785522273982299</v>
          </cell>
          <cell r="H113">
            <v>0.24010292739720501</v>
          </cell>
          <cell r="I113">
            <v>0.87310700536060104</v>
          </cell>
          <cell r="J113">
            <v>0.26315789473684198</v>
          </cell>
          <cell r="K113">
            <v>5</v>
          </cell>
          <cell r="L113" t="str">
            <v>Aplica propiedades de los logaritmos en ecuaciones.</v>
          </cell>
        </row>
        <row r="114">
          <cell r="B114" t="str">
            <v>EAES301572</v>
          </cell>
          <cell r="C114">
            <v>0.438572436577994</v>
          </cell>
          <cell r="D114">
            <v>-0.207739085682008</v>
          </cell>
          <cell r="E114" t="str">
            <v>Matem√°tica</v>
          </cell>
          <cell r="F114">
            <v>0.51659073546823397</v>
          </cell>
          <cell r="G114">
            <v>0.80198960888892901</v>
          </cell>
          <cell r="H114">
            <v>0.397881415105243</v>
          </cell>
          <cell r="I114">
            <v>0.86684978503468302</v>
          </cell>
          <cell r="J114">
            <v>0.415584415584416</v>
          </cell>
          <cell r="K114">
            <v>4</v>
          </cell>
          <cell r="L114" t="str">
            <v>Aplica propiedades de los logaritmos en ecuaciones.</v>
          </cell>
        </row>
        <row r="115">
          <cell r="B115" t="str">
            <v>EAES301573</v>
          </cell>
          <cell r="C115">
            <v>-0.182896487199395</v>
          </cell>
          <cell r="D115">
            <v>0.53604897914934102</v>
          </cell>
          <cell r="E115" t="str">
            <v>Matem√°tica</v>
          </cell>
          <cell r="F115">
            <v>1.11776381478408</v>
          </cell>
          <cell r="G115">
            <v>0.87652230305148604</v>
          </cell>
          <cell r="H115">
            <v>0.27294240138739601</v>
          </cell>
          <cell r="I115">
            <v>0.88410242646526005</v>
          </cell>
          <cell r="J115">
            <v>0.30094786729857798</v>
          </cell>
          <cell r="K115">
            <v>5</v>
          </cell>
          <cell r="L115" t="str">
            <v>Aplica propiedades de los logaritmos en ecuaciones.</v>
          </cell>
        </row>
        <row r="116">
          <cell r="B116" t="str">
            <v>EAES301574</v>
          </cell>
          <cell r="C116">
            <v>-0.56334689098825197</v>
          </cell>
          <cell r="D116">
            <v>-0.344245720717202</v>
          </cell>
          <cell r="E116" t="str">
            <v>Matem√°tica</v>
          </cell>
          <cell r="F116">
            <v>1.62177592181368</v>
          </cell>
          <cell r="G116">
            <v>0.78296624092228895</v>
          </cell>
          <cell r="H116">
            <v>0.21929221025737</v>
          </cell>
          <cell r="I116">
            <v>0.86343716616762101</v>
          </cell>
          <cell r="J116">
            <v>0.24263038548752799</v>
          </cell>
          <cell r="K116">
            <v>2</v>
          </cell>
          <cell r="L116" t="str">
            <v>Aplica propiedades de los logaritmos en ecuaciones.</v>
          </cell>
        </row>
        <row r="117">
          <cell r="B117" t="str">
            <v>EAES301575</v>
          </cell>
          <cell r="C117">
            <v>-1.46997107434404</v>
          </cell>
          <cell r="D117">
            <v>-1.9477815902365001</v>
          </cell>
          <cell r="E117" t="str">
            <v>Matem√°tica</v>
          </cell>
          <cell r="F117">
            <v>3.2367126154035799</v>
          </cell>
          <cell r="G117">
            <v>0.61637472622207201</v>
          </cell>
          <cell r="H117">
            <v>0.11972595487106601</v>
          </cell>
          <cell r="I117">
            <v>0.82617305119100404</v>
          </cell>
          <cell r="J117">
            <v>0.134020618556701</v>
          </cell>
          <cell r="K117">
            <v>1</v>
          </cell>
          <cell r="L117" t="str">
            <v>Aplica propiedades de los logaritmos en ecuaciones.</v>
          </cell>
        </row>
        <row r="118">
          <cell r="B118" t="str">
            <v>EAES301576</v>
          </cell>
          <cell r="C118">
            <v>-1.3665335393854099</v>
          </cell>
          <cell r="D118">
            <v>-9.7683706489049508E-3</v>
          </cell>
          <cell r="E118" t="str">
            <v>Matem√°tica</v>
          </cell>
          <cell r="F118">
            <v>2.7292693538532</v>
          </cell>
          <cell r="G118">
            <v>0.82427862352148196</v>
          </cell>
          <cell r="H118">
            <v>9.5377210253813294E-2</v>
          </cell>
          <cell r="I118">
            <v>0.87001687083006995</v>
          </cell>
          <cell r="J118">
            <v>0.11576354679803</v>
          </cell>
          <cell r="K118">
            <v>1</v>
          </cell>
          <cell r="L118" t="str">
            <v>Aplica propiedades de los logaritmos en ecuaciones.</v>
          </cell>
        </row>
        <row r="119">
          <cell r="B119" t="str">
            <v>EAES301577</v>
          </cell>
          <cell r="C119">
            <v>0.15342852690341499</v>
          </cell>
          <cell r="D119">
            <v>0.85304852272456899</v>
          </cell>
          <cell r="E119" t="str">
            <v>Ciencias Naturales</v>
          </cell>
          <cell r="F119">
            <v>0.78768004466674801</v>
          </cell>
          <cell r="G119">
            <v>0.90492400618590696</v>
          </cell>
          <cell r="H119">
            <v>0.32898251713808802</v>
          </cell>
          <cell r="I119">
            <v>0.89286445947403204</v>
          </cell>
          <cell r="J119">
            <v>0.365079365079365</v>
          </cell>
          <cell r="K119">
            <v>5</v>
          </cell>
          <cell r="L119" t="str">
            <v>Reconoce las propiedades y leyes de los gases y su aplicaci√≥n.</v>
          </cell>
        </row>
        <row r="120">
          <cell r="B120" t="str">
            <v>EAES301578</v>
          </cell>
          <cell r="C120">
            <v>-0.71952700533341696</v>
          </cell>
          <cell r="D120">
            <v>2.5240512680437202</v>
          </cell>
          <cell r="E120" t="str">
            <v>Ciencias Naturales</v>
          </cell>
          <cell r="F120">
            <v>1.4663657403285499</v>
          </cell>
          <cell r="G120">
            <v>1.1791266710597901</v>
          </cell>
          <cell r="H120">
            <v>0.150711573331092</v>
          </cell>
          <cell r="I120">
            <v>0.91311076835832605</v>
          </cell>
          <cell r="J120">
            <v>0.19191919191919199</v>
          </cell>
          <cell r="K120">
            <v>5</v>
          </cell>
          <cell r="L120" t="str">
            <v>Reconoce las propiedades y leyes de los gases y su aplicaci√≥n.</v>
          </cell>
        </row>
        <row r="121">
          <cell r="B121" t="str">
            <v>EAES301579</v>
          </cell>
          <cell r="C121">
            <v>8.4808406985260598E-2</v>
          </cell>
          <cell r="D121">
            <v>-0.206816535081353</v>
          </cell>
          <cell r="E121" t="str">
            <v>Ciencias Naturales</v>
          </cell>
          <cell r="F121">
            <v>0.897595891566215</v>
          </cell>
          <cell r="G121">
            <v>0.77785522273982299</v>
          </cell>
          <cell r="H121">
            <v>0.33221150891641399</v>
          </cell>
          <cell r="I121">
            <v>0.87075415824963598</v>
          </cell>
          <cell r="J121">
            <v>0.35167464114832497</v>
          </cell>
          <cell r="K121">
            <v>5</v>
          </cell>
          <cell r="L121" t="str">
            <v>Reconoce las propiedades y leyes de los gases y su aplicaci√≥n.</v>
          </cell>
        </row>
        <row r="122">
          <cell r="B122" t="str">
            <v>EAES301580</v>
          </cell>
          <cell r="C122">
            <v>-0.478744003942501</v>
          </cell>
          <cell r="D122">
            <v>-0.16875548372434099</v>
          </cell>
          <cell r="E122" t="str">
            <v>Ciencias Naturales</v>
          </cell>
          <cell r="F122">
            <v>1.5025966463348199</v>
          </cell>
          <cell r="G122">
            <v>0.80198960888892901</v>
          </cell>
          <cell r="H122">
            <v>0.23057507039782099</v>
          </cell>
          <cell r="I122">
            <v>0.86747428221465395</v>
          </cell>
          <cell r="J122">
            <v>0.25541125541125498</v>
          </cell>
          <cell r="K122">
            <v>5</v>
          </cell>
          <cell r="L122" t="str">
            <v>Reconoce las propiedades y leyes de los gases y su aplicaci√≥n.</v>
          </cell>
        </row>
        <row r="123">
          <cell r="B123" t="str">
            <v>EAES301581</v>
          </cell>
          <cell r="C123">
            <v>-1.0639503710351801</v>
          </cell>
          <cell r="D123">
            <v>0.52628873718993396</v>
          </cell>
          <cell r="E123" t="str">
            <v>Ciencias Naturales</v>
          </cell>
          <cell r="F123">
            <v>2.1882001145688101</v>
          </cell>
          <cell r="G123">
            <v>0.87652230305148604</v>
          </cell>
          <cell r="H123">
            <v>0.12808406548298301</v>
          </cell>
          <cell r="I123">
            <v>0.88307606446744702</v>
          </cell>
          <cell r="J123">
            <v>0.151658767772512</v>
          </cell>
          <cell r="K123">
            <v>2</v>
          </cell>
          <cell r="L123" t="str">
            <v>Reconoce las propiedades y leyes de los gases y su aplicaci√≥n.</v>
          </cell>
        </row>
        <row r="124">
          <cell r="B124" t="str">
            <v>EAES301582</v>
          </cell>
          <cell r="C124">
            <v>-1.1830487180417599</v>
          </cell>
          <cell r="D124">
            <v>-0.34606906722005198</v>
          </cell>
          <cell r="E124" t="str">
            <v>Ciencias Naturales</v>
          </cell>
          <cell r="F124">
            <v>2.4784544486862199</v>
          </cell>
          <cell r="G124">
            <v>0.78296624092228895</v>
          </cell>
          <cell r="H124">
            <v>0.125587867058435</v>
          </cell>
          <cell r="I124">
            <v>0.86321413190199203</v>
          </cell>
          <cell r="J124">
            <v>0.14512471655328801</v>
          </cell>
          <cell r="K124">
            <v>2</v>
          </cell>
          <cell r="L124" t="str">
            <v>Reconoce las propiedades y leyes de los gases y su aplicaci√≥n.</v>
          </cell>
        </row>
        <row r="125">
          <cell r="B125" t="str">
            <v>EAES301583</v>
          </cell>
          <cell r="C125">
            <v>-0.27421888297164598</v>
          </cell>
          <cell r="D125">
            <v>-2.1704790960671101</v>
          </cell>
          <cell r="E125" t="str">
            <v>Ciencias Naturales</v>
          </cell>
          <cell r="F125">
            <v>1.4179425724623</v>
          </cell>
          <cell r="G125">
            <v>0.61637472622207201</v>
          </cell>
          <cell r="H125">
            <v>0.29442599851850398</v>
          </cell>
          <cell r="I125">
            <v>0.81664817431435899</v>
          </cell>
          <cell r="J125">
            <v>0.30927835051546398</v>
          </cell>
          <cell r="K125">
            <v>5</v>
          </cell>
          <cell r="L125" t="str">
            <v>Reconoce las propiedades y leyes de los gases y su aplicaci√≥n.</v>
          </cell>
        </row>
        <row r="126">
          <cell r="B126" t="str">
            <v>EAES301584</v>
          </cell>
          <cell r="C126">
            <v>-1.0821053770478299</v>
          </cell>
          <cell r="D126">
            <v>-2.73133999292519E-2</v>
          </cell>
          <cell r="E126" t="str">
            <v>Ciencias Naturales</v>
          </cell>
          <cell r="F126">
            <v>2.2772749684437201</v>
          </cell>
          <cell r="G126">
            <v>0.82427862352148196</v>
          </cell>
          <cell r="H126">
            <v>0.132721284017772</v>
          </cell>
          <cell r="I126">
            <v>0.86918005225467398</v>
          </cell>
          <cell r="J126">
            <v>0.15763546798029601</v>
          </cell>
          <cell r="K126">
            <v>2</v>
          </cell>
          <cell r="L126" t="str">
            <v>Reconoce las propiedades y leyes de los gases y su aplicaci√≥n.</v>
          </cell>
        </row>
        <row r="127">
          <cell r="B127" t="str">
            <v>EAES301585</v>
          </cell>
          <cell r="C127">
            <v>1.4143135852694599</v>
          </cell>
          <cell r="D127">
            <v>-0.29956138484164102</v>
          </cell>
          <cell r="E127" t="str">
            <v>Ciencias Naturales</v>
          </cell>
          <cell r="F127">
            <v>-0.45563897508443602</v>
          </cell>
          <cell r="G127">
            <v>0.77785522273982299</v>
          </cell>
          <cell r="H127">
            <v>0.58768928568457801</v>
          </cell>
          <cell r="I127">
            <v>0.86855539254208103</v>
          </cell>
          <cell r="J127">
            <v>0.58373205741626799</v>
          </cell>
          <cell r="K127">
            <v>3</v>
          </cell>
          <cell r="L127" t="str">
            <v>Identifica la configuraci√≥n electr√≥nica de los √°tomos desde el modelo mec√°nico-cu√°ntico de la materia.</v>
          </cell>
        </row>
        <row r="128">
          <cell r="B128" t="str">
            <v>EAES301586</v>
          </cell>
          <cell r="C128">
            <v>0.74252769596421697</v>
          </cell>
          <cell r="D128">
            <v>-0.26574380215763599</v>
          </cell>
          <cell r="E128" t="str">
            <v>Ciencias Naturales</v>
          </cell>
          <cell r="F128">
            <v>0.21387699394302501</v>
          </cell>
          <cell r="G128">
            <v>0.80198960888892901</v>
          </cell>
          <cell r="H128">
            <v>0.45722304729919999</v>
          </cell>
          <cell r="I128">
            <v>0.86481821669708103</v>
          </cell>
          <cell r="J128">
            <v>0.46969696969697</v>
          </cell>
          <cell r="K128">
            <v>4</v>
          </cell>
          <cell r="L128" t="str">
            <v>Identifica la configuraci√≥n electr√≥nica de los √°tomos desde el modelo mec√°nico-cu√°ntico de la materia.</v>
          </cell>
        </row>
        <row r="129">
          <cell r="B129" t="str">
            <v>EAES301587</v>
          </cell>
          <cell r="C129">
            <v>6.6255692044109304E-2</v>
          </cell>
          <cell r="D129">
            <v>0.47988670221599999</v>
          </cell>
          <cell r="E129" t="str">
            <v>Ciencias Naturales</v>
          </cell>
          <cell r="F129">
            <v>0.86112499451714197</v>
          </cell>
          <cell r="G129">
            <v>0.87652230305148604</v>
          </cell>
          <cell r="H129">
            <v>0.31977733591850099</v>
          </cell>
          <cell r="I129">
            <v>0.88204753873335695</v>
          </cell>
          <cell r="J129">
            <v>0.34597156398104301</v>
          </cell>
          <cell r="K129">
            <v>5</v>
          </cell>
          <cell r="L129" t="str">
            <v>Identifica la configuraci√≥n electr√≥nica de los √°tomos desde el modelo mec√°nico-cu√°ntico de la materia.</v>
          </cell>
        </row>
        <row r="130">
          <cell r="B130" t="str">
            <v>EAES301588</v>
          </cell>
          <cell r="C130">
            <v>1.5201803562237299</v>
          </cell>
          <cell r="D130">
            <v>-0.51485408795950005</v>
          </cell>
          <cell r="E130" t="str">
            <v>Ciencias Naturales</v>
          </cell>
          <cell r="F130">
            <v>-0.57103380377353496</v>
          </cell>
          <cell r="G130">
            <v>0.78296624092228895</v>
          </cell>
          <cell r="H130">
            <v>0.60994955753772195</v>
          </cell>
          <cell r="I130">
            <v>0.85871646857281603</v>
          </cell>
          <cell r="J130">
            <v>0.60544217687074797</v>
          </cell>
          <cell r="K130">
            <v>3</v>
          </cell>
          <cell r="L130" t="str">
            <v>Identifica la configuraci√≥n electr√≥nica de los √°tomos desde el modelo mec√°nico-cu√°ntico de la materia.</v>
          </cell>
        </row>
        <row r="131">
          <cell r="B131" t="str">
            <v>EAES301589</v>
          </cell>
          <cell r="C131">
            <v>-1.83352847504667</v>
          </cell>
          <cell r="D131">
            <v>-2.0813074157035398</v>
          </cell>
          <cell r="E131" t="str">
            <v>Ciencias Naturales</v>
          </cell>
          <cell r="F131">
            <v>3.9305676910749798</v>
          </cell>
          <cell r="G131">
            <v>0.61637472622207201</v>
          </cell>
          <cell r="H131">
            <v>8.1457812634162893E-2</v>
          </cell>
          <cell r="I131">
            <v>0.82100205869056897</v>
          </cell>
          <cell r="J131">
            <v>9.2783505154639206E-2</v>
          </cell>
          <cell r="K131">
            <v>1</v>
          </cell>
          <cell r="L131" t="str">
            <v>Identifica la configuraci√≥n electr√≥nica de los √°tomos desde el modelo mec√°nico-cu√°ntico de la materia.</v>
          </cell>
        </row>
        <row r="132">
          <cell r="B132" t="str">
            <v>EAES301590</v>
          </cell>
          <cell r="C132">
            <v>2.3735162612150802</v>
          </cell>
          <cell r="D132">
            <v>-0.20996009765861401</v>
          </cell>
          <cell r="E132" t="str">
            <v>Ciencias Naturales</v>
          </cell>
          <cell r="F132">
            <v>-1.46540348540884</v>
          </cell>
          <cell r="G132">
            <v>0.82427862352148196</v>
          </cell>
          <cell r="H132">
            <v>0.76992730336303405</v>
          </cell>
          <cell r="I132">
            <v>0.865271999256777</v>
          </cell>
          <cell r="J132">
            <v>0.75123152709359597</v>
          </cell>
          <cell r="K132">
            <v>3</v>
          </cell>
          <cell r="L132" t="str">
            <v>Identifica la configuraci√≥n electr√≥nica de los √°tomos desde el modelo mec√°nico-cu√°ntico de la materia.</v>
          </cell>
        </row>
        <row r="133">
          <cell r="B133" t="str">
            <v>EAES301591</v>
          </cell>
          <cell r="C133">
            <v>-0.44594033612920703</v>
          </cell>
          <cell r="D133">
            <v>2.5121988938740101</v>
          </cell>
          <cell r="E133" t="str">
            <v>Ciencias Naturales</v>
          </cell>
          <cell r="F133">
            <v>1.1807761287104701</v>
          </cell>
          <cell r="G133">
            <v>1.1791266710597901</v>
          </cell>
          <cell r="H133">
            <v>0.19904327979612399</v>
          </cell>
          <cell r="I133">
            <v>0.91293144961612105</v>
          </cell>
          <cell r="J133">
            <v>0.24242424242424199</v>
          </cell>
          <cell r="K133">
            <v>5</v>
          </cell>
          <cell r="L133" t="str">
            <v>Identifica la configuraci√≥n electr√≥nica de los √°tomos desde el modelo mec√°nico-cu√°ntico de la materia.</v>
          </cell>
        </row>
        <row r="134">
          <cell r="B134" t="str">
            <v>EAES301592</v>
          </cell>
          <cell r="C134">
            <v>-0.82730410290404</v>
          </cell>
          <cell r="D134">
            <v>0.90153577123732997</v>
          </cell>
          <cell r="E134" t="str">
            <v>Ciencias Naturales</v>
          </cell>
          <cell r="F134">
            <v>1.86122685592416</v>
          </cell>
          <cell r="G134">
            <v>0.90492400618590696</v>
          </cell>
          <cell r="H134">
            <v>0.15653102817043499</v>
          </cell>
          <cell r="I134">
            <v>0.89388750911111603</v>
          </cell>
          <cell r="J134">
            <v>0.19047619047618999</v>
          </cell>
          <cell r="K134">
            <v>2</v>
          </cell>
          <cell r="L134" t="str">
            <v>Identifica la configuraci√≥n electr√≥nica de los √°tomos desde el modelo mec√°nico-cu√°ntico de la materia.</v>
          </cell>
        </row>
        <row r="135">
          <cell r="B135" t="str">
            <v>EAES301593</v>
          </cell>
          <cell r="C135">
            <v>-0.51649765432126804</v>
          </cell>
          <cell r="D135">
            <v>-0.37697635992086798</v>
          </cell>
          <cell r="E135" t="str">
            <v>Ciencias Naturales</v>
          </cell>
          <cell r="F135">
            <v>1.52486936931768</v>
          </cell>
          <cell r="G135">
            <v>0.80835416789057501</v>
          </cell>
          <cell r="H135">
            <v>0.225720657487194</v>
          </cell>
          <cell r="I135">
            <v>0.85750774828670995</v>
          </cell>
          <cell r="J135">
            <v>0.25060827250608297</v>
          </cell>
          <cell r="K135">
            <v>5</v>
          </cell>
          <cell r="L135" t="str">
            <v>Identifica la configuraci√≥n electr√≥nica de los √°tomos desde el modelo mec√°nico-cu√°ntico de la materia.</v>
          </cell>
        </row>
        <row r="136">
          <cell r="B136" t="str">
            <v>EAES301594</v>
          </cell>
          <cell r="C136">
            <v>-1.1012575266359801</v>
          </cell>
          <cell r="D136">
            <v>-6.4690487888047904E-2</v>
          </cell>
          <cell r="E136" t="str">
            <v>Ciencias Naturales</v>
          </cell>
          <cell r="F136">
            <v>2.2533421052968499</v>
          </cell>
          <cell r="G136">
            <v>0.84289961203941999</v>
          </cell>
          <cell r="H136">
            <v>0.13018305723544299</v>
          </cell>
          <cell r="I136">
            <v>0.86419093001456604</v>
          </cell>
          <cell r="J136">
            <v>0.15065502183406099</v>
          </cell>
          <cell r="K136">
            <v>2</v>
          </cell>
          <cell r="L136" t="str">
            <v>Identifica la configuraci√≥n electr√≥nica de los √°tomos desde el modelo mec√°nico-cu√°ntico de la materia.</v>
          </cell>
        </row>
        <row r="137">
          <cell r="B137" t="str">
            <v>EAES301595</v>
          </cell>
          <cell r="C137">
            <v>-1.22776928565855</v>
          </cell>
          <cell r="D137">
            <v>-0.246375793114017</v>
          </cell>
          <cell r="E137" t="str">
            <v>Ciencias Naturales</v>
          </cell>
          <cell r="F137">
            <v>2.4172195398282201</v>
          </cell>
          <cell r="G137">
            <v>0.86011325135794903</v>
          </cell>
          <cell r="H137">
            <v>0.11114657127420099</v>
          </cell>
          <cell r="I137">
            <v>0.85345066023350102</v>
          </cell>
          <cell r="J137">
            <v>0.13636363636363599</v>
          </cell>
          <cell r="K137">
            <v>2</v>
          </cell>
          <cell r="L137" t="str">
            <v>Identifica la configuraci√≥n electr√≥nica de los √°tomos desde el modelo mec√°nico-cu√°ntico de la materia.</v>
          </cell>
        </row>
        <row r="138">
          <cell r="B138" t="str">
            <v>EAES301596</v>
          </cell>
          <cell r="C138">
            <v>-1.25984001754891</v>
          </cell>
          <cell r="D138">
            <v>-0.369101553721842</v>
          </cell>
          <cell r="E138" t="str">
            <v>Ciencias Naturales</v>
          </cell>
          <cell r="F138">
            <v>2.4923806828275401</v>
          </cell>
          <cell r="G138">
            <v>0.83284982425444098</v>
          </cell>
          <cell r="H138">
            <v>0.111473377631191</v>
          </cell>
          <cell r="I138">
            <v>0.85318385149781595</v>
          </cell>
          <cell r="J138">
            <v>0.13</v>
          </cell>
          <cell r="K138">
            <v>2</v>
          </cell>
          <cell r="L138" t="str">
            <v>Identifica la configuraci√≥n electr√≥nica de los √°tomos desde el modelo mec√°nico-cu√°ntico de la materia.</v>
          </cell>
        </row>
        <row r="139">
          <cell r="B139" t="str">
            <v>EAES301597</v>
          </cell>
          <cell r="C139">
            <v>-0.42650729847658098</v>
          </cell>
          <cell r="D139">
            <v>-6.4494476342144003E-2</v>
          </cell>
          <cell r="E139" t="str">
            <v>Ciencias Naturales</v>
          </cell>
          <cell r="F139">
            <v>1.42552952035669</v>
          </cell>
          <cell r="G139">
            <v>0.82427862352148196</v>
          </cell>
          <cell r="H139">
            <v>0.235946358961799</v>
          </cell>
          <cell r="I139">
            <v>0.86792035003279899</v>
          </cell>
          <cell r="J139">
            <v>0.266009852216749</v>
          </cell>
          <cell r="K139">
            <v>5</v>
          </cell>
          <cell r="L139" t="str">
            <v>Identifica los tipos de enlaces qu√≠micos de acuerdo a las propiedades de los √°tomos de ceder o ganar electrones.</v>
          </cell>
        </row>
        <row r="140">
          <cell r="B140" t="str">
            <v>EAES301598</v>
          </cell>
          <cell r="C140">
            <v>-1.0150424057643801</v>
          </cell>
          <cell r="D140">
            <v>-2.0531355092332602</v>
          </cell>
          <cell r="E140" t="str">
            <v>Ciencias Naturales</v>
          </cell>
          <cell r="F140">
            <v>2.4657801322664201</v>
          </cell>
          <cell r="G140">
            <v>0.61637472622207201</v>
          </cell>
          <cell r="H140">
            <v>0.17948441076885499</v>
          </cell>
          <cell r="I140">
            <v>0.82146155891791095</v>
          </cell>
          <cell r="J140">
            <v>0.19587628865979401</v>
          </cell>
          <cell r="K140">
            <v>2</v>
          </cell>
          <cell r="L140" t="str">
            <v>Identifica los tipos de enlaces qu√≠micos de acuerdo a las propiedades de los √°tomos de ceder o ganar electrones.</v>
          </cell>
        </row>
        <row r="141">
          <cell r="B141" t="str">
            <v>EAES301599</v>
          </cell>
          <cell r="C141">
            <v>-0.77120762146966004</v>
          </cell>
          <cell r="D141">
            <v>-0.34597736893838898</v>
          </cell>
          <cell r="E141" t="str">
            <v>Ciencias Naturales</v>
          </cell>
          <cell r="F141">
            <v>1.88700772600167</v>
          </cell>
          <cell r="G141">
            <v>0.78296624092228895</v>
          </cell>
          <cell r="H141">
            <v>0.185810871693916</v>
          </cell>
          <cell r="I141">
            <v>0.86325315649323198</v>
          </cell>
          <cell r="J141">
            <v>0.208616780045351</v>
          </cell>
          <cell r="K141">
            <v>2</v>
          </cell>
          <cell r="L141" t="str">
            <v>Identifica los tipos de enlaces qu√≠micos de acuerdo a las propiedades de los √°tomos de ceder o ganar electrones.</v>
          </cell>
        </row>
        <row r="142">
          <cell r="B142" t="str">
            <v>EAES301600</v>
          </cell>
          <cell r="C142">
            <v>-0.399868461674525</v>
          </cell>
          <cell r="D142">
            <v>0.49318511351431599</v>
          </cell>
          <cell r="E142" t="str">
            <v>Ciencias Naturales</v>
          </cell>
          <cell r="F142">
            <v>1.34929925250089</v>
          </cell>
          <cell r="G142">
            <v>0.87652230305148604</v>
          </cell>
          <cell r="H142">
            <v>0.23456871234643101</v>
          </cell>
          <cell r="I142">
            <v>0.88205795891997296</v>
          </cell>
          <cell r="J142">
            <v>0.26303317535545001</v>
          </cell>
          <cell r="K142">
            <v>5</v>
          </cell>
          <cell r="L142" t="str">
            <v>Identifica los tipos de enlaces qu√≠micos de acuerdo a las propiedades de los √°tomos de ceder o ganar electrones.</v>
          </cell>
        </row>
        <row r="143">
          <cell r="B143" t="str">
            <v>EAES301601</v>
          </cell>
          <cell r="C143">
            <v>-0.737716505978399</v>
          </cell>
          <cell r="D143">
            <v>-0.15590260089536201</v>
          </cell>
          <cell r="E143" t="str">
            <v>Ciencias Naturales</v>
          </cell>
          <cell r="F143">
            <v>1.82413429067524</v>
          </cell>
          <cell r="G143">
            <v>0.80198960888892901</v>
          </cell>
          <cell r="H143">
            <v>0.18801856840537401</v>
          </cell>
          <cell r="I143">
            <v>0.867851591406124</v>
          </cell>
          <cell r="J143">
            <v>0.21212121212121199</v>
          </cell>
          <cell r="K143">
            <v>2</v>
          </cell>
          <cell r="L143" t="str">
            <v>Identifica los tipos de enlaces qu√≠micos de acuerdo a las propiedades de los √°tomos de ceder o ganar electrones.</v>
          </cell>
        </row>
        <row r="144">
          <cell r="B144" t="str">
            <v>EAES301602</v>
          </cell>
          <cell r="C144">
            <v>-0.871356465115389</v>
          </cell>
          <cell r="D144">
            <v>-0.13794527418513799</v>
          </cell>
          <cell r="E144" t="str">
            <v>Ciencias Naturales</v>
          </cell>
          <cell r="F144">
            <v>2.0470478561443599</v>
          </cell>
          <cell r="G144">
            <v>0.77785522273982299</v>
          </cell>
          <cell r="H144">
            <v>0.16905958453202499</v>
          </cell>
          <cell r="I144">
            <v>0.87293466896557503</v>
          </cell>
          <cell r="J144">
            <v>0.191387559808612</v>
          </cell>
          <cell r="K144">
            <v>2</v>
          </cell>
          <cell r="L144" t="str">
            <v>Identifica los tipos de enlaces qu√≠micos de acuerdo a las propiedades de los √°tomos de ceder o ganar electrones.</v>
          </cell>
        </row>
        <row r="145">
          <cell r="B145" t="str">
            <v>EAES301603</v>
          </cell>
          <cell r="C145">
            <v>-1.24589115536512</v>
          </cell>
          <cell r="D145">
            <v>2.55232613054226</v>
          </cell>
          <cell r="E145" t="str">
            <v>Ciencias Naturales</v>
          </cell>
          <cell r="F145">
            <v>2.1561027638963699</v>
          </cell>
          <cell r="G145">
            <v>1.1791266710597901</v>
          </cell>
          <cell r="H145">
            <v>7.2944248565504896E-2</v>
          </cell>
          <cell r="I145">
            <v>0.91408663428431902</v>
          </cell>
          <cell r="J145">
            <v>0.10101010101010099</v>
          </cell>
          <cell r="K145">
            <v>2</v>
          </cell>
          <cell r="L145" t="str">
            <v>Identifica los tipos de enlaces qu√≠micos de acuerdo a las propiedades de los √°tomos de ceder o ganar electrones.</v>
          </cell>
        </row>
        <row r="146">
          <cell r="B146" t="str">
            <v>EAES301604</v>
          </cell>
          <cell r="C146">
            <v>-0.720912348708036</v>
          </cell>
          <cell r="D146">
            <v>0.89775321163264699</v>
          </cell>
          <cell r="E146" t="str">
            <v>Ciencias Naturales</v>
          </cell>
          <cell r="F146">
            <v>1.7269465331434899</v>
          </cell>
          <cell r="G146">
            <v>0.90492400618590696</v>
          </cell>
          <cell r="H146">
            <v>0.17325162407696501</v>
          </cell>
          <cell r="I146">
            <v>0.89378763592925703</v>
          </cell>
          <cell r="J146">
            <v>0.208616780045351</v>
          </cell>
          <cell r="K146">
            <v>2</v>
          </cell>
          <cell r="L146" t="str">
            <v>Identifica los tipos de enlaces qu√≠micos de acuerdo a las propiedades de los √°tomos de ceder o ganar electrones.</v>
          </cell>
        </row>
        <row r="147">
          <cell r="B147" t="str">
            <v>EAES301605</v>
          </cell>
          <cell r="C147">
            <v>-0.99042528882624004</v>
          </cell>
          <cell r="D147">
            <v>-0.36913653150557402</v>
          </cell>
          <cell r="E147" t="str">
            <v>Ciencias Naturales</v>
          </cell>
          <cell r="F147">
            <v>2.1384139084059202</v>
          </cell>
          <cell r="G147">
            <v>0.80835416789057501</v>
          </cell>
          <cell r="H147">
            <v>0.150767281028063</v>
          </cell>
          <cell r="I147">
            <v>0.85761074185052399</v>
          </cell>
          <cell r="J147">
            <v>0.17274939172749401</v>
          </cell>
          <cell r="K147">
            <v>2</v>
          </cell>
          <cell r="L147" t="str">
            <v>Identifica los tipos de enlaces qu√≠micos de acuerdo a las propiedades de los √°tomos de ceder o ganar electrones.</v>
          </cell>
        </row>
        <row r="148">
          <cell r="B148" t="str">
            <v>EAES301606</v>
          </cell>
          <cell r="C148">
            <v>-0.28581230221155901</v>
          </cell>
          <cell r="D148">
            <v>-8.0158839068663598E-2</v>
          </cell>
          <cell r="E148" t="str">
            <v>Ciencias Naturales</v>
          </cell>
          <cell r="F148">
            <v>1.2268446252801299</v>
          </cell>
          <cell r="G148">
            <v>0.84289961203941999</v>
          </cell>
          <cell r="H148">
            <v>0.26228867899996899</v>
          </cell>
          <cell r="I148">
            <v>0.86401367903552595</v>
          </cell>
          <cell r="J148">
            <v>0.286026200873362</v>
          </cell>
          <cell r="K148">
            <v>5</v>
          </cell>
          <cell r="L148" t="str">
            <v>Identifica los tipos de enlaces qu√≠micos de acuerdo a las propiedades de los √°tomos de ceder o ganar electrones.</v>
          </cell>
        </row>
        <row r="149">
          <cell r="B149" t="str">
            <v>EAES301607</v>
          </cell>
          <cell r="C149">
            <v>-0.53525981223925501</v>
          </cell>
          <cell r="D149">
            <v>-0.28625978187220502</v>
          </cell>
          <cell r="E149" t="str">
            <v>Ciencias Naturales</v>
          </cell>
          <cell r="F149">
            <v>1.4916851410985801</v>
          </cell>
          <cell r="G149">
            <v>0.86011325135794903</v>
          </cell>
          <cell r="H149">
            <v>0.217036904514017</v>
          </cell>
          <cell r="I149">
            <v>0.85201952843522</v>
          </cell>
          <cell r="J149">
            <v>0.25</v>
          </cell>
          <cell r="K149">
            <v>5</v>
          </cell>
          <cell r="L149" t="str">
            <v>Identifica los tipos de enlaces qu√≠micos de acuerdo a las propiedades de los √°tomos de ceder o ganar electrones.</v>
          </cell>
        </row>
        <row r="150">
          <cell r="B150" t="str">
            <v>EAES301608</v>
          </cell>
          <cell r="C150">
            <v>-1.06124780094487</v>
          </cell>
          <cell r="D150">
            <v>-0.41980337209610002</v>
          </cell>
          <cell r="E150" t="str">
            <v>Ciencias Naturales</v>
          </cell>
          <cell r="F150">
            <v>2.1864753764093701</v>
          </cell>
          <cell r="G150">
            <v>0.83284982425444098</v>
          </cell>
          <cell r="H150">
            <v>0.139313248728967</v>
          </cell>
          <cell r="I150">
            <v>0.85101143987158401</v>
          </cell>
          <cell r="J150">
            <v>0.16</v>
          </cell>
          <cell r="K150">
            <v>2</v>
          </cell>
          <cell r="L150" t="str">
            <v>Identifica los tipos de enlaces qu√≠micos de acuerdo a las propiedades de los √°tomos de ceder o ganar electrones.</v>
          </cell>
        </row>
        <row r="151">
          <cell r="B151" t="str">
            <v>EAES301609</v>
          </cell>
          <cell r="C151">
            <v>-0.42535228627287403</v>
          </cell>
          <cell r="D151">
            <v>-3.8182409744869701E-2</v>
          </cell>
          <cell r="E151" t="str">
            <v>Ciencias Naturales</v>
          </cell>
          <cell r="F151">
            <v>1.42587375333877</v>
          </cell>
          <cell r="G151">
            <v>0.82427862352148196</v>
          </cell>
          <cell r="H151">
            <v>0.23589521067340199</v>
          </cell>
          <cell r="I151">
            <v>0.86903200049623897</v>
          </cell>
          <cell r="J151">
            <v>0.266009852216749</v>
          </cell>
          <cell r="K151">
            <v>5</v>
          </cell>
          <cell r="L151" t="str">
            <v>Discrimina entre los tipos de compuestos binarios, ternarios  o cuaternario de acuerdo a su enlace qu√≠mico o n√∫mero de oxidaci√≥n y emite su nomenclatura.</v>
          </cell>
        </row>
        <row r="152">
          <cell r="B152" t="str">
            <v>EAES301610</v>
          </cell>
          <cell r="C152">
            <v>-1.39422798914276</v>
          </cell>
          <cell r="D152">
            <v>-2.0725677608611099</v>
          </cell>
          <cell r="E152" t="str">
            <v>Ciencias Naturales</v>
          </cell>
          <cell r="F152">
            <v>3.0893683305385999</v>
          </cell>
          <cell r="G152">
            <v>0.61637472622207201</v>
          </cell>
          <cell r="H152">
            <v>0.129632889621251</v>
          </cell>
          <cell r="I152">
            <v>0.82082786399877405</v>
          </cell>
          <cell r="J152">
            <v>0.14432989690721601</v>
          </cell>
          <cell r="K152">
            <v>1</v>
          </cell>
          <cell r="L152" t="str">
            <v>Discrimina entre los tipos de compuestos binarios, ternarios  o cuaternario de acuerdo a su enlace qu√≠mico o n√∫mero de oxidaci√≥n y emite su nomenclatura.</v>
          </cell>
        </row>
        <row r="153">
          <cell r="B153" t="str">
            <v>EAES301611</v>
          </cell>
          <cell r="C153">
            <v>0.68768487132421097</v>
          </cell>
          <cell r="D153">
            <v>-0.11665572385322601</v>
          </cell>
          <cell r="E153" t="str">
            <v>Ciencias Naturales</v>
          </cell>
          <cell r="F153">
            <v>0.273716344962741</v>
          </cell>
          <cell r="G153">
            <v>0.82427862352148196</v>
          </cell>
          <cell r="H153">
            <v>0.44383342241393697</v>
          </cell>
          <cell r="I153">
            <v>0.86708927889458898</v>
          </cell>
          <cell r="J153">
            <v>0.46305418719211799</v>
          </cell>
          <cell r="K153">
            <v>4</v>
          </cell>
          <cell r="L153" t="str">
            <v>Identifica la estructura del √°tomo de carbono y su capacidad de unirse consigo mismo con diferentes enlaces entre carbono-carbono, formando mol√©culas org√°nicas.</v>
          </cell>
        </row>
        <row r="154">
          <cell r="B154" t="str">
            <v>EAES301612</v>
          </cell>
          <cell r="C154">
            <v>-0.94552410088054395</v>
          </cell>
          <cell r="D154">
            <v>-2.09664180490583</v>
          </cell>
          <cell r="E154" t="str">
            <v>Ciencias Naturales</v>
          </cell>
          <cell r="F154">
            <v>2.35578935132594</v>
          </cell>
          <cell r="G154">
            <v>0.61637472622207201</v>
          </cell>
          <cell r="H154">
            <v>0.18968642068063499</v>
          </cell>
          <cell r="I154">
            <v>0.81961133096460503</v>
          </cell>
          <cell r="J154">
            <v>0.20618556701030899</v>
          </cell>
          <cell r="K154">
            <v>2</v>
          </cell>
          <cell r="L154" t="str">
            <v>Identifica la estructura del √°tomo de carbono y su capacidad de unirse consigo mismo con diferentes enlaces entre carbono-carbono, formando mol√©culas org√°nicas.</v>
          </cell>
        </row>
        <row r="155">
          <cell r="B155" t="str">
            <v>EAES301613</v>
          </cell>
          <cell r="C155">
            <v>0.23231609501248901</v>
          </cell>
          <cell r="D155">
            <v>-6.16566492912375E-2</v>
          </cell>
          <cell r="E155" t="str">
            <v>Ciencias Naturales</v>
          </cell>
          <cell r="F155">
            <v>0.72270837447452496</v>
          </cell>
          <cell r="G155">
            <v>0.82427862352148196</v>
          </cell>
          <cell r="H155">
            <v>0.355325088442282</v>
          </cell>
          <cell r="I155">
            <v>0.86878037726275903</v>
          </cell>
          <cell r="J155">
            <v>0.38177339901477803</v>
          </cell>
          <cell r="K155">
            <v>5</v>
          </cell>
          <cell r="L155" t="str">
            <v>Reconoce la masa molecular (molar) de los compuestos qu√≠micos de una ecuaci√≥n para cumplir las leyes de transformaci√≥n de la materia.</v>
          </cell>
        </row>
        <row r="156">
          <cell r="B156" t="str">
            <v>EAES301614</v>
          </cell>
          <cell r="C156">
            <v>-2.6231392188881402</v>
          </cell>
          <cell r="D156">
            <v>-2.07440415835514</v>
          </cell>
          <cell r="E156" t="str">
            <v>Ciencias Naturales</v>
          </cell>
          <cell r="F156">
            <v>5.8555724434989704</v>
          </cell>
          <cell r="G156">
            <v>0.61637472622207201</v>
          </cell>
          <cell r="H156">
            <v>2.6359154451567599E-2</v>
          </cell>
          <cell r="I156">
            <v>0.82340443324284995</v>
          </cell>
          <cell r="J156">
            <v>3.09278350515464E-2</v>
          </cell>
          <cell r="K156">
            <v>1</v>
          </cell>
          <cell r="L156" t="str">
            <v>Reconoce la masa molecular (molar) de los compuestos qu√≠micos de una ecuaci√≥n para cumplir las leyes de transformaci√≥n de la materia.</v>
          </cell>
        </row>
        <row r="157">
          <cell r="B157" t="str">
            <v>EAES301615</v>
          </cell>
          <cell r="C157">
            <v>-0.92822710746555503</v>
          </cell>
          <cell r="D157">
            <v>-0.34839879900257698</v>
          </cell>
          <cell r="E157" t="str">
            <v>Ciencias Naturales</v>
          </cell>
          <cell r="F157">
            <v>2.10059036807335</v>
          </cell>
          <cell r="G157">
            <v>0.78296624092228895</v>
          </cell>
          <cell r="H157">
            <v>0.16182772099005299</v>
          </cell>
          <cell r="I157">
            <v>0.86310467897820697</v>
          </cell>
          <cell r="J157">
            <v>0.183673469387755</v>
          </cell>
          <cell r="K157">
            <v>2</v>
          </cell>
          <cell r="L157" t="str">
            <v>Reconoce la masa molecular (molar) de los compuestos qu√≠micos de una ecuaci√≥n para cumplir las leyes de transformaci√≥n de la materia.</v>
          </cell>
        </row>
        <row r="158">
          <cell r="B158" t="str">
            <v>EAES301616</v>
          </cell>
          <cell r="C158">
            <v>-0.42582876433340699</v>
          </cell>
          <cell r="D158">
            <v>0.51383241046189099</v>
          </cell>
          <cell r="E158" t="str">
            <v>Ciencias Naturales</v>
          </cell>
          <cell r="F158">
            <v>1.3794138032681</v>
          </cell>
          <cell r="G158">
            <v>0.87652230305148604</v>
          </cell>
          <cell r="H158">
            <v>0.22986264207482501</v>
          </cell>
          <cell r="I158">
            <v>0.88290369002271096</v>
          </cell>
          <cell r="J158">
            <v>0.25829383886255902</v>
          </cell>
          <cell r="K158">
            <v>5</v>
          </cell>
          <cell r="L158" t="str">
            <v>Reconoce la masa molecular (molar) de los compuestos qu√≠micos de una ecuaci√≥n para cumplir las leyes de transformaci√≥n de la materia.</v>
          </cell>
        </row>
        <row r="159">
          <cell r="B159" t="str">
            <v>EAES301617</v>
          </cell>
          <cell r="C159">
            <v>-0.37870150936291602</v>
          </cell>
          <cell r="D159">
            <v>-0.19797239118340601</v>
          </cell>
          <cell r="E159" t="str">
            <v>Ciencias Naturales</v>
          </cell>
          <cell r="F159">
            <v>1.38382408076157</v>
          </cell>
          <cell r="G159">
            <v>0.80198960888892901</v>
          </cell>
          <cell r="H159">
            <v>0.247905839799824</v>
          </cell>
          <cell r="I159">
            <v>0.86632449630078601</v>
          </cell>
          <cell r="J159">
            <v>0.27272727272727298</v>
          </cell>
          <cell r="K159">
            <v>5</v>
          </cell>
          <cell r="L159" t="str">
            <v>Reconoce la masa molecular (molar) de los compuestos qu√≠micos de una ecuaci√≥n para cumplir las leyes de transformaci√≥n de la materia.</v>
          </cell>
        </row>
        <row r="160">
          <cell r="B160" t="str">
            <v>EAES301618</v>
          </cell>
          <cell r="C160">
            <v>-0.34693679601510902</v>
          </cell>
          <cell r="D160">
            <v>-0.180501548216395</v>
          </cell>
          <cell r="E160" t="str">
            <v>Ciencias Naturales</v>
          </cell>
          <cell r="F160">
            <v>1.37975509513741</v>
          </cell>
          <cell r="G160">
            <v>0.77785522273982299</v>
          </cell>
          <cell r="H160">
            <v>0.25478557117212902</v>
          </cell>
          <cell r="I160">
            <v>0.87143296031309903</v>
          </cell>
          <cell r="J160">
            <v>0.27751196172248799</v>
          </cell>
          <cell r="K160">
            <v>5</v>
          </cell>
          <cell r="L160" t="str">
            <v>Reconoce la masa molecular (molar) de los compuestos qu√≠micos de una ecuaci√≥n para cumplir las leyes de transformaci√≥n de la materia.</v>
          </cell>
        </row>
        <row r="161">
          <cell r="B161" t="str">
            <v>EAES301619</v>
          </cell>
          <cell r="C161">
            <v>-0.22994269875541401</v>
          </cell>
          <cell r="D161">
            <v>2.4948303985357998</v>
          </cell>
          <cell r="E161" t="str">
            <v>Ciencias Naturales</v>
          </cell>
          <cell r="F161">
            <v>0.97661892080332902</v>
          </cell>
          <cell r="G161">
            <v>1.1791266710597901</v>
          </cell>
          <cell r="H161">
            <v>0.24020472946260299</v>
          </cell>
          <cell r="I161">
            <v>0.912515819863569</v>
          </cell>
          <cell r="J161">
            <v>0.28282828282828298</v>
          </cell>
          <cell r="K161">
            <v>5</v>
          </cell>
          <cell r="L161" t="str">
            <v>Reconoce la masa molecular (molar) de los compuestos qu√≠micos de una ecuaci√≥n para cumplir las leyes de transformaci√≥n de la materia.</v>
          </cell>
        </row>
        <row r="162">
          <cell r="B162" t="str">
            <v>EAES301620</v>
          </cell>
          <cell r="C162">
            <v>-0.70800574698775598</v>
          </cell>
          <cell r="D162">
            <v>0.89201927284347604</v>
          </cell>
          <cell r="E162" t="str">
            <v>Ciencias Naturales</v>
          </cell>
          <cell r="F162">
            <v>1.7107234623316301</v>
          </cell>
          <cell r="G162">
            <v>0.90492400618590696</v>
          </cell>
          <cell r="H162">
            <v>0.175364511075287</v>
          </cell>
          <cell r="I162">
            <v>0.89355397978713702</v>
          </cell>
          <cell r="J162">
            <v>0.210884353741497</v>
          </cell>
          <cell r="K162">
            <v>2</v>
          </cell>
          <cell r="L162" t="str">
            <v>Reconoce la masa molecular (molar) de los compuestos qu√≠micos de una ecuaci√≥n para cumplir las leyes de transformaci√≥n de la materia.</v>
          </cell>
        </row>
        <row r="163">
          <cell r="B163" t="str">
            <v>EAES301621</v>
          </cell>
          <cell r="C163">
            <v>0.247018298435185</v>
          </cell>
          <cell r="D163">
            <v>-0.43190820092716897</v>
          </cell>
          <cell r="E163" t="str">
            <v>Ciencias Naturales</v>
          </cell>
          <cell r="F163">
            <v>0.69357533182604303</v>
          </cell>
          <cell r="G163">
            <v>0.80835416789057501</v>
          </cell>
          <cell r="H163">
            <v>0.363396032210349</v>
          </cell>
          <cell r="I163">
            <v>0.85601018908354998</v>
          </cell>
          <cell r="J163">
            <v>0.38442822384428199</v>
          </cell>
          <cell r="K163">
            <v>4</v>
          </cell>
          <cell r="L163" t="str">
            <v>Reconoce la masa molecular (molar) de los compuestos qu√≠micos de una ecuaci√≥n para cumplir las leyes de transformaci√≥n de la materia.</v>
          </cell>
        </row>
        <row r="164">
          <cell r="B164" t="str">
            <v>EAES301622</v>
          </cell>
          <cell r="C164">
            <v>-0.61648278592095596</v>
          </cell>
          <cell r="D164">
            <v>-9.27578713401504E-2</v>
          </cell>
          <cell r="E164" t="str">
            <v>Ciencias Naturales</v>
          </cell>
          <cell r="F164">
            <v>1.60552901921225</v>
          </cell>
          <cell r="G164">
            <v>0.84289961203941999</v>
          </cell>
          <cell r="H164">
            <v>0.20533142051890499</v>
          </cell>
          <cell r="I164">
            <v>0.86318631087947795</v>
          </cell>
          <cell r="J164">
            <v>0.229257641921397</v>
          </cell>
          <cell r="K164">
            <v>2</v>
          </cell>
          <cell r="L164" t="str">
            <v>Reconoce la masa molecular (molar) de los compuestos qu√≠micos de una ecuaci√≥n para cumplir las leyes de transformaci√≥n de la materia.</v>
          </cell>
        </row>
        <row r="165">
          <cell r="B165" t="str">
            <v>EAES301623</v>
          </cell>
          <cell r="C165">
            <v>-1.55169610855395</v>
          </cell>
          <cell r="D165">
            <v>-0.22700239767453001</v>
          </cell>
          <cell r="E165" t="str">
            <v>Ciencias Naturales</v>
          </cell>
          <cell r="F165">
            <v>2.9695001261320999</v>
          </cell>
          <cell r="G165">
            <v>0.86011325135794903</v>
          </cell>
          <cell r="H165">
            <v>7.2151097103876294E-2</v>
          </cell>
          <cell r="I165">
            <v>0.85448356448922103</v>
          </cell>
          <cell r="J165">
            <v>9.0909090909090898E-2</v>
          </cell>
          <cell r="K165">
            <v>1</v>
          </cell>
          <cell r="L165" t="str">
            <v>Reconoce la masa molecular (molar) de los compuestos qu√≠micos de una ecuaci√≥n para cumplir las leyes de transformaci√≥n de la materia.</v>
          </cell>
        </row>
        <row r="166">
          <cell r="B166" t="str">
            <v>EAES301624</v>
          </cell>
          <cell r="C166">
            <v>-0.27532349492886699</v>
          </cell>
          <cell r="D166">
            <v>-0.40302434710409801</v>
          </cell>
          <cell r="E166" t="str">
            <v>Ciencias Naturales</v>
          </cell>
          <cell r="F166">
            <v>1.2073055901479499</v>
          </cell>
          <cell r="G166">
            <v>0.83284982425444098</v>
          </cell>
          <cell r="H166">
            <v>0.26786059774084298</v>
          </cell>
          <cell r="I166">
            <v>0.852203413800667</v>
          </cell>
          <cell r="J166">
            <v>0.28999999999999998</v>
          </cell>
          <cell r="K166">
            <v>5</v>
          </cell>
          <cell r="L166" t="str">
            <v>Reconoce la masa molecular (molar) de los compuestos qu√≠micos de una ecuaci√≥n para cumplir las leyes de transformaci√≥n de la materia.</v>
          </cell>
        </row>
        <row r="167">
          <cell r="B167" t="str">
            <v>EAES301625</v>
          </cell>
          <cell r="C167">
            <v>-0.86329238528975905</v>
          </cell>
          <cell r="D167">
            <v>-7.5026850722377404E-3</v>
          </cell>
          <cell r="E167" t="str">
            <v>Ciencias Naturales</v>
          </cell>
          <cell r="F167">
            <v>1.97076146569036</v>
          </cell>
          <cell r="G167">
            <v>0.82427862352148196</v>
          </cell>
          <cell r="H167">
            <v>0.16459117439483001</v>
          </cell>
          <cell r="I167">
            <v>0.87005140009568604</v>
          </cell>
          <cell r="J167">
            <v>0.19211822660098499</v>
          </cell>
          <cell r="K167">
            <v>2</v>
          </cell>
          <cell r="L167" t="str">
            <v>Identifica reacciones √°cido-base o el balance del pH en las soluciones cotidianas.</v>
          </cell>
        </row>
        <row r="168">
          <cell r="B168" t="str">
            <v>EAES301626</v>
          </cell>
          <cell r="C168">
            <v>-1.2986779265096299E-2</v>
          </cell>
          <cell r="D168">
            <v>-2.1098581005904902</v>
          </cell>
          <cell r="E168" t="str">
            <v>Ciencias Naturales</v>
          </cell>
          <cell r="F168">
            <v>1.0924944638798</v>
          </cell>
          <cell r="G168">
            <v>0.61637472622207201</v>
          </cell>
          <cell r="H168">
            <v>0.33773907921111201</v>
          </cell>
          <cell r="I168">
            <v>0.81936247546201402</v>
          </cell>
          <cell r="J168">
            <v>0.35051546391752603</v>
          </cell>
          <cell r="K168">
            <v>5</v>
          </cell>
          <cell r="L168" t="str">
            <v>Identifica reacciones √°cido-base o el balance del pH en las soluciones cotidianas.</v>
          </cell>
        </row>
        <row r="169">
          <cell r="B169" t="str">
            <v>EAES301627</v>
          </cell>
          <cell r="C169">
            <v>-1.51637250878943</v>
          </cell>
          <cell r="D169">
            <v>-0.35804407087287798</v>
          </cell>
          <cell r="E169" t="str">
            <v>Ciencias Naturales</v>
          </cell>
          <cell r="F169">
            <v>3.0442561356133702</v>
          </cell>
          <cell r="G169">
            <v>0.78296624092228895</v>
          </cell>
          <cell r="H169">
            <v>8.4435739861935005E-2</v>
          </cell>
          <cell r="I169">
            <v>0.86292471632524204</v>
          </cell>
          <cell r="J169">
            <v>9.9773242630385506E-2</v>
          </cell>
          <cell r="K169">
            <v>1</v>
          </cell>
          <cell r="L169" t="str">
            <v>Identifica reacciones √°cido-base o el balance del pH en las soluciones cotidianas.</v>
          </cell>
        </row>
        <row r="170">
          <cell r="B170" t="str">
            <v>EAES301628</v>
          </cell>
          <cell r="C170">
            <v>-0.84307394850008399</v>
          </cell>
          <cell r="D170">
            <v>0.51561348602889301</v>
          </cell>
          <cell r="E170" t="str">
            <v>Ciencias Naturales</v>
          </cell>
          <cell r="F170">
            <v>1.8832457389525801</v>
          </cell>
          <cell r="G170">
            <v>0.87652230305148604</v>
          </cell>
          <cell r="H170">
            <v>0.161013433946533</v>
          </cell>
          <cell r="I170">
            <v>0.88267850234651402</v>
          </cell>
          <cell r="J170">
            <v>0.187203791469194</v>
          </cell>
          <cell r="K170">
            <v>2</v>
          </cell>
          <cell r="L170" t="str">
            <v>Identifica reacciones √°cido-base o el balance del pH en las soluciones cotidianas.</v>
          </cell>
        </row>
        <row r="171">
          <cell r="B171" t="str">
            <v>EAES301629</v>
          </cell>
          <cell r="C171">
            <v>-0.35226443565857801</v>
          </cell>
          <cell r="D171">
            <v>-0.17755893669988199</v>
          </cell>
          <cell r="E171" t="str">
            <v>Ciencias Naturales</v>
          </cell>
          <cell r="F171">
            <v>1.3545604602422101</v>
          </cell>
          <cell r="G171">
            <v>0.80198960888892901</v>
          </cell>
          <cell r="H171">
            <v>0.25230746259993603</v>
          </cell>
          <cell r="I171">
            <v>0.86720931849327898</v>
          </cell>
          <cell r="J171">
            <v>0.277056277056277</v>
          </cell>
          <cell r="K171">
            <v>5</v>
          </cell>
          <cell r="L171" t="str">
            <v>Identifica reacciones √°cido-base o el balance del pH en las soluciones cotidianas.</v>
          </cell>
        </row>
        <row r="172">
          <cell r="B172" t="str">
            <v>EAES301630</v>
          </cell>
          <cell r="C172">
            <v>0.125746472784628</v>
          </cell>
          <cell r="D172">
            <v>-0.21743480149444799</v>
          </cell>
          <cell r="E172" t="str">
            <v>Ciencias Naturales</v>
          </cell>
          <cell r="F172">
            <v>0.85346095531633603</v>
          </cell>
          <cell r="G172">
            <v>0.77785522273982299</v>
          </cell>
          <cell r="H172">
            <v>0.33987101685364601</v>
          </cell>
          <cell r="I172">
            <v>0.87035295809971602</v>
          </cell>
          <cell r="J172">
            <v>0.35885167464114798</v>
          </cell>
          <cell r="K172">
            <v>5</v>
          </cell>
          <cell r="L172" t="str">
            <v>Identifica reacciones √°cido-base o el balance del pH en las soluciones cotidianas.</v>
          </cell>
        </row>
        <row r="173">
          <cell r="B173" t="str">
            <v>EAES301631</v>
          </cell>
          <cell r="C173">
            <v>-1.31134739583603</v>
          </cell>
          <cell r="D173">
            <v>2.55847499570323</v>
          </cell>
          <cell r="E173" t="str">
            <v>Ciencias Naturales</v>
          </cell>
          <cell r="F173">
            <v>2.2613734343525</v>
          </cell>
          <cell r="G173">
            <v>1.1791266710597901</v>
          </cell>
          <cell r="H173">
            <v>6.4982591938268094E-2</v>
          </cell>
          <cell r="I173">
            <v>0.91437318358766595</v>
          </cell>
          <cell r="J173">
            <v>9.0909090909090898E-2</v>
          </cell>
          <cell r="K173">
            <v>2</v>
          </cell>
          <cell r="L173" t="str">
            <v>Identifica reacciones √°cido-base o el balance del pH en las soluciones cotidianas.</v>
          </cell>
        </row>
        <row r="174">
          <cell r="B174" t="str">
            <v>EAES301632</v>
          </cell>
          <cell r="C174">
            <v>-9.6339737334408398E-2</v>
          </cell>
          <cell r="D174">
            <v>0.86217988175234395</v>
          </cell>
          <cell r="E174" t="str">
            <v>Ciencias Naturales</v>
          </cell>
          <cell r="F174">
            <v>1.0337997277958</v>
          </cell>
          <cell r="G174">
            <v>0.90492400618590696</v>
          </cell>
          <cell r="H174">
            <v>0.28180815452865998</v>
          </cell>
          <cell r="I174">
            <v>0.892910778609315</v>
          </cell>
          <cell r="J174">
            <v>0.319727891156463</v>
          </cell>
          <cell r="K174">
            <v>5</v>
          </cell>
          <cell r="L174" t="str">
            <v>Identifica reacciones √°cido-base o el balance del pH en las soluciones cotidianas.</v>
          </cell>
        </row>
        <row r="175">
          <cell r="B175" t="str">
            <v>EAES301633</v>
          </cell>
          <cell r="C175">
            <v>-0.248219208014369</v>
          </cell>
          <cell r="D175">
            <v>-0.38279625448986898</v>
          </cell>
          <cell r="E175" t="str">
            <v>Ciencias Naturales</v>
          </cell>
          <cell r="F175">
            <v>1.2171728179985499</v>
          </cell>
          <cell r="G175">
            <v>0.80835416789057501</v>
          </cell>
          <cell r="H175">
            <v>0.27211729307432803</v>
          </cell>
          <cell r="I175">
            <v>0.85750339420589905</v>
          </cell>
          <cell r="J175">
            <v>0.29683698296837002</v>
          </cell>
          <cell r="K175">
            <v>5</v>
          </cell>
          <cell r="L175" t="str">
            <v>Identifica reacciones √°cido-base o el balance del pH en las soluciones cotidianas.</v>
          </cell>
        </row>
        <row r="176">
          <cell r="B176" t="str">
            <v>EAES301634</v>
          </cell>
          <cell r="C176">
            <v>0.60830358074627999</v>
          </cell>
          <cell r="D176">
            <v>-0.166268161754383</v>
          </cell>
          <cell r="E176" t="str">
            <v>Ciencias Naturales</v>
          </cell>
          <cell r="F176">
            <v>0.323423690508918</v>
          </cell>
          <cell r="G176">
            <v>0.84289961203941999</v>
          </cell>
          <cell r="H176">
            <v>0.43226554756371299</v>
          </cell>
          <cell r="I176">
            <v>0.86154711688471397</v>
          </cell>
          <cell r="J176">
            <v>0.44541484716157198</v>
          </cell>
          <cell r="K176">
            <v>4</v>
          </cell>
          <cell r="L176" t="str">
            <v>Identifica reacciones √°cido-base o el balance del pH en las soluciones cotidianas.</v>
          </cell>
        </row>
        <row r="177">
          <cell r="B177" t="str">
            <v>EAES301635</v>
          </cell>
          <cell r="C177">
            <v>-0.80126394340021601</v>
          </cell>
          <cell r="D177">
            <v>-0.25445916063262303</v>
          </cell>
          <cell r="E177" t="str">
            <v>Ciencias Naturales</v>
          </cell>
          <cell r="F177">
            <v>1.8175525519895901</v>
          </cell>
          <cell r="G177">
            <v>0.86011325135794903</v>
          </cell>
          <cell r="H177">
            <v>0.17317348016287201</v>
          </cell>
          <cell r="I177">
            <v>0.85317816596054497</v>
          </cell>
          <cell r="J177">
            <v>0.204545454545455</v>
          </cell>
          <cell r="K177">
            <v>2</v>
          </cell>
          <cell r="L177" t="str">
            <v>Identifica reacciones √°cido-base o el balance del pH en las soluciones cotidianas.</v>
          </cell>
        </row>
        <row r="178">
          <cell r="B178" t="str">
            <v>EAES301636</v>
          </cell>
          <cell r="C178">
            <v>-0.17011458058234399</v>
          </cell>
          <cell r="D178">
            <v>-2.93048728799323E-2</v>
          </cell>
          <cell r="E178" t="str">
            <v>Ciencias Naturales</v>
          </cell>
          <cell r="F178">
            <v>1.14192617915909</v>
          </cell>
          <cell r="G178">
            <v>0.82427862352148196</v>
          </cell>
          <cell r="H178">
            <v>0.28064482085137799</v>
          </cell>
          <cell r="I178">
            <v>0.86965844246853397</v>
          </cell>
          <cell r="J178">
            <v>0.31034482758620702</v>
          </cell>
          <cell r="K178">
            <v>5</v>
          </cell>
          <cell r="L178" t="str">
            <v>Reconoce disoluciones de diferentes concentraciones en soluciones de uso cotidiano.</v>
          </cell>
        </row>
        <row r="179">
          <cell r="B179" t="str">
            <v>EAES301637</v>
          </cell>
          <cell r="C179">
            <v>-1.01662979941694</v>
          </cell>
          <cell r="D179">
            <v>-2.0868496414014999</v>
          </cell>
          <cell r="E179" t="str">
            <v>Ciencias Naturales</v>
          </cell>
          <cell r="F179">
            <v>2.4654683909074002</v>
          </cell>
          <cell r="G179">
            <v>0.61637472622207201</v>
          </cell>
          <cell r="H179">
            <v>0.17951271032107</v>
          </cell>
          <cell r="I179">
            <v>0.82003704133459898</v>
          </cell>
          <cell r="J179">
            <v>0.19587628865979401</v>
          </cell>
          <cell r="K179">
            <v>2</v>
          </cell>
          <cell r="L179" t="str">
            <v>Reconoce disoluciones de diferentes concentraciones en soluciones de uso cotidiano.</v>
          </cell>
        </row>
        <row r="180">
          <cell r="B180" t="str">
            <v>EAES301638</v>
          </cell>
          <cell r="C180">
            <v>1.4161922388905399</v>
          </cell>
          <cell r="D180">
            <v>-0.47354831942105802</v>
          </cell>
          <cell r="E180" t="str">
            <v>Ciencias Naturales</v>
          </cell>
          <cell r="F180">
            <v>-0.46217771138118902</v>
          </cell>
          <cell r="G180">
            <v>0.78296624092228895</v>
          </cell>
          <cell r="H180">
            <v>0.58949292280569199</v>
          </cell>
          <cell r="I180">
            <v>0.86032741953490099</v>
          </cell>
          <cell r="J180">
            <v>0.58730158730158699</v>
          </cell>
          <cell r="K180">
            <v>3</v>
          </cell>
          <cell r="L180" t="str">
            <v>Reconoce disoluciones de diferentes concentraciones en soluciones de uso cotidiano.</v>
          </cell>
        </row>
        <row r="181">
          <cell r="B181" t="str">
            <v>EAES301639</v>
          </cell>
          <cell r="C181">
            <v>-0.29137074280546799</v>
          </cell>
          <cell r="D181">
            <v>0.50602149096975801</v>
          </cell>
          <cell r="E181" t="str">
            <v>Ciencias Naturales</v>
          </cell>
          <cell r="F181">
            <v>1.2312931275949699</v>
          </cell>
          <cell r="G181">
            <v>0.87652230305148604</v>
          </cell>
          <cell r="H181">
            <v>0.25364685878983501</v>
          </cell>
          <cell r="I181">
            <v>0.88271256063526604</v>
          </cell>
          <cell r="J181">
            <v>0.28199052132701402</v>
          </cell>
          <cell r="K181">
            <v>5</v>
          </cell>
          <cell r="L181" t="str">
            <v>Reconoce disoluciones de diferentes concentraciones en soluciones de uso cotidiano.</v>
          </cell>
        </row>
        <row r="182">
          <cell r="B182" t="str">
            <v>EAES301640</v>
          </cell>
          <cell r="C182">
            <v>-0.76412656626976705</v>
          </cell>
          <cell r="D182">
            <v>-0.15430525266769901</v>
          </cell>
          <cell r="E182" t="str">
            <v>Ciencias Naturales</v>
          </cell>
          <cell r="F182">
            <v>1.85857237011322</v>
          </cell>
          <cell r="G182">
            <v>0.80198960888892901</v>
          </cell>
          <cell r="H182">
            <v>0.18383833031027999</v>
          </cell>
          <cell r="I182">
            <v>0.86790677546376904</v>
          </cell>
          <cell r="J182">
            <v>0.207792207792208</v>
          </cell>
          <cell r="K182">
            <v>2</v>
          </cell>
          <cell r="L182" t="str">
            <v>Reconoce disoluciones de diferentes concentraciones en soluciones de uso cotidiano.</v>
          </cell>
        </row>
        <row r="183">
          <cell r="B183" t="str">
            <v>EAES301641</v>
          </cell>
          <cell r="C183">
            <v>-0.94083158367588005</v>
          </cell>
          <cell r="D183">
            <v>-2.2986768270963898E-2</v>
          </cell>
          <cell r="E183" t="str">
            <v>Ciencias Naturales</v>
          </cell>
          <cell r="F183">
            <v>2.0756431871563201</v>
          </cell>
          <cell r="G183">
            <v>0.82427862352148196</v>
          </cell>
          <cell r="H183">
            <v>0.15304594099815599</v>
          </cell>
          <cell r="I183">
            <v>0.86937628249527799</v>
          </cell>
          <cell r="J183">
            <v>0.17980295566502499</v>
          </cell>
          <cell r="K183">
            <v>2</v>
          </cell>
          <cell r="L183" t="str">
            <v>Determina magnitudes cinem√°ticas para el Movimiento Rectil√≠neo Uniforme (MRU) o Rectil√≠neo Uniformemente Variado (MRUV).</v>
          </cell>
        </row>
        <row r="184">
          <cell r="B184" t="str">
            <v>EAES301642</v>
          </cell>
          <cell r="C184">
            <v>-0.73568095783665499</v>
          </cell>
          <cell r="D184">
            <v>-2.0870031156695501</v>
          </cell>
          <cell r="E184" t="str">
            <v>Ciencias Naturales</v>
          </cell>
          <cell r="F184">
            <v>2.0478568336502301</v>
          </cell>
          <cell r="G184">
            <v>0.61637472622207201</v>
          </cell>
          <cell r="H184">
            <v>0.220587292654357</v>
          </cell>
          <cell r="I184">
            <v>0.820018974636607</v>
          </cell>
          <cell r="J184">
            <v>0.23711340206185599</v>
          </cell>
          <cell r="K184">
            <v>2</v>
          </cell>
          <cell r="L184" t="str">
            <v>Determina magnitudes cinem√°ticas para el Movimiento Rectil√≠neo Uniforme (MRU) o Rectil√≠neo Uniformemente Variado (MRUV).</v>
          </cell>
        </row>
        <row r="185">
          <cell r="B185" t="str">
            <v>EAES301643</v>
          </cell>
          <cell r="C185">
            <v>-0.52465208687485199</v>
          </cell>
          <cell r="D185">
            <v>-0.38216503258579698</v>
          </cell>
          <cell r="E185" t="str">
            <v>Ciencias Naturales</v>
          </cell>
          <cell r="F185">
            <v>1.57208121326526</v>
          </cell>
          <cell r="G185">
            <v>0.78296624092228895</v>
          </cell>
          <cell r="H185">
            <v>0.226026302016402</v>
          </cell>
          <cell r="I185">
            <v>0.861862991390139</v>
          </cell>
          <cell r="J185">
            <v>0.24943310657596399</v>
          </cell>
          <cell r="K185">
            <v>2</v>
          </cell>
          <cell r="L185" t="str">
            <v>Determina magnitudes cinem√°ticas para el Movimiento Rectil√≠neo Uniforme (MRU) o Rectil√≠neo Uniformemente Variado (MRUV).</v>
          </cell>
        </row>
        <row r="186">
          <cell r="B186" t="str">
            <v>EAES301644</v>
          </cell>
          <cell r="C186">
            <v>-0.77173093283431504</v>
          </cell>
          <cell r="D186">
            <v>0.51377586327601599</v>
          </cell>
          <cell r="E186" t="str">
            <v>Ciencias Naturales</v>
          </cell>
          <cell r="F186">
            <v>1.7911443493981001</v>
          </cell>
          <cell r="G186">
            <v>0.87652230305148604</v>
          </cell>
          <cell r="H186">
            <v>0.17221953227414299</v>
          </cell>
          <cell r="I186">
            <v>0.88263574280493395</v>
          </cell>
          <cell r="J186">
            <v>0.199052132701422</v>
          </cell>
          <cell r="K186">
            <v>2</v>
          </cell>
          <cell r="L186" t="str">
            <v>Determina magnitudes cinem√°ticas para el Movimiento Rectil√≠neo Uniforme (MRU) o Rectil√≠neo Uniformemente Variado (MRUV).</v>
          </cell>
        </row>
        <row r="187">
          <cell r="B187" t="str">
            <v>EAES301645</v>
          </cell>
          <cell r="C187">
            <v>-9.0672796463303298E-2</v>
          </cell>
          <cell r="D187">
            <v>-0.199556711615754</v>
          </cell>
          <cell r="E187" t="str">
            <v>Ciencias Naturales</v>
          </cell>
          <cell r="F187">
            <v>1.06294320501816</v>
          </cell>
          <cell r="G187">
            <v>0.80198960888892901</v>
          </cell>
          <cell r="H187">
            <v>0.29891510011559103</v>
          </cell>
          <cell r="I187">
            <v>0.86654365353108698</v>
          </cell>
          <cell r="J187">
            <v>0.32251082251082303</v>
          </cell>
          <cell r="K187">
            <v>5</v>
          </cell>
          <cell r="L187" t="str">
            <v>Determina magnitudes cinem√°ticas para el Movimiento Rectil√≠neo Uniforme (MRU) o Rectil√≠neo Uniformemente Variado (MRUV).</v>
          </cell>
        </row>
        <row r="188">
          <cell r="B188" t="str">
            <v>EAES301646</v>
          </cell>
          <cell r="C188">
            <v>-1.34882396434297</v>
          </cell>
          <cell r="D188">
            <v>-7.7190355666912104E-3</v>
          </cell>
          <cell r="E188" t="str">
            <v>Ciencias Naturales</v>
          </cell>
          <cell r="F188">
            <v>2.6995077903578499</v>
          </cell>
          <cell r="G188">
            <v>0.82427862352148196</v>
          </cell>
          <cell r="H188">
            <v>9.75149376588101E-2</v>
          </cell>
          <cell r="I188">
            <v>0.870092311437072</v>
          </cell>
          <cell r="J188">
            <v>0.118226600985222</v>
          </cell>
          <cell r="K188">
            <v>1</v>
          </cell>
          <cell r="L188" t="str">
            <v>Identifica la Ley de Coulomb y sus aplicaciones</v>
          </cell>
        </row>
        <row r="189">
          <cell r="B189" t="str">
            <v>EAES301647</v>
          </cell>
          <cell r="C189">
            <v>-1.8329657037202001</v>
          </cell>
          <cell r="D189">
            <v>-2.0800330597381498</v>
          </cell>
          <cell r="E189" t="str">
            <v>Ciencias Naturales</v>
          </cell>
          <cell r="F189">
            <v>3.9292565965962001</v>
          </cell>
          <cell r="G189">
            <v>0.61637472622207201</v>
          </cell>
          <cell r="H189">
            <v>8.1518299009118597E-2</v>
          </cell>
          <cell r="I189">
            <v>0.82105439767484201</v>
          </cell>
          <cell r="J189">
            <v>9.2783505154639206E-2</v>
          </cell>
          <cell r="K189">
            <v>1</v>
          </cell>
          <cell r="L189" t="str">
            <v>Identifica la Ley de Coulomb y sus aplicaciones</v>
          </cell>
        </row>
        <row r="190">
          <cell r="B190" t="str">
            <v>EAES301648</v>
          </cell>
          <cell r="C190">
            <v>-1.5341041892212199</v>
          </cell>
          <cell r="D190">
            <v>-0.34968335341997198</v>
          </cell>
          <cell r="E190" t="str">
            <v>Ciencias Naturales</v>
          </cell>
          <cell r="F190">
            <v>3.0779920024366798</v>
          </cell>
          <cell r="G190">
            <v>0.78296624092228895</v>
          </cell>
          <cell r="H190">
            <v>8.2416053565088507E-2</v>
          </cell>
          <cell r="I190">
            <v>0.86329762397628895</v>
          </cell>
          <cell r="J190">
            <v>9.7505668934240397E-2</v>
          </cell>
          <cell r="K190">
            <v>1</v>
          </cell>
          <cell r="L190" t="str">
            <v>Identifica la Ley de Coulomb y sus aplicaciones</v>
          </cell>
        </row>
        <row r="191">
          <cell r="B191" t="str">
            <v>EAES301649</v>
          </cell>
          <cell r="C191">
            <v>3.9615608158672301E-2</v>
          </cell>
          <cell r="D191">
            <v>0.47602523930676599</v>
          </cell>
          <cell r="E191" t="str">
            <v>Ciencias Naturales</v>
          </cell>
          <cell r="F191">
            <v>0.88742904133707101</v>
          </cell>
          <cell r="G191">
            <v>0.87652230305148604</v>
          </cell>
          <cell r="H191">
            <v>0.31478315460246198</v>
          </cell>
          <cell r="I191">
            <v>0.88184925773075695</v>
          </cell>
          <cell r="J191">
            <v>0.34123222748815202</v>
          </cell>
          <cell r="K191">
            <v>5</v>
          </cell>
          <cell r="L191" t="str">
            <v>Identifica la Ley de Coulomb y sus aplicaciones</v>
          </cell>
        </row>
        <row r="192">
          <cell r="B192" t="str">
            <v>EAES301650</v>
          </cell>
          <cell r="C192">
            <v>-1.3643311605402999</v>
          </cell>
          <cell r="D192">
            <v>-0.156347814460012</v>
          </cell>
          <cell r="E192" t="str">
            <v>Ciencias Naturales</v>
          </cell>
          <cell r="F192">
            <v>2.7510226093688601</v>
          </cell>
          <cell r="G192">
            <v>0.80198960888892901</v>
          </cell>
          <cell r="H192">
            <v>9.9186927185030596E-2</v>
          </cell>
          <cell r="I192">
            <v>0.86785605837722801</v>
          </cell>
          <cell r="J192">
            <v>0.11688311688311701</v>
          </cell>
          <cell r="K192">
            <v>1</v>
          </cell>
          <cell r="L192" t="str">
            <v>Identifica la Ley de Coulomb y sus aplicaciones</v>
          </cell>
        </row>
        <row r="193">
          <cell r="B193" t="str">
            <v>EAES301651</v>
          </cell>
          <cell r="C193">
            <v>0.30650880189716101</v>
          </cell>
          <cell r="D193">
            <v>-0.181454285173964</v>
          </cell>
          <cell r="E193" t="str">
            <v>Ciencias Naturales</v>
          </cell>
          <cell r="F193">
            <v>0.66630806366767303</v>
          </cell>
          <cell r="G193">
            <v>0.77785522273982299</v>
          </cell>
          <cell r="H193">
            <v>0.37325189331324399</v>
          </cell>
          <cell r="I193">
            <v>0.87208646604770701</v>
          </cell>
          <cell r="J193">
            <v>0.38995215311004799</v>
          </cell>
          <cell r="K193">
            <v>4</v>
          </cell>
          <cell r="L193" t="str">
            <v>Identifica la Ley de Coulomb y sus aplicaciones</v>
          </cell>
        </row>
        <row r="194">
          <cell r="B194" t="str">
            <v>EAES301652</v>
          </cell>
          <cell r="C194">
            <v>-0.66266437638612297</v>
          </cell>
          <cell r="D194">
            <v>2.5537500299642901</v>
          </cell>
          <cell r="E194" t="str">
            <v>Ciencias Naturales</v>
          </cell>
          <cell r="F194">
            <v>1.4057328824426001</v>
          </cell>
          <cell r="G194">
            <v>1.1791266710597901</v>
          </cell>
          <cell r="H194">
            <v>0.16009288449276499</v>
          </cell>
          <cell r="I194">
            <v>0.91442158125649997</v>
          </cell>
          <cell r="J194">
            <v>0.20202020202020199</v>
          </cell>
          <cell r="K194">
            <v>5</v>
          </cell>
          <cell r="L194" t="str">
            <v>Identifica la Ley de Coulomb y sus aplicaciones</v>
          </cell>
        </row>
        <row r="195">
          <cell r="B195" t="str">
            <v>EAES301653</v>
          </cell>
          <cell r="C195">
            <v>-0.58947142619469195</v>
          </cell>
          <cell r="D195">
            <v>0.91146498070705895</v>
          </cell>
          <cell r="E195" t="str">
            <v>Ciencias Naturales</v>
          </cell>
          <cell r="F195">
            <v>1.57006522288812</v>
          </cell>
          <cell r="G195">
            <v>0.90492400618590696</v>
          </cell>
          <cell r="H195">
            <v>0.19453781159894401</v>
          </cell>
          <cell r="I195">
            <v>0.89446252811978499</v>
          </cell>
          <cell r="J195">
            <v>0.23129251700680301</v>
          </cell>
          <cell r="K195">
            <v>2</v>
          </cell>
          <cell r="L195" t="str">
            <v>Identifica la Ley de Coulomb y sus aplicaciones</v>
          </cell>
        </row>
        <row r="196">
          <cell r="B196" t="str">
            <v>EAES301654</v>
          </cell>
          <cell r="C196">
            <v>-1.0057777223659801</v>
          </cell>
          <cell r="D196">
            <v>-0.36467414819478799</v>
          </cell>
          <cell r="E196" t="str">
            <v>Ciencias Naturales</v>
          </cell>
          <cell r="F196">
            <v>2.16057600890987</v>
          </cell>
          <cell r="G196">
            <v>0.80835416789057501</v>
          </cell>
          <cell r="H196">
            <v>0.14848785131216</v>
          </cell>
          <cell r="I196">
            <v>0.85779738628580804</v>
          </cell>
          <cell r="J196">
            <v>0.170316301703163</v>
          </cell>
          <cell r="K196">
            <v>2</v>
          </cell>
          <cell r="L196" t="str">
            <v>Identifica la Ley de Coulomb y sus aplicaciones</v>
          </cell>
        </row>
        <row r="197">
          <cell r="B197" t="str">
            <v>EAES301655</v>
          </cell>
          <cell r="C197">
            <v>-0.41013042158013602</v>
          </cell>
          <cell r="D197">
            <v>-2.9085769072258901E-2</v>
          </cell>
          <cell r="E197" t="str">
            <v>Ciencias Naturales</v>
          </cell>
          <cell r="F197">
            <v>1.40861291240972</v>
          </cell>
          <cell r="G197">
            <v>0.82427862352148196</v>
          </cell>
          <cell r="H197">
            <v>0.23846937142490399</v>
          </cell>
          <cell r="I197">
            <v>0.86942874645283696</v>
          </cell>
          <cell r="J197">
            <v>0.268472906403941</v>
          </cell>
          <cell r="K197">
            <v>5</v>
          </cell>
          <cell r="L197" t="str">
            <v>Analiza las caracter√≠sticas del movimiento circular uniforme (MCU) con base en un objeto que gira en torno a un eje, empleando los conceptos de aceleraci√≥n normal o centr√≠peta.</v>
          </cell>
        </row>
        <row r="198">
          <cell r="B198" t="str">
            <v>EAES301656</v>
          </cell>
          <cell r="C198">
            <v>-1.2355507187210599</v>
          </cell>
          <cell r="D198">
            <v>-2.01882424068488</v>
          </cell>
          <cell r="E198" t="str">
            <v>Ciencias Naturales</v>
          </cell>
          <cell r="F198">
            <v>2.82261189147447</v>
          </cell>
          <cell r="G198">
            <v>0.61637472622207201</v>
          </cell>
          <cell r="H198">
            <v>0.14934003828010201</v>
          </cell>
          <cell r="I198">
            <v>0.82299415096991202</v>
          </cell>
          <cell r="J198">
            <v>0.164948453608247</v>
          </cell>
          <cell r="K198">
            <v>1</v>
          </cell>
          <cell r="L198" t="str">
            <v>Analiza las caracter√≠sticas del movimiento circular uniforme (MCU) con base en un objeto que gira en torno a un eje, empleando los conceptos de aceleraci√≥n normal o centr√≠peta.</v>
          </cell>
        </row>
        <row r="199">
          <cell r="B199" t="str">
            <v>EAES301657</v>
          </cell>
          <cell r="C199">
            <v>0.62530744139380201</v>
          </cell>
          <cell r="D199">
            <v>-0.42571248357450803</v>
          </cell>
          <cell r="E199" t="str">
            <v>Ciencias Naturales</v>
          </cell>
          <cell r="F199">
            <v>0.32931916833071201</v>
          </cell>
          <cell r="G199">
            <v>0.78296624092228895</v>
          </cell>
          <cell r="H199">
            <v>0.43589333395306801</v>
          </cell>
          <cell r="I199">
            <v>0.86128766877724905</v>
          </cell>
          <cell r="J199">
            <v>0.44897959183673503</v>
          </cell>
          <cell r="K199">
            <v>4</v>
          </cell>
          <cell r="L199" t="str">
            <v>Analiza las caracter√≠sticas del movimiento circular uniforme (MCU) con base en un objeto que gira en torno a un eje, empleando los conceptos de aceleraci√≥n normal o centr√≠peta.</v>
          </cell>
        </row>
        <row r="200">
          <cell r="B200" t="str">
            <v>EAES301658</v>
          </cell>
          <cell r="C200">
            <v>-0.61653408411585697</v>
          </cell>
          <cell r="D200">
            <v>0.534140807561019</v>
          </cell>
          <cell r="E200" t="str">
            <v>Ciencias Naturales</v>
          </cell>
          <cell r="F200">
            <v>1.6012424908720799</v>
          </cell>
          <cell r="G200">
            <v>0.87652230305148604</v>
          </cell>
          <cell r="H200">
            <v>0.19725738161701101</v>
          </cell>
          <cell r="I200">
            <v>0.88359625370093398</v>
          </cell>
          <cell r="J200">
            <v>0.22511848341232199</v>
          </cell>
          <cell r="K200">
            <v>2</v>
          </cell>
          <cell r="L200" t="str">
            <v>Analiza las caracter√≠sticas del movimiento circular uniforme (MCU) con base en un objeto que gira en torno a un eje, empleando los conceptos de aceleraci√≥n normal o centr√≠peta.</v>
          </cell>
        </row>
        <row r="201">
          <cell r="B201" t="str">
            <v>EAES301659</v>
          </cell>
          <cell r="C201">
            <v>-0.13917726850950499</v>
          </cell>
          <cell r="D201">
            <v>-0.17610011574498</v>
          </cell>
          <cell r="E201" t="str">
            <v>Ciencias Naturales</v>
          </cell>
          <cell r="F201">
            <v>1.11677589229804</v>
          </cell>
          <cell r="G201">
            <v>0.80198960888892901</v>
          </cell>
          <cell r="H201">
            <v>0.289946754264094</v>
          </cell>
          <cell r="I201">
            <v>0.86748086614465902</v>
          </cell>
          <cell r="J201">
            <v>0.31385281385281399</v>
          </cell>
          <cell r="K201">
            <v>5</v>
          </cell>
          <cell r="L201" t="str">
            <v>Analiza las caracter√≠sticas del movimiento circular uniforme (MCU) con base en un objeto que gira en torno a un eje, empleando los conceptos de aceleraci√≥n normal o centr√≠peta.</v>
          </cell>
        </row>
        <row r="202">
          <cell r="B202" t="str">
            <v>EAES301660</v>
          </cell>
          <cell r="C202">
            <v>-9.3937644345272006E-2</v>
          </cell>
          <cell r="D202">
            <v>-0.17453186098923401</v>
          </cell>
          <cell r="E202" t="str">
            <v>Ciencias Naturales</v>
          </cell>
          <cell r="F202">
            <v>1.0931990654570301</v>
          </cell>
          <cell r="G202">
            <v>0.77785522273982299</v>
          </cell>
          <cell r="H202">
            <v>0.29935931580998998</v>
          </cell>
          <cell r="I202">
            <v>0.87192267477351304</v>
          </cell>
          <cell r="J202">
            <v>0.32057416267942601</v>
          </cell>
          <cell r="K202">
            <v>5</v>
          </cell>
          <cell r="L202" t="str">
            <v>Analiza las caracter√≠sticas del movimiento circular uniforme (MCU) con base en un objeto que gira en torno a un eje, empleando los conceptos de aceleraci√≥n normal o centr√≠peta.</v>
          </cell>
        </row>
        <row r="203">
          <cell r="B203" t="str">
            <v>EAES301661</v>
          </cell>
          <cell r="C203">
            <v>-0.55348497973775501</v>
          </cell>
          <cell r="D203">
            <v>2.5345539831097601</v>
          </cell>
          <cell r="E203" t="str">
            <v>Ciencias Naturales</v>
          </cell>
          <cell r="F203">
            <v>1.2895524571562</v>
          </cell>
          <cell r="G203">
            <v>1.1791266710597901</v>
          </cell>
          <cell r="H203">
            <v>0.179381176958432</v>
          </cell>
          <cell r="I203">
            <v>0.913735729937872</v>
          </cell>
          <cell r="J203">
            <v>0.22222222222222199</v>
          </cell>
          <cell r="K203">
            <v>5</v>
          </cell>
          <cell r="L203" t="str">
            <v>Analiza las caracter√≠sticas del movimiento circular uniforme (MCU) con base en un objeto que gira en torno a un eje, empleando los conceptos de aceleraci√≥n normal o centr√≠peta.</v>
          </cell>
        </row>
        <row r="204">
          <cell r="B204" t="str">
            <v>EAES301662</v>
          </cell>
          <cell r="C204">
            <v>-0.78749399448860302</v>
          </cell>
          <cell r="D204">
            <v>0.89509546237834703</v>
          </cell>
          <cell r="E204" t="str">
            <v>Ciencias Naturales</v>
          </cell>
          <cell r="F204">
            <v>1.80997599393913</v>
          </cell>
          <cell r="G204">
            <v>0.90492400618590696</v>
          </cell>
          <cell r="H204">
            <v>0.162752276011116</v>
          </cell>
          <cell r="I204">
            <v>0.89363605076608699</v>
          </cell>
          <cell r="J204">
            <v>0.19727891156462601</v>
          </cell>
          <cell r="K204">
            <v>2</v>
          </cell>
          <cell r="L204" t="str">
            <v>Analiza las caracter√≠sticas del movimiento circular uniforme (MCU) con base en un objeto que gira en torno a un eje, empleando los conceptos de aceleraci√≥n normal o centr√≠peta.</v>
          </cell>
        </row>
        <row r="205">
          <cell r="B205" t="str">
            <v>EAES301663</v>
          </cell>
          <cell r="C205">
            <v>-0.64219920720472401</v>
          </cell>
          <cell r="D205">
            <v>-3.7821919944575302E-2</v>
          </cell>
          <cell r="E205" t="str">
            <v>Ciencias Naturales</v>
          </cell>
          <cell r="F205">
            <v>1.68458587200976</v>
          </cell>
          <cell r="G205">
            <v>0.82427862352148196</v>
          </cell>
          <cell r="H205">
            <v>0.19963644612095399</v>
          </cell>
          <cell r="I205">
            <v>0.86888180424575501</v>
          </cell>
          <cell r="J205">
            <v>0.22906403940886699</v>
          </cell>
          <cell r="K205">
            <v>2</v>
          </cell>
          <cell r="L205" t="str">
            <v>Reconoce las leyes de Newton y su aplicaci√≥n</v>
          </cell>
        </row>
        <row r="206">
          <cell r="B206" t="str">
            <v>EAES301664</v>
          </cell>
          <cell r="C206">
            <v>-0.87242898027302695</v>
          </cell>
          <cell r="D206">
            <v>-2.0440754779756398</v>
          </cell>
          <cell r="E206" t="str">
            <v>Ciencias Naturales</v>
          </cell>
          <cell r="F206">
            <v>2.2503570532214301</v>
          </cell>
          <cell r="G206">
            <v>0.61637472622207201</v>
          </cell>
          <cell r="H206">
            <v>0.19987701214005699</v>
          </cell>
          <cell r="I206">
            <v>0.82182682659855899</v>
          </cell>
          <cell r="J206">
            <v>0.216494845360825</v>
          </cell>
          <cell r="K206">
            <v>2</v>
          </cell>
          <cell r="L206" t="str">
            <v>Reconoce las leyes de Newton y su aplicaci√≥n</v>
          </cell>
        </row>
        <row r="207">
          <cell r="B207" t="str">
            <v>EAES301665</v>
          </cell>
          <cell r="C207">
            <v>-0.73044703261650501</v>
          </cell>
          <cell r="D207">
            <v>-0.37081376705548202</v>
          </cell>
          <cell r="E207" t="str">
            <v>Ciencias Naturales</v>
          </cell>
          <cell r="F207">
            <v>1.83184807681733</v>
          </cell>
          <cell r="G207">
            <v>0.78296624092228895</v>
          </cell>
          <cell r="H207">
            <v>0.19243343201150601</v>
          </cell>
          <cell r="I207">
            <v>0.86222210097207497</v>
          </cell>
          <cell r="J207">
            <v>0.21541950113378699</v>
          </cell>
          <cell r="K207">
            <v>2</v>
          </cell>
          <cell r="L207" t="str">
            <v>Reconoce las leyes de Newton y su aplicaci√≥n</v>
          </cell>
        </row>
        <row r="208">
          <cell r="B208" t="str">
            <v>EAES301666</v>
          </cell>
          <cell r="C208">
            <v>-1.40307249427465</v>
          </cell>
          <cell r="D208">
            <v>0.53439404423109604</v>
          </cell>
          <cell r="E208" t="str">
            <v>Ciencias Naturales</v>
          </cell>
          <cell r="F208">
            <v>2.7278641030749302</v>
          </cell>
          <cell r="G208">
            <v>0.87652230305148604</v>
          </cell>
          <cell r="H208">
            <v>8.3858980016246795E-2</v>
          </cell>
          <cell r="I208">
            <v>0.88353744596786099</v>
          </cell>
          <cell r="J208">
            <v>0.10189573459715601</v>
          </cell>
          <cell r="K208">
            <v>1</v>
          </cell>
          <cell r="L208" t="str">
            <v>Reconoce las leyes de Newton y su aplicaci√≥n</v>
          </cell>
        </row>
        <row r="209">
          <cell r="B209" t="str">
            <v>EAES301667</v>
          </cell>
          <cell r="C209">
            <v>-1.6187624934986899</v>
          </cell>
          <cell r="D209">
            <v>-0.15533525700986001</v>
          </cell>
          <cell r="E209" t="str">
            <v>Ciencias Naturales</v>
          </cell>
          <cell r="F209">
            <v>3.2163969213391601</v>
          </cell>
          <cell r="G209">
            <v>0.80198960888892901</v>
          </cell>
          <cell r="H209">
            <v>7.0468368034446699E-2</v>
          </cell>
          <cell r="I209">
            <v>0.86815508291057997</v>
          </cell>
          <cell r="J209">
            <v>8.4415584415584402E-2</v>
          </cell>
          <cell r="K209">
            <v>1</v>
          </cell>
          <cell r="L209" t="str">
            <v>Reconoce las leyes de Newton y su aplicaci√≥n</v>
          </cell>
        </row>
        <row r="210">
          <cell r="B210" t="str">
            <v>EAES301668</v>
          </cell>
          <cell r="C210">
            <v>7.1219858544972398E-2</v>
          </cell>
          <cell r="D210">
            <v>-0.20212112997092299</v>
          </cell>
          <cell r="E210" t="str">
            <v>Ciencias Naturales</v>
          </cell>
          <cell r="F210">
            <v>0.91236946459798196</v>
          </cell>
          <cell r="G210">
            <v>0.77785522273982299</v>
          </cell>
          <cell r="H210">
            <v>0.32966704345859099</v>
          </cell>
          <cell r="I210">
            <v>0.87093690428624804</v>
          </cell>
          <cell r="J210">
            <v>0.34928229665071803</v>
          </cell>
          <cell r="K210">
            <v>5</v>
          </cell>
          <cell r="L210" t="str">
            <v>Reconoce las leyes de Newton y su aplicaci√≥n</v>
          </cell>
        </row>
        <row r="211">
          <cell r="B211" t="str">
            <v>EAES301669</v>
          </cell>
          <cell r="C211">
            <v>-0.391712700421253</v>
          </cell>
          <cell r="D211">
            <v>2.5106857807775098</v>
          </cell>
          <cell r="E211" t="str">
            <v>Ciencias Naturales</v>
          </cell>
          <cell r="F211">
            <v>1.12812752629988</v>
          </cell>
          <cell r="G211">
            <v>1.1791266710597901</v>
          </cell>
          <cell r="H211">
            <v>0.209125415719568</v>
          </cell>
          <cell r="I211">
            <v>0.91294262401471604</v>
          </cell>
          <cell r="J211">
            <v>0.25252525252525299</v>
          </cell>
          <cell r="K211">
            <v>5</v>
          </cell>
          <cell r="L211" t="str">
            <v>Reconoce las leyes de Newton y su aplicaci√≥n</v>
          </cell>
        </row>
        <row r="212">
          <cell r="B212" t="str">
            <v>EAES301670</v>
          </cell>
          <cell r="C212">
            <v>-0.42389957656552102</v>
          </cell>
          <cell r="D212">
            <v>0.88040849822409994</v>
          </cell>
          <cell r="E212" t="str">
            <v>Ciencias Naturales</v>
          </cell>
          <cell r="F212">
            <v>1.3800455749677101</v>
          </cell>
          <cell r="G212">
            <v>0.90492400618590696</v>
          </cell>
          <cell r="H212">
            <v>0.22290163367055699</v>
          </cell>
          <cell r="I212">
            <v>0.89330298699296395</v>
          </cell>
          <cell r="J212">
            <v>0.260770975056689</v>
          </cell>
          <cell r="K212">
            <v>5</v>
          </cell>
          <cell r="L212" t="str">
            <v>Reconoce las leyes de Newton y su aplicaci√≥n</v>
          </cell>
        </row>
        <row r="213">
          <cell r="B213" t="str">
            <v>EAES301671</v>
          </cell>
          <cell r="C213">
            <v>-0.332032919675459</v>
          </cell>
          <cell r="D213">
            <v>0.49941845886066299</v>
          </cell>
          <cell r="E213" t="str">
            <v>Ciencias Naturales</v>
          </cell>
          <cell r="F213">
            <v>1.27498063453707</v>
          </cell>
          <cell r="G213">
            <v>0.87652230305148604</v>
          </cell>
          <cell r="H213">
            <v>0.24646620888802001</v>
          </cell>
          <cell r="I213">
            <v>0.88239036385923797</v>
          </cell>
          <cell r="J213">
            <v>0.27488151658767801</v>
          </cell>
          <cell r="K213">
            <v>5</v>
          </cell>
          <cell r="L213" t="str">
            <v>Identifica la capacidad que tienen los materiales para conducir la electricidad.</v>
          </cell>
        </row>
        <row r="214">
          <cell r="B214" t="str">
            <v>EAES301672</v>
          </cell>
          <cell r="C214">
            <v>1.37135897018879</v>
          </cell>
          <cell r="D214">
            <v>-0.31939101123533298</v>
          </cell>
          <cell r="E214" t="str">
            <v>Ciencias Naturales</v>
          </cell>
          <cell r="F214">
            <v>-0.40638428566196499</v>
          </cell>
          <cell r="G214">
            <v>0.80198960888892901</v>
          </cell>
          <cell r="H214">
            <v>0.58076533994690605</v>
          </cell>
          <cell r="I214">
            <v>0.86342495575912803</v>
          </cell>
          <cell r="J214">
            <v>0.58008658008657998</v>
          </cell>
          <cell r="K214">
            <v>3</v>
          </cell>
          <cell r="L214" t="str">
            <v>Identifica la capacidad que tienen los materiales para conducir la electricidad.</v>
          </cell>
        </row>
        <row r="215">
          <cell r="B215" t="str">
            <v>EAES301673</v>
          </cell>
          <cell r="C215">
            <v>4.3662707387221597E-2</v>
          </cell>
          <cell r="D215">
            <v>-0.19982184581395901</v>
          </cell>
          <cell r="E215" t="str">
            <v>Ciencias Naturales</v>
          </cell>
          <cell r="F215">
            <v>0.94203386705926595</v>
          </cell>
          <cell r="G215">
            <v>0.77785522273982299</v>
          </cell>
          <cell r="H215">
            <v>0.32458804948745901</v>
          </cell>
          <cell r="I215">
            <v>0.87100308219629297</v>
          </cell>
          <cell r="J215">
            <v>0.34449760765550203</v>
          </cell>
          <cell r="K215">
            <v>5</v>
          </cell>
          <cell r="L215" t="str">
            <v>Identifica la capacidad que tienen los materiales para conducir la electricidad.</v>
          </cell>
        </row>
        <row r="216">
          <cell r="B216" t="str">
            <v>EAES301674</v>
          </cell>
          <cell r="C216">
            <v>-0.829613642392521</v>
          </cell>
          <cell r="D216">
            <v>2.5485938792876301</v>
          </cell>
          <cell r="E216" t="str">
            <v>Ciencias Naturales</v>
          </cell>
          <cell r="F216">
            <v>1.5935030667468999</v>
          </cell>
          <cell r="G216">
            <v>1.1791266710597901</v>
          </cell>
          <cell r="H216">
            <v>0.132510448733376</v>
          </cell>
          <cell r="I216">
            <v>0.91404963504081305</v>
          </cell>
          <cell r="J216">
            <v>0.17171717171717199</v>
          </cell>
          <cell r="K216">
            <v>2</v>
          </cell>
          <cell r="L216" t="str">
            <v>Identifica la capacidad que tienen los materiales para conducir la electricidad.</v>
          </cell>
        </row>
        <row r="217">
          <cell r="B217" t="str">
            <v>EAES301675</v>
          </cell>
          <cell r="C217">
            <v>1.4797899022734899</v>
          </cell>
          <cell r="D217">
            <v>0.76365967551675096</v>
          </cell>
          <cell r="E217" t="str">
            <v>Ciencias Naturales</v>
          </cell>
          <cell r="F217">
            <v>-0.43394529335714099</v>
          </cell>
          <cell r="G217">
            <v>0.90492400618590696</v>
          </cell>
          <cell r="H217">
            <v>0.59692949566315601</v>
          </cell>
          <cell r="I217">
            <v>0.89116691560689898</v>
          </cell>
          <cell r="J217">
            <v>0.60317460317460303</v>
          </cell>
          <cell r="K217">
            <v>3</v>
          </cell>
          <cell r="L217" t="str">
            <v>Identifica la capacidad que tienen los materiales para conducir la electricidad.</v>
          </cell>
        </row>
        <row r="218">
          <cell r="B218" t="str">
            <v>EAES301676</v>
          </cell>
          <cell r="C218">
            <v>0.75269506107012796</v>
          </cell>
          <cell r="D218">
            <v>-0.48083554743648999</v>
          </cell>
          <cell r="E218" t="str">
            <v>Ciencias Naturales</v>
          </cell>
          <cell r="F218">
            <v>0.19240553945498901</v>
          </cell>
          <cell r="G218">
            <v>0.80835416789057501</v>
          </cell>
          <cell r="H218">
            <v>0.46119523795260198</v>
          </cell>
          <cell r="I218">
            <v>0.85463543744853399</v>
          </cell>
          <cell r="J218">
            <v>0.47445255474452602</v>
          </cell>
          <cell r="K218">
            <v>4</v>
          </cell>
          <cell r="L218" t="str">
            <v>Identifica la capacidad que tienen los materiales para conducir la electricidad.</v>
          </cell>
        </row>
        <row r="219">
          <cell r="B219" t="str">
            <v>EAES301677</v>
          </cell>
          <cell r="C219">
            <v>-0.20583593652638801</v>
          </cell>
          <cell r="D219">
            <v>-2.1089782582948899</v>
          </cell>
          <cell r="E219" t="str">
            <v>Ciencias Naturales</v>
          </cell>
          <cell r="F219">
            <v>1.3342310937020001</v>
          </cell>
          <cell r="G219">
            <v>0.61637472622207201</v>
          </cell>
          <cell r="H219">
            <v>0.30525734423134099</v>
          </cell>
          <cell r="I219">
            <v>0.819281017363096</v>
          </cell>
          <cell r="J219">
            <v>0.31958762886597902</v>
          </cell>
          <cell r="K219">
            <v>5</v>
          </cell>
          <cell r="L219" t="str">
            <v>Calcula, mediante ejercicios de aplicaci√≥n, el trabajo mec√°nico con fuerzas constantes, energ√≠a mec√°nica, conservaci√≥n de energ√≠a o potencia.</v>
          </cell>
        </row>
        <row r="220">
          <cell r="B220" t="str">
            <v>EAES301678</v>
          </cell>
          <cell r="C220">
            <v>-0.45745328346715902</v>
          </cell>
          <cell r="D220">
            <v>-0.38931401543490701</v>
          </cell>
          <cell r="E220" t="str">
            <v>Ciencias Naturales</v>
          </cell>
          <cell r="F220">
            <v>1.4906421408575199</v>
          </cell>
          <cell r="G220">
            <v>0.78296624092228895</v>
          </cell>
          <cell r="H220">
            <v>0.23737550448081601</v>
          </cell>
          <cell r="I220">
            <v>0.86161057739804903</v>
          </cell>
          <cell r="J220">
            <v>0.260770975056689</v>
          </cell>
          <cell r="K220">
            <v>5</v>
          </cell>
          <cell r="L220" t="str">
            <v>Calcula, mediante ejercicios de aplicaci√≥n, el trabajo mec√°nico con fuerzas constantes, energ√≠a mec√°nica, conservaci√≥n de energ√≠a o potencia.</v>
          </cell>
        </row>
        <row r="221">
          <cell r="B221" t="str">
            <v>EAES301679</v>
          </cell>
          <cell r="C221">
            <v>-0.27865696496516101</v>
          </cell>
          <cell r="D221">
            <v>0.49186561367955001</v>
          </cell>
          <cell r="E221" t="str">
            <v>Ciencias Naturales</v>
          </cell>
          <cell r="F221">
            <v>1.21682491284632</v>
          </cell>
          <cell r="G221">
            <v>0.87652230305148604</v>
          </cell>
          <cell r="H221">
            <v>0.25605512709492001</v>
          </cell>
          <cell r="I221">
            <v>0.88212922828479001</v>
          </cell>
          <cell r="J221">
            <v>0.28436018957345999</v>
          </cell>
          <cell r="K221">
            <v>5</v>
          </cell>
          <cell r="L221" t="str">
            <v>Calcula, mediante ejercicios de aplicaci√≥n, el trabajo mec√°nico con fuerzas constantes, energ√≠a mec√°nica, conservaci√≥n de energ√≠a o potencia.</v>
          </cell>
        </row>
        <row r="222">
          <cell r="B222" t="str">
            <v>EAES301680</v>
          </cell>
          <cell r="C222">
            <v>-0.12681690118285999</v>
          </cell>
          <cell r="D222">
            <v>-0.17790302568018701</v>
          </cell>
          <cell r="E222" t="str">
            <v>Ciencias Naturales</v>
          </cell>
          <cell r="F222">
            <v>1.1032288390559899</v>
          </cell>
          <cell r="G222">
            <v>0.80198960888892901</v>
          </cell>
          <cell r="H222">
            <v>0.292188625788736</v>
          </cell>
          <cell r="I222">
            <v>0.86741799319169399</v>
          </cell>
          <cell r="J222">
            <v>0.31601731601731597</v>
          </cell>
          <cell r="K222">
            <v>5</v>
          </cell>
          <cell r="L222" t="str">
            <v>Calcula, mediante ejercicios de aplicaci√≥n, el trabajo mec√°nico con fuerzas constantes, energ√≠a mec√°nica, conservaci√≥n de energ√≠a o potencia.</v>
          </cell>
        </row>
        <row r="223">
          <cell r="B223" t="str">
            <v>EAES301681</v>
          </cell>
          <cell r="C223">
            <v>-1.60527017936821</v>
          </cell>
          <cell r="D223">
            <v>-0.141177603118428</v>
          </cell>
          <cell r="E223" t="str">
            <v>Ciencias Naturales</v>
          </cell>
          <cell r="F223">
            <v>3.2482004947332501</v>
          </cell>
          <cell r="G223">
            <v>0.77785522273982299</v>
          </cell>
          <cell r="H223">
            <v>7.4012295660277505E-2</v>
          </cell>
          <cell r="I223">
            <v>0.87314471825735496</v>
          </cell>
          <cell r="J223">
            <v>8.8516746411483299E-2</v>
          </cell>
          <cell r="K223">
            <v>1</v>
          </cell>
          <cell r="L223" t="str">
            <v>Calcula, mediante ejercicios de aplicaci√≥n, el trabajo mec√°nico con fuerzas constantes, energ√≠a mec√°nica, conservaci√≥n de energ√≠a o potencia.</v>
          </cell>
        </row>
        <row r="224">
          <cell r="B224" t="str">
            <v>EAES301682</v>
          </cell>
          <cell r="C224">
            <v>-0.44496423012407099</v>
          </cell>
          <cell r="D224">
            <v>2.5308752935703298</v>
          </cell>
          <cell r="E224" t="str">
            <v>Ciencias Naturales</v>
          </cell>
          <cell r="F224">
            <v>1.18074998124629</v>
          </cell>
          <cell r="G224">
            <v>1.1791266710597901</v>
          </cell>
          <cell r="H224">
            <v>0.199048195103011</v>
          </cell>
          <cell r="I224">
            <v>0.91372045817523495</v>
          </cell>
          <cell r="J224">
            <v>0.24242424242424199</v>
          </cell>
          <cell r="K224">
            <v>5</v>
          </cell>
          <cell r="L224" t="str">
            <v>Calcula, mediante ejercicios de aplicaci√≥n, el trabajo mec√°nico con fuerzas constantes, energ√≠a mec√°nica, conservaci√≥n de energ√≠a o potencia.</v>
          </cell>
        </row>
        <row r="225">
          <cell r="B225" t="str">
            <v>EAES301683</v>
          </cell>
          <cell r="C225">
            <v>-1.76628297052455</v>
          </cell>
          <cell r="D225">
            <v>0.88853792176361401</v>
          </cell>
          <cell r="E225" t="str">
            <v>Ciencias Naturales</v>
          </cell>
          <cell r="F225">
            <v>3.4322916249754201</v>
          </cell>
          <cell r="G225">
            <v>0.90492400618590696</v>
          </cell>
          <cell r="H225">
            <v>4.28619524727549E-2</v>
          </cell>
          <cell r="I225">
            <v>0.89389447742517003</v>
          </cell>
          <cell r="J225">
            <v>5.66893424036281E-2</v>
          </cell>
          <cell r="K225">
            <v>1</v>
          </cell>
          <cell r="L225" t="str">
            <v>Calcula, mediante ejercicios de aplicaci√≥n, el trabajo mec√°nico con fuerzas constantes, energ√≠a mec√°nica, conservaci√≥n de energ√≠a o potencia.</v>
          </cell>
        </row>
        <row r="226">
          <cell r="B226" t="str">
            <v>EAES301684</v>
          </cell>
          <cell r="C226">
            <v>-1.42261247588619</v>
          </cell>
          <cell r="D226">
            <v>-0.36109056372803799</v>
          </cell>
          <cell r="E226" t="str">
            <v>Ciencias Naturales</v>
          </cell>
          <cell r="F226">
            <v>2.8177814474061602</v>
          </cell>
          <cell r="G226">
            <v>0.80835416789057501</v>
          </cell>
          <cell r="H226">
            <v>9.29812403274837E-2</v>
          </cell>
          <cell r="I226">
            <v>0.858077056211767</v>
          </cell>
          <cell r="J226">
            <v>0.109489051094891</v>
          </cell>
          <cell r="K226">
            <v>1</v>
          </cell>
          <cell r="L226" t="str">
            <v>Calcula, mediante ejercicios de aplicaci√≥n, el trabajo mec√°nico con fuerzas constantes, energ√≠a mec√°nica, conservaci√≥n de energ√≠a o potencia.</v>
          </cell>
        </row>
        <row r="227">
          <cell r="B227" t="str">
            <v>EAES301685</v>
          </cell>
          <cell r="C227">
            <v>-0.92060486940264297</v>
          </cell>
          <cell r="D227">
            <v>-7.60524661979054E-2</v>
          </cell>
          <cell r="E227" t="str">
            <v>Ciencias Naturales</v>
          </cell>
          <cell r="F227">
            <v>1.99637025087961</v>
          </cell>
          <cell r="G227">
            <v>0.84289961203941999</v>
          </cell>
          <cell r="H227">
            <v>0.15673302685635099</v>
          </cell>
          <cell r="I227">
            <v>0.86373486466615601</v>
          </cell>
          <cell r="J227">
            <v>0.179039301310044</v>
          </cell>
          <cell r="K227">
            <v>2</v>
          </cell>
          <cell r="L227" t="str">
            <v>Calcula, mediante ejercicios de aplicaci√≥n, el trabajo mec√°nico con fuerzas constantes, energ√≠a mec√°nica, conservaci√≥n de energ√≠a o potencia.</v>
          </cell>
        </row>
        <row r="228">
          <cell r="B228" t="str">
            <v>EAES301686</v>
          </cell>
          <cell r="C228">
            <v>-1.08021005130875</v>
          </cell>
          <cell r="D228">
            <v>-0.24850751156614101</v>
          </cell>
          <cell r="E228" t="str">
            <v>Ciencias Naturales</v>
          </cell>
          <cell r="F228">
            <v>2.1961390055622401</v>
          </cell>
          <cell r="G228">
            <v>0.86011325135794903</v>
          </cell>
          <cell r="H228">
            <v>0.13136671678971401</v>
          </cell>
          <cell r="I228">
            <v>0.85334623327742598</v>
          </cell>
          <cell r="J228">
            <v>0.15909090909090901</v>
          </cell>
          <cell r="K228">
            <v>2</v>
          </cell>
          <cell r="L228" t="str">
            <v>Calcula, mediante ejercicios de aplicaci√≥n, el trabajo mec√°nico con fuerzas constantes, energ√≠a mec√°nica, conservaci√≥n de energ√≠a o potencia.</v>
          </cell>
        </row>
        <row r="229">
          <cell r="B229" t="str">
            <v>EAES301687</v>
          </cell>
          <cell r="C229">
            <v>-1.1921692932258301</v>
          </cell>
          <cell r="D229">
            <v>-0.37541422895430798</v>
          </cell>
          <cell r="E229" t="str">
            <v>Ciencias Naturales</v>
          </cell>
          <cell r="F229">
            <v>2.3859883193973701</v>
          </cell>
          <cell r="G229">
            <v>0.83284982425444098</v>
          </cell>
          <cell r="H229">
            <v>0.120556589681999</v>
          </cell>
          <cell r="I229">
            <v>0.85289827781598204</v>
          </cell>
          <cell r="J229">
            <v>0.14000000000000001</v>
          </cell>
          <cell r="K229">
            <v>2</v>
          </cell>
          <cell r="L229" t="str">
            <v>Calcula, mediante ejercicios de aplicaci√≥n, el trabajo mec√°nico con fuerzas constantes, energ√≠a mec√°nica, conservaci√≥n de energ√≠a o potencia.</v>
          </cell>
        </row>
        <row r="230">
          <cell r="B230" t="str">
            <v>EAES301688</v>
          </cell>
          <cell r="C230">
            <v>0.25958661162303998</v>
          </cell>
          <cell r="D230">
            <v>-7.3552904518071199E-2</v>
          </cell>
          <cell r="E230" t="str">
            <v>Ciencias Naturales</v>
          </cell>
          <cell r="F230">
            <v>0.69471952770056999</v>
          </cell>
          <cell r="G230">
            <v>0.82427862352148196</v>
          </cell>
          <cell r="H230">
            <v>0.36062731576019502</v>
          </cell>
          <cell r="I230">
            <v>0.86831434856622403</v>
          </cell>
          <cell r="J230">
            <v>0.38669950738916298</v>
          </cell>
          <cell r="K230">
            <v>4</v>
          </cell>
          <cell r="L230" t="str">
            <v>Relaciona teor√≠as de evoluci√≥n biol√≥gica con sus postulados.</v>
          </cell>
        </row>
        <row r="231">
          <cell r="B231" t="str">
            <v>EAES301689</v>
          </cell>
          <cell r="C231">
            <v>1.2185997559385799</v>
          </cell>
          <cell r="D231">
            <v>-0.15176426756764499</v>
          </cell>
          <cell r="E231" t="str">
            <v>Ciencias Naturales</v>
          </cell>
          <cell r="F231">
            <v>-0.239186921119458</v>
          </cell>
          <cell r="G231">
            <v>0.82427862352148196</v>
          </cell>
          <cell r="H231">
            <v>0.54913012579098197</v>
          </cell>
          <cell r="I231">
            <v>0.86637177125990705</v>
          </cell>
          <cell r="J231">
            <v>0.55665024630541904</v>
          </cell>
          <cell r="K231">
            <v>4</v>
          </cell>
          <cell r="L231" t="str">
            <v>Analiza la importancia de los √°cidos nucl√©icos como portadores y transmisores de la informaci√≥n gen√©tica.</v>
          </cell>
        </row>
        <row r="232">
          <cell r="B232" t="str">
            <v>EAES301692</v>
          </cell>
          <cell r="C232">
            <v>0.132346150987908</v>
          </cell>
          <cell r="D232">
            <v>0.48128596711534499</v>
          </cell>
          <cell r="E232" t="str">
            <v>Ciencias Naturales</v>
          </cell>
          <cell r="F232">
            <v>0.79600911159475496</v>
          </cell>
          <cell r="G232">
            <v>0.87652230305148604</v>
          </cell>
          <cell r="H232">
            <v>0.33231798462942802</v>
          </cell>
          <cell r="I232">
            <v>0.88219604149379605</v>
          </cell>
          <cell r="J232">
            <v>0.35781990521327001</v>
          </cell>
          <cell r="K232">
            <v>5</v>
          </cell>
          <cell r="L232" t="str">
            <v>Analiza la importancia de los √°cidos nucl√©icos como portadores y transmisores de la informaci√≥n gen√©tica.</v>
          </cell>
        </row>
        <row r="233">
          <cell r="B233" t="str">
            <v>EAES301693</v>
          </cell>
          <cell r="C233">
            <v>0.37489071496168902</v>
          </cell>
          <cell r="D233">
            <v>-0.25500012183011</v>
          </cell>
          <cell r="E233" t="str">
            <v>Ciencias Naturales</v>
          </cell>
          <cell r="F233">
            <v>0.577780685137809</v>
          </cell>
          <cell r="G233">
            <v>0.80198960888892901</v>
          </cell>
          <cell r="H233">
            <v>0.38618569806714398</v>
          </cell>
          <cell r="I233">
            <v>0.86477201077996602</v>
          </cell>
          <cell r="J233">
            <v>0.40476190476190499</v>
          </cell>
          <cell r="K233">
            <v>4</v>
          </cell>
          <cell r="L233" t="str">
            <v>Analiza la importancia de los √°cidos nucl√©icos como portadores y transmisores de la informaci√≥n gen√©tica.</v>
          </cell>
        </row>
        <row r="234">
          <cell r="B234" t="str">
            <v>EAES301694</v>
          </cell>
          <cell r="C234">
            <v>-1.56496047915557</v>
          </cell>
          <cell r="D234">
            <v>-0.136344007928065</v>
          </cell>
          <cell r="E234" t="str">
            <v>Ciencias Naturales</v>
          </cell>
          <cell r="F234">
            <v>3.1708733448169499</v>
          </cell>
          <cell r="G234">
            <v>0.77785522273982299</v>
          </cell>
          <cell r="H234">
            <v>7.8241692518658895E-2</v>
          </cell>
          <cell r="I234">
            <v>0.87329743454624298</v>
          </cell>
          <cell r="J234">
            <v>9.3301435406698593E-2</v>
          </cell>
          <cell r="K234">
            <v>1</v>
          </cell>
          <cell r="L234" t="str">
            <v>Analiza la importancia de los √°cidos nucl√©icos como portadores y transmisores de la informaci√≥n gen√©tica.</v>
          </cell>
        </row>
        <row r="235">
          <cell r="B235" t="str">
            <v>EAES301695</v>
          </cell>
          <cell r="C235">
            <v>4.0572012979775002E-2</v>
          </cell>
          <cell r="D235">
            <v>2.4797119167319099</v>
          </cell>
          <cell r="E235" t="str">
            <v>Ciencias Naturales</v>
          </cell>
          <cell r="F235">
            <v>0.74013539549918494</v>
          </cell>
          <cell r="G235">
            <v>1.1791266710597901</v>
          </cell>
          <cell r="H235">
            <v>0.294690016855226</v>
          </cell>
          <cell r="I235">
            <v>0.91233194176574595</v>
          </cell>
          <cell r="J235">
            <v>0.33333333333333298</v>
          </cell>
          <cell r="K235">
            <v>5</v>
          </cell>
          <cell r="L235" t="str">
            <v>Analiza la importancia de los √°cidos nucl√©icos como portadores y transmisores de la informaci√≥n gen√©tica.</v>
          </cell>
        </row>
        <row r="236">
          <cell r="B236" t="str">
            <v>EAES301699</v>
          </cell>
          <cell r="C236">
            <v>-0.65936214415181504</v>
          </cell>
          <cell r="D236">
            <v>0.51239878031890496</v>
          </cell>
          <cell r="E236" t="str">
            <v>Ciencias Naturales</v>
          </cell>
          <cell r="F236">
            <v>1.6515346719466899</v>
          </cell>
          <cell r="G236">
            <v>0.87652230305148604</v>
          </cell>
          <cell r="H236">
            <v>0.19037012824187599</v>
          </cell>
          <cell r="I236">
            <v>0.88264753159227405</v>
          </cell>
          <cell r="J236">
            <v>0.21800947867298601</v>
          </cell>
          <cell r="K236">
            <v>2</v>
          </cell>
          <cell r="L236" t="str">
            <v>Analiza la transmisi√≥n de la informaci√≥n gen√©tica a la descendencia, la teor√≠a cromos√≥mica y las leyes de Mendel</v>
          </cell>
        </row>
        <row r="237">
          <cell r="B237" t="str">
            <v>EAES301700</v>
          </cell>
          <cell r="C237">
            <v>-0.20350873022312499</v>
          </cell>
          <cell r="D237">
            <v>-0.21586076595207401</v>
          </cell>
          <cell r="E237" t="str">
            <v>Ciencias Naturales</v>
          </cell>
          <cell r="F237">
            <v>1.18503719292284</v>
          </cell>
          <cell r="G237">
            <v>0.80198960888892901</v>
          </cell>
          <cell r="H237">
            <v>0.27880689628428201</v>
          </cell>
          <cell r="I237">
            <v>0.86573613287286999</v>
          </cell>
          <cell r="J237">
            <v>0.30303030303030298</v>
          </cell>
          <cell r="K237">
            <v>5</v>
          </cell>
          <cell r="L237" t="str">
            <v>Analiza la transmisi√≥n de la informaci√≥n gen√©tica a la descendencia, la teor√≠a cromos√≥mica y las leyes de Mendel</v>
          </cell>
        </row>
        <row r="238">
          <cell r="B238" t="str">
            <v>EAES301701</v>
          </cell>
          <cell r="C238">
            <v>-0.73641665982719595</v>
          </cell>
          <cell r="D238">
            <v>-0.14678218938962201</v>
          </cell>
          <cell r="E238" t="str">
            <v>Ciencias Naturales</v>
          </cell>
          <cell r="F238">
            <v>1.86423670564192</v>
          </cell>
          <cell r="G238">
            <v>0.77785522273982299</v>
          </cell>
          <cell r="H238">
            <v>0.189985213358949</v>
          </cell>
          <cell r="I238">
            <v>0.87260569259049003</v>
          </cell>
          <cell r="J238">
            <v>0.21291866028708101</v>
          </cell>
          <cell r="K238">
            <v>2</v>
          </cell>
          <cell r="L238" t="str">
            <v>Analiza la transmisi√≥n de la informaci√≥n gen√©tica a la descendencia, la teor√≠a cromos√≥mica y las leyes de Mendel</v>
          </cell>
        </row>
        <row r="239">
          <cell r="B239" t="str">
            <v>EAES301702</v>
          </cell>
          <cell r="C239">
            <v>-0.33762784955917102</v>
          </cell>
          <cell r="D239">
            <v>2.5070049856834702</v>
          </cell>
          <cell r="E239" t="str">
            <v>Ciencias Naturales</v>
          </cell>
          <cell r="F239">
            <v>1.0765584810983</v>
          </cell>
          <cell r="G239">
            <v>1.1791266710597901</v>
          </cell>
          <cell r="H239">
            <v>0.21936018189842299</v>
          </cell>
          <cell r="I239">
            <v>0.91286531488553002</v>
          </cell>
          <cell r="J239">
            <v>0.26262626262626299</v>
          </cell>
          <cell r="K239">
            <v>5</v>
          </cell>
          <cell r="L239" t="str">
            <v>Analiza la transmisi√≥n de la informaci√≥n gen√©tica a la descendencia, la teor√≠a cromos√≥mica y las leyes de Mendel</v>
          </cell>
        </row>
        <row r="240">
          <cell r="B240" t="str">
            <v>EAES301703</v>
          </cell>
          <cell r="C240">
            <v>-7.1344868461568997E-2</v>
          </cell>
          <cell r="D240">
            <v>0.86055028478038997</v>
          </cell>
          <cell r="E240" t="str">
            <v>Ciencias Naturales</v>
          </cell>
          <cell r="F240">
            <v>1.0085522231675299</v>
          </cell>
          <cell r="G240">
            <v>0.90492400618590696</v>
          </cell>
          <cell r="H240">
            <v>0.28645519015454102</v>
          </cell>
          <cell r="I240">
            <v>0.892874237158783</v>
          </cell>
          <cell r="J240">
            <v>0.32426303854875299</v>
          </cell>
          <cell r="K240">
            <v>5</v>
          </cell>
          <cell r="L240" t="str">
            <v>Analiza la transmisi√≥n de la informaci√≥n gen√©tica a la descendencia, la teor√≠a cromos√≥mica y las leyes de Mendel</v>
          </cell>
        </row>
        <row r="241">
          <cell r="B241" t="str">
            <v>EAES301704</v>
          </cell>
          <cell r="C241">
            <v>-1.21438743616337</v>
          </cell>
          <cell r="D241">
            <v>-0.36154957430806201</v>
          </cell>
          <cell r="E241" t="str">
            <v>Ciencias Naturales</v>
          </cell>
          <cell r="F241">
            <v>2.4728095641851602</v>
          </cell>
          <cell r="G241">
            <v>0.80835416789057501</v>
          </cell>
          <cell r="H241">
            <v>0.11931784152178899</v>
          </cell>
          <cell r="I241">
            <v>0.85794705895150103</v>
          </cell>
          <cell r="J241">
            <v>0.13868613138686101</v>
          </cell>
          <cell r="K241">
            <v>2</v>
          </cell>
          <cell r="L241" t="str">
            <v>Analiza la transmisi√≥n de la informaci√≥n gen√©tica a la descendencia, la teor√≠a cromos√≥mica y las leyes de Mendel</v>
          </cell>
        </row>
        <row r="242">
          <cell r="B242" t="str">
            <v>EAES301705</v>
          </cell>
          <cell r="C242">
            <v>0.779724216594611</v>
          </cell>
          <cell r="D242">
            <v>-0.16864886646465399</v>
          </cell>
          <cell r="E242" t="str">
            <v>Ciencias Naturales</v>
          </cell>
          <cell r="F242">
            <v>0.16093986214768</v>
          </cell>
          <cell r="G242">
            <v>0.84289961203941999</v>
          </cell>
          <cell r="H242">
            <v>0.46613787647049798</v>
          </cell>
          <cell r="I242">
            <v>0.86169973411193901</v>
          </cell>
          <cell r="J242">
            <v>0.47598253275109198</v>
          </cell>
          <cell r="K242">
            <v>4</v>
          </cell>
          <cell r="L242" t="str">
            <v>Analiza la transmisi√≥n de la informaci√≥n gen√©tica a la descendencia, la teor√≠a cromos√≥mica y las leyes de Mendel</v>
          </cell>
        </row>
        <row r="243">
          <cell r="B243" t="str">
            <v>EAES301706</v>
          </cell>
          <cell r="C243">
            <v>-1.55140947876958</v>
          </cell>
          <cell r="D243">
            <v>-0.22118151095382299</v>
          </cell>
          <cell r="E243" t="str">
            <v>Ciencias Naturales</v>
          </cell>
          <cell r="F243">
            <v>2.9695309327412298</v>
          </cell>
          <cell r="G243">
            <v>0.86011325135794903</v>
          </cell>
          <cell r="H243">
            <v>7.2149323262375997E-2</v>
          </cell>
          <cell r="I243">
            <v>0.85472950598448505</v>
          </cell>
          <cell r="J243">
            <v>9.0909090909090898E-2</v>
          </cell>
          <cell r="K243">
            <v>1</v>
          </cell>
          <cell r="L243" t="str">
            <v>Analiza la transmisi√≥n de la informaci√≥n gen√©tica a la descendencia, la teor√≠a cromos√≥mica y las leyes de Mendel</v>
          </cell>
        </row>
        <row r="244">
          <cell r="B244" t="str">
            <v>EAES301707</v>
          </cell>
          <cell r="C244">
            <v>-0.68558233882569397</v>
          </cell>
          <cell r="D244">
            <v>-0.37484020910601401</v>
          </cell>
          <cell r="E244" t="str">
            <v>Ciencias Naturales</v>
          </cell>
          <cell r="F244">
            <v>1.6867996716152001</v>
          </cell>
          <cell r="G244">
            <v>0.83284982425444098</v>
          </cell>
          <cell r="H244">
            <v>0.19704748932635099</v>
          </cell>
          <cell r="I244">
            <v>0.853044507873154</v>
          </cell>
          <cell r="J244">
            <v>0.22</v>
          </cell>
          <cell r="K244">
            <v>2</v>
          </cell>
          <cell r="L244" t="str">
            <v>Analiza la transmisi√≥n de la informaci√≥n gen√©tica a la descendencia, la teor√≠a cromos√≥mica y las leyes de Mendel</v>
          </cell>
        </row>
        <row r="245">
          <cell r="B245" t="str">
            <v>EAES301708</v>
          </cell>
          <cell r="C245">
            <v>-0.73480937120661505</v>
          </cell>
          <cell r="D245">
            <v>-2.0706748257170502</v>
          </cell>
          <cell r="E245" t="str">
            <v>Ciencias Naturales</v>
          </cell>
          <cell r="F245">
            <v>2.0477897763933699</v>
          </cell>
          <cell r="G245">
            <v>0.61637472622207201</v>
          </cell>
          <cell r="H245">
            <v>0.22059439895528399</v>
          </cell>
          <cell r="I245">
            <v>0.82070874086555401</v>
          </cell>
          <cell r="J245">
            <v>0.23711340206185599</v>
          </cell>
          <cell r="K245">
            <v>2</v>
          </cell>
          <cell r="L245" t="str">
            <v>Identifica las estrategias de conservaci√≥n de la biodiversidad y los recursos naturales que disminuyen los efectos negativos de la actividad humana.</v>
          </cell>
        </row>
        <row r="246">
          <cell r="B246" t="str">
            <v>EAES301709</v>
          </cell>
          <cell r="C246">
            <v>0.48614622943819402</v>
          </cell>
          <cell r="D246">
            <v>-0.39058781106288099</v>
          </cell>
          <cell r="E246" t="str">
            <v>Ciencias Naturales</v>
          </cell>
          <cell r="F246">
            <v>0.470085842715879</v>
          </cell>
          <cell r="G246">
            <v>0.78296624092228895</v>
          </cell>
          <cell r="H246">
            <v>0.409009551846165</v>
          </cell>
          <cell r="I246">
            <v>0.86258469602271504</v>
          </cell>
          <cell r="J246">
            <v>0.424036281179138</v>
          </cell>
          <cell r="K246">
            <v>4</v>
          </cell>
          <cell r="L246" t="str">
            <v>Identifica las estrategias de conservaci√≥n de la biodiversidad y los recursos naturales que disminuyen los efectos negativos de la actividad humana.</v>
          </cell>
        </row>
        <row r="247">
          <cell r="B247" t="str">
            <v>EAES301710</v>
          </cell>
          <cell r="C247">
            <v>-0.15778314141531</v>
          </cell>
          <cell r="D247">
            <v>-5.52167042866996E-2</v>
          </cell>
          <cell r="E247" t="str">
            <v>Ciencias Naturales</v>
          </cell>
          <cell r="F247">
            <v>1.1274156373453299</v>
          </cell>
          <cell r="G247">
            <v>0.82427862352148196</v>
          </cell>
          <cell r="H247">
            <v>0.28306581541943399</v>
          </cell>
          <cell r="I247">
            <v>0.86857911829635004</v>
          </cell>
          <cell r="J247">
            <v>0.31280788177339902</v>
          </cell>
          <cell r="K247">
            <v>5</v>
          </cell>
          <cell r="L247" t="str">
            <v>Identifica las estrategias de conservaci√≥n de la biodiversidad y los recursos naturales que disminuyen los efectos negativos de la actividad humana.</v>
          </cell>
        </row>
        <row r="248">
          <cell r="B248" t="str">
            <v>EAES301711</v>
          </cell>
          <cell r="C248">
            <v>0.73608606627452999</v>
          </cell>
          <cell r="D248">
            <v>0.43075574276766998</v>
          </cell>
          <cell r="E248" t="str">
            <v>Ciencias Naturales</v>
          </cell>
          <cell r="F248">
            <v>0.22316334248338801</v>
          </cell>
          <cell r="G248">
            <v>0.87652230305148604</v>
          </cell>
          <cell r="H248">
            <v>0.451253419145146</v>
          </cell>
          <cell r="I248">
            <v>0.88095749353154296</v>
          </cell>
          <cell r="J248">
            <v>0.46682464454976302</v>
          </cell>
          <cell r="K248">
            <v>4</v>
          </cell>
          <cell r="L248" t="str">
            <v>Identifica las estrategias de conservaci√≥n de la biodiversidad y los recursos naturales que disminuyen los efectos negativos de la actividad humana.</v>
          </cell>
        </row>
        <row r="249">
          <cell r="B249" t="str">
            <v>EAES301712</v>
          </cell>
          <cell r="C249">
            <v>2.28311510895551</v>
          </cell>
          <cell r="D249">
            <v>-0.35533708927796398</v>
          </cell>
          <cell r="E249" t="str">
            <v>Ciencias Naturales</v>
          </cell>
          <cell r="F249">
            <v>-1.38761228205172</v>
          </cell>
          <cell r="G249">
            <v>0.80198960888892901</v>
          </cell>
          <cell r="H249">
            <v>0.752660175194107</v>
          </cell>
          <cell r="I249">
            <v>0.86293666643230205</v>
          </cell>
          <cell r="J249">
            <v>0.73376623376623396</v>
          </cell>
          <cell r="K249">
            <v>3</v>
          </cell>
          <cell r="L249" t="str">
            <v>Identifica las estrategias de conservaci√≥n de la biodiversidad y los recursos naturales que disminuyen los efectos negativos de la actividad humana.</v>
          </cell>
        </row>
        <row r="250">
          <cell r="B250" t="str">
            <v>EAES301713</v>
          </cell>
          <cell r="C250">
            <v>4.3850930711667097E-2</v>
          </cell>
          <cell r="D250">
            <v>-0.196296801715448</v>
          </cell>
          <cell r="E250" t="str">
            <v>Ciencias Naturales</v>
          </cell>
          <cell r="F250">
            <v>0.94202214538762097</v>
          </cell>
          <cell r="G250">
            <v>0.77785522273982299</v>
          </cell>
          <cell r="H250">
            <v>0.32459004838385402</v>
          </cell>
          <cell r="I250">
            <v>0.87115200143581795</v>
          </cell>
          <cell r="J250">
            <v>0.34449760765550203</v>
          </cell>
          <cell r="K250">
            <v>5</v>
          </cell>
          <cell r="L250" t="str">
            <v>Identifica las estrategias de conservaci√≥n de la biodiversidad y los recursos naturales que disminuyen los efectos negativos de la actividad humana.</v>
          </cell>
        </row>
        <row r="251">
          <cell r="B251" t="str">
            <v>EAES301714</v>
          </cell>
          <cell r="C251">
            <v>0.75544172062539605</v>
          </cell>
          <cell r="D251">
            <v>2.42247733051035</v>
          </cell>
          <cell r="E251" t="str">
            <v>Ciencias Naturales</v>
          </cell>
          <cell r="F251">
            <v>0.17003144751535401</v>
          </cell>
          <cell r="G251">
            <v>1.1791266710597901</v>
          </cell>
          <cell r="H251">
            <v>0.45004506540268202</v>
          </cell>
          <cell r="I251">
            <v>0.91129239234135195</v>
          </cell>
          <cell r="J251">
            <v>0.46464646464646497</v>
          </cell>
          <cell r="K251">
            <v>4</v>
          </cell>
          <cell r="L251" t="str">
            <v>Identifica las estrategias de conservaci√≥n de la biodiversidad y los recursos naturales que disminuyen los efectos negativos de la actividad humana.</v>
          </cell>
        </row>
        <row r="252">
          <cell r="B252" t="str">
            <v>EAES301715</v>
          </cell>
          <cell r="C252">
            <v>1.61001428080131</v>
          </cell>
          <cell r="D252">
            <v>0.75098069823387203</v>
          </cell>
          <cell r="E252" t="str">
            <v>Ciencias Naturales</v>
          </cell>
          <cell r="F252">
            <v>-0.557517882858099</v>
          </cell>
          <cell r="G252">
            <v>0.90492400618590696</v>
          </cell>
          <cell r="H252">
            <v>0.62351892005684895</v>
          </cell>
          <cell r="I252">
            <v>0.89082777474819697</v>
          </cell>
          <cell r="J252">
            <v>0.62585034013605401</v>
          </cell>
          <cell r="K252">
            <v>3</v>
          </cell>
          <cell r="L252" t="str">
            <v>Identifica las estrategias de conservaci√≥n de la biodiversidad y los recursos naturales que disminuyen los efectos negativos de la actividad humana.</v>
          </cell>
        </row>
        <row r="253">
          <cell r="B253" t="str">
            <v>EAES301716</v>
          </cell>
          <cell r="C253">
            <v>0.108107699028943</v>
          </cell>
          <cell r="D253">
            <v>-0.46019429815703999</v>
          </cell>
          <cell r="E253" t="str">
            <v>Ciencias Naturales</v>
          </cell>
          <cell r="F253">
            <v>0.83363951177058704</v>
          </cell>
          <cell r="G253">
            <v>0.80835416789057501</v>
          </cell>
          <cell r="H253">
            <v>0.33762948943909299</v>
          </cell>
          <cell r="I253">
            <v>0.85464146003185504</v>
          </cell>
          <cell r="J253">
            <v>0.36009732360097302</v>
          </cell>
          <cell r="K253">
            <v>5</v>
          </cell>
          <cell r="L253" t="str">
            <v>Identifica las estrategias de conservaci√≥n de la biodiversidad y los recursos naturales que disminuyen los efectos negativos de la actividad humana.</v>
          </cell>
        </row>
        <row r="254">
          <cell r="B254" t="str">
            <v>EAES301717</v>
          </cell>
          <cell r="C254">
            <v>0.60543498333928103</v>
          </cell>
          <cell r="D254">
            <v>-9.4009485507310198E-2</v>
          </cell>
          <cell r="E254" t="str">
            <v>Lengua y Literatura</v>
          </cell>
          <cell r="F254">
            <v>0.354256403392742</v>
          </cell>
          <cell r="G254">
            <v>0.82427862352148196</v>
          </cell>
          <cell r="H254">
            <v>0.427512840894192</v>
          </cell>
          <cell r="I254">
            <v>0.86792720201639195</v>
          </cell>
          <cell r="J254">
            <v>0.44827586206896602</v>
          </cell>
          <cell r="K254">
            <v>4</v>
          </cell>
          <cell r="L254" t="str">
            <v>Reconoce las transformaciones de la cultura escrita en la era digital (usos del lenguaje escrito, formas de lectura y escritura).</v>
          </cell>
        </row>
        <row r="255">
          <cell r="B255" t="str">
            <v>EAES301718</v>
          </cell>
          <cell r="C255">
            <v>0.123362840055752</v>
          </cell>
          <cell r="D255">
            <v>-1.9426420555932</v>
          </cell>
          <cell r="E255" t="str">
            <v>Lengua y Literatura</v>
          </cell>
          <cell r="F255">
            <v>0.93587178206338595</v>
          </cell>
          <cell r="G255">
            <v>0.61637472622207201</v>
          </cell>
          <cell r="H255">
            <v>0.359658256849892</v>
          </cell>
          <cell r="I255">
            <v>0.82651531332107198</v>
          </cell>
          <cell r="J255">
            <v>0.37113402061855699</v>
          </cell>
          <cell r="K255">
            <v>5</v>
          </cell>
          <cell r="L255" t="str">
            <v>Reconoce las transformaciones de la cultura escrita en la era digital (usos del lenguaje escrito, formas de lectura y escritura).</v>
          </cell>
        </row>
        <row r="256">
          <cell r="B256" t="str">
            <v>EAES301719</v>
          </cell>
          <cell r="C256">
            <v>2.8333314129582798</v>
          </cell>
          <cell r="D256">
            <v>-0.51980734929385197</v>
          </cell>
          <cell r="E256" t="str">
            <v>Lengua y Literatura</v>
          </cell>
          <cell r="F256">
            <v>-2.1329661345397</v>
          </cell>
          <cell r="G256">
            <v>0.78296624092228895</v>
          </cell>
          <cell r="H256">
            <v>0.84158121763193505</v>
          </cell>
          <cell r="I256">
            <v>0.85955916916459896</v>
          </cell>
          <cell r="J256">
            <v>0.81859410430838997</v>
          </cell>
          <cell r="K256">
            <v>3</v>
          </cell>
          <cell r="L256" t="str">
            <v>Reconoce las transformaciones de la cultura escrita en la era digital (usos del lenguaje escrito, formas de lectura y escritura).</v>
          </cell>
        </row>
        <row r="257">
          <cell r="B257" t="str">
            <v>EAES301720</v>
          </cell>
          <cell r="C257">
            <v>1.3751651841903301</v>
          </cell>
          <cell r="D257">
            <v>0.39579288055662099</v>
          </cell>
          <cell r="E257" t="str">
            <v>Lengua y Literatura</v>
          </cell>
          <cell r="F257">
            <v>-0.37022669941263198</v>
          </cell>
          <cell r="G257">
            <v>0.87652230305148604</v>
          </cell>
          <cell r="H257">
            <v>0.58042345590761002</v>
          </cell>
          <cell r="I257">
            <v>0.88046890921821297</v>
          </cell>
          <cell r="J257">
            <v>0.58056872037914697</v>
          </cell>
          <cell r="K257">
            <v>3</v>
          </cell>
          <cell r="L257" t="str">
            <v>Reconoce las transformaciones de la cultura escrita en la era digital (usos del lenguaje escrito, formas de lectura y escritura).</v>
          </cell>
        </row>
        <row r="258">
          <cell r="B258" t="str">
            <v>EAES301721</v>
          </cell>
          <cell r="C258">
            <v>1.6238053224067299</v>
          </cell>
          <cell r="D258">
            <v>-0.30706659960991001</v>
          </cell>
          <cell r="E258" t="str">
            <v>Lengua y Literatura</v>
          </cell>
          <cell r="F258">
            <v>-0.66137866567665504</v>
          </cell>
          <cell r="G258">
            <v>0.80198960888892901</v>
          </cell>
          <cell r="H258">
            <v>0.62958078918138805</v>
          </cell>
          <cell r="I258">
            <v>0.86427298274821795</v>
          </cell>
          <cell r="J258">
            <v>0.62337662337662303</v>
          </cell>
          <cell r="K258">
            <v>3</v>
          </cell>
          <cell r="L258" t="str">
            <v>Reconoce las transformaciones de la cultura escrita en la era digital (usos del lenguaje escrito, formas de lectura y escritura).</v>
          </cell>
        </row>
        <row r="259">
          <cell r="B259" t="str">
            <v>EAES301722</v>
          </cell>
          <cell r="C259">
            <v>0.52478812114515905</v>
          </cell>
          <cell r="D259">
            <v>-0.20432769278534901</v>
          </cell>
          <cell r="E259" t="str">
            <v>Lengua y Literatura</v>
          </cell>
          <cell r="F259">
            <v>0.44200316722647798</v>
          </cell>
          <cell r="G259">
            <v>0.77785522273982299</v>
          </cell>
          <cell r="H259">
            <v>0.41488319477920099</v>
          </cell>
          <cell r="I259">
            <v>0.87139736998779305</v>
          </cell>
          <cell r="J259">
            <v>0.42822966507177002</v>
          </cell>
          <cell r="K259">
            <v>4</v>
          </cell>
          <cell r="L259" t="str">
            <v>Reconoce las transformaciones de la cultura escrita en la era digital (usos del lenguaje escrito, formas de lectura y escritura).</v>
          </cell>
        </row>
        <row r="260">
          <cell r="B260" t="str">
            <v>EAES301723</v>
          </cell>
          <cell r="C260">
            <v>-0.22799349437943001</v>
          </cell>
          <cell r="D260">
            <v>2.5322482217999198</v>
          </cell>
          <cell r="E260" t="str">
            <v>Lengua y Literatura</v>
          </cell>
          <cell r="F260">
            <v>0.97657958244592502</v>
          </cell>
          <cell r="G260">
            <v>1.1791266710597901</v>
          </cell>
          <cell r="H260">
            <v>0.240213195107709</v>
          </cell>
          <cell r="I260">
            <v>0.91409659173619695</v>
          </cell>
          <cell r="J260">
            <v>0.28282828282828298</v>
          </cell>
          <cell r="K260">
            <v>5</v>
          </cell>
          <cell r="L260" t="str">
            <v>Reconoce las transformaciones de la cultura escrita en la era digital (usos del lenguaje escrito, formas de lectura y escritura).</v>
          </cell>
        </row>
        <row r="261">
          <cell r="B261" t="str">
            <v>EAES301724</v>
          </cell>
          <cell r="C261">
            <v>0.57828335556038901</v>
          </cell>
          <cell r="D261">
            <v>0.84484497726974706</v>
          </cell>
          <cell r="E261" t="str">
            <v>Lengua y Literatura</v>
          </cell>
          <cell r="F261">
            <v>0.39082489857699199</v>
          </cell>
          <cell r="G261">
            <v>0.90492400618590696</v>
          </cell>
          <cell r="H261">
            <v>0.412493506973307</v>
          </cell>
          <cell r="I261">
            <v>0.893159137429137</v>
          </cell>
          <cell r="J261">
            <v>0.44217687074829898</v>
          </cell>
          <cell r="K261">
            <v>4</v>
          </cell>
          <cell r="L261" t="str">
            <v>Reconoce las transformaciones de la cultura escrita en la era digital (usos del lenguaje escrito, formas de lectura y escritura).</v>
          </cell>
        </row>
        <row r="262">
          <cell r="B262" t="str">
            <v>EAES301725</v>
          </cell>
          <cell r="C262">
            <v>9.7360732109045903E-2</v>
          </cell>
          <cell r="D262">
            <v>-0.40089137784408002</v>
          </cell>
          <cell r="E262" t="str">
            <v>Lengua y Literatura</v>
          </cell>
          <cell r="F262">
            <v>0.84786700829003103</v>
          </cell>
          <cell r="G262">
            <v>0.80835416789057501</v>
          </cell>
          <cell r="H262">
            <v>0.33506230833355899</v>
          </cell>
          <cell r="I262">
            <v>0.85712983286764</v>
          </cell>
          <cell r="J262">
            <v>0.35766423357664201</v>
          </cell>
          <cell r="K262">
            <v>5</v>
          </cell>
          <cell r="L262" t="str">
            <v>Reconoce las transformaciones de la cultura escrita en la era digital (usos del lenguaje escrito, formas de lectura y escritura).</v>
          </cell>
        </row>
        <row r="263">
          <cell r="B263" t="str">
            <v>EAES301726</v>
          </cell>
          <cell r="C263">
            <v>0.52614114454282501</v>
          </cell>
          <cell r="D263">
            <v>-9.5934255771911503E-2</v>
          </cell>
          <cell r="E263" t="str">
            <v>Lengua y Literatura</v>
          </cell>
          <cell r="F263">
            <v>0.40526448957835098</v>
          </cell>
          <cell r="G263">
            <v>0.84289961203941999</v>
          </cell>
          <cell r="H263">
            <v>0.41542153065531701</v>
          </cell>
          <cell r="I263">
            <v>0.86439363542218595</v>
          </cell>
          <cell r="J263">
            <v>0.43013100436681201</v>
          </cell>
          <cell r="K263">
            <v>4</v>
          </cell>
          <cell r="L263" t="str">
            <v>Reconoce las transformaciones de la cultura escrita en la era digital (usos del lenguaje escrito, formas de lectura y escritura).</v>
          </cell>
        </row>
        <row r="264">
          <cell r="B264" t="str">
            <v>EAES301727</v>
          </cell>
          <cell r="C264">
            <v>0.171819784775053</v>
          </cell>
          <cell r="D264">
            <v>-0.33220423281557498</v>
          </cell>
          <cell r="E264" t="str">
            <v>Lengua y Literatura</v>
          </cell>
          <cell r="F264">
            <v>0.73979764136974002</v>
          </cell>
          <cell r="G264">
            <v>0.86011325135794903</v>
          </cell>
          <cell r="H264">
            <v>0.346081200103386</v>
          </cell>
          <cell r="I264">
            <v>0.85089001937853903</v>
          </cell>
          <cell r="J264">
            <v>0.375</v>
          </cell>
          <cell r="K264">
            <v>5</v>
          </cell>
          <cell r="L264" t="str">
            <v>Reconoce las transformaciones de la cultura escrita en la era digital (usos del lenguaje escrito, formas de lectura y escritura).</v>
          </cell>
        </row>
        <row r="265">
          <cell r="B265" t="str">
            <v>EAES301728</v>
          </cell>
          <cell r="C265">
            <v>-0.56552370562208698</v>
          </cell>
          <cell r="D265">
            <v>-0.361199045392467</v>
          </cell>
          <cell r="E265" t="str">
            <v>Lengua y Literatura</v>
          </cell>
          <cell r="F265">
            <v>1.5414862123769899</v>
          </cell>
          <cell r="G265">
            <v>0.83284982425444098</v>
          </cell>
          <cell r="H265">
            <v>0.21689956905513499</v>
          </cell>
          <cell r="I265">
            <v>0.85370415804080302</v>
          </cell>
          <cell r="J265">
            <v>0.24</v>
          </cell>
          <cell r="K265">
            <v>5</v>
          </cell>
          <cell r="L265" t="str">
            <v>Reconoce las transformaciones de la cultura escrita en la era digital (usos del lenguaje escrito, formas de lectura y escritura).</v>
          </cell>
        </row>
        <row r="266">
          <cell r="B266" t="str">
            <v>EAES301729</v>
          </cell>
          <cell r="C266">
            <v>0.61758382818965596</v>
          </cell>
          <cell r="D266">
            <v>-0.43355239862471801</v>
          </cell>
          <cell r="E266" t="str">
            <v>Lengua y Literatura</v>
          </cell>
          <cell r="F266">
            <v>0.32636169922836</v>
          </cell>
          <cell r="G266">
            <v>0.80835416789057501</v>
          </cell>
          <cell r="H266">
            <v>0.43442592268632502</v>
          </cell>
          <cell r="I266">
            <v>0.85644043581215601</v>
          </cell>
          <cell r="J266">
            <v>0.45012165450121699</v>
          </cell>
          <cell r="K266">
            <v>4</v>
          </cell>
          <cell r="L266" t="str">
            <v>Analiza las causas y las consecuencias de la diglosia con relaci√≥n a las lenguas originarias en el √°mbito educativo, la identidad, derechos colectivos y la vida cotidiana.</v>
          </cell>
        </row>
        <row r="267">
          <cell r="B267" t="str">
            <v>EAES301730</v>
          </cell>
          <cell r="C267">
            <v>1.08846134299013</v>
          </cell>
          <cell r="D267">
            <v>-0.15586521855895</v>
          </cell>
          <cell r="E267" t="str">
            <v>Lengua y Literatura</v>
          </cell>
          <cell r="F267">
            <v>-0.13019737905922801</v>
          </cell>
          <cell r="G267">
            <v>0.84289961203941999</v>
          </cell>
          <cell r="H267">
            <v>0.52740832769143298</v>
          </cell>
          <cell r="I267">
            <v>0.86269757879549003</v>
          </cell>
          <cell r="J267">
            <v>0.53056768558952005</v>
          </cell>
          <cell r="K267">
            <v>4</v>
          </cell>
          <cell r="L267" t="str">
            <v>Analiza las causas y las consecuencias de la diglosia con relaci√≥n a las lenguas originarias en el √°mbito educativo, la identidad, derechos colectivos y la vida cotidiana.</v>
          </cell>
        </row>
        <row r="268">
          <cell r="B268" t="str">
            <v>EAES301731</v>
          </cell>
          <cell r="C268">
            <v>0.30018673471436702</v>
          </cell>
          <cell r="D268">
            <v>-0.31191294570934502</v>
          </cell>
          <cell r="E268" t="str">
            <v>Lengua y Literatura</v>
          </cell>
          <cell r="F268">
            <v>0.61565734509306902</v>
          </cell>
          <cell r="G268">
            <v>0.86011325135794903</v>
          </cell>
          <cell r="H268">
            <v>0.370625338909016</v>
          </cell>
          <cell r="I268">
            <v>0.851924398093027</v>
          </cell>
          <cell r="J268">
            <v>0.39772727272727298</v>
          </cell>
          <cell r="K268">
            <v>4</v>
          </cell>
          <cell r="L268" t="str">
            <v>Analiza las causas y las consecuencias de la diglosia con relaci√≥n a las lenguas originarias en el √°mbito educativo, la identidad, derechos colectivos y la vida cotidiana.</v>
          </cell>
        </row>
        <row r="269">
          <cell r="B269" t="str">
            <v>EAES301732</v>
          </cell>
          <cell r="C269">
            <v>-4.50138434484713E-2</v>
          </cell>
          <cell r="D269">
            <v>-0.39061711812275701</v>
          </cell>
          <cell r="E269" t="str">
            <v>Lengua y Literatura</v>
          </cell>
          <cell r="F269">
            <v>0.96179667437935501</v>
          </cell>
          <cell r="G269">
            <v>0.83284982425444098</v>
          </cell>
          <cell r="H269">
            <v>0.309804766467559</v>
          </cell>
          <cell r="I269">
            <v>0.85298552805819094</v>
          </cell>
          <cell r="J269">
            <v>0.33</v>
          </cell>
          <cell r="K269">
            <v>5</v>
          </cell>
          <cell r="L269" t="str">
            <v>Analiza las causas y las consecuencias de la diglosia con relaci√≥n a las lenguas originarias en el √°mbito educativo, la identidad, derechos colectivos y la vida cotidiana.</v>
          </cell>
        </row>
        <row r="270">
          <cell r="B270" t="str">
            <v>EAES301733</v>
          </cell>
          <cell r="C270">
            <v>-0.15703054863619001</v>
          </cell>
          <cell r="D270">
            <v>-4.3433245973457699E-2</v>
          </cell>
          <cell r="E270" t="str">
            <v>Lengua y Literatura</v>
          </cell>
          <cell r="F270">
            <v>1.1271722804190101</v>
          </cell>
          <cell r="G270">
            <v>0.82427862352148196</v>
          </cell>
          <cell r="H270">
            <v>0.283106525631034</v>
          </cell>
          <cell r="I270">
            <v>0.86907691586578695</v>
          </cell>
          <cell r="J270">
            <v>0.31280788177339902</v>
          </cell>
          <cell r="K270">
            <v>5</v>
          </cell>
          <cell r="L270" t="str">
            <v>Analiza las causas y las consecuencias de la diglosia con relaci√≥n a las lenguas originarias en el √°mbito educativo, la identidad, derechos colectivos y la vida cotidiana.</v>
          </cell>
        </row>
        <row r="271">
          <cell r="B271" t="str">
            <v>EAES301734</v>
          </cell>
          <cell r="C271">
            <v>0.99657659074587002</v>
          </cell>
          <cell r="D271">
            <v>-2.0802055552738898</v>
          </cell>
          <cell r="E271" t="str">
            <v>Lengua y Literatura</v>
          </cell>
          <cell r="F271">
            <v>-9.8909570313198594E-2</v>
          </cell>
          <cell r="G271">
            <v>0.61637472622207201</v>
          </cell>
          <cell r="H271">
            <v>0.515236620865276</v>
          </cell>
          <cell r="I271">
            <v>0.82144024750598199</v>
          </cell>
          <cell r="J271">
            <v>0.51546391752577303</v>
          </cell>
          <cell r="K271">
            <v>4</v>
          </cell>
          <cell r="L271" t="str">
            <v>Analiza las causas y las consecuencias de la diglosia con relaci√≥n a las lenguas originarias en el √°mbito educativo, la identidad, derechos colectivos y la vida cotidiana.</v>
          </cell>
        </row>
        <row r="272">
          <cell r="B272" t="str">
            <v>EAES301735</v>
          </cell>
          <cell r="C272">
            <v>0.14931820352272801</v>
          </cell>
          <cell r="D272">
            <v>-0.38190590571281902</v>
          </cell>
          <cell r="E272" t="str">
            <v>Lengua y Literatura</v>
          </cell>
          <cell r="F272">
            <v>0.81643269234600702</v>
          </cell>
          <cell r="G272">
            <v>0.78296624092228895</v>
          </cell>
          <cell r="H272">
            <v>0.34541853135502998</v>
          </cell>
          <cell r="I272">
            <v>0.86253072302119804</v>
          </cell>
          <cell r="J272">
            <v>0.365079365079365</v>
          </cell>
          <cell r="K272">
            <v>5</v>
          </cell>
          <cell r="L272" t="str">
            <v>Analiza las causas y las consecuencias de la diglosia con relaci√≥n a las lenguas originarias en el √°mbito educativo, la identidad, derechos colectivos y la vida cotidiana.</v>
          </cell>
        </row>
        <row r="273">
          <cell r="B273" t="str">
            <v>EAES301736</v>
          </cell>
          <cell r="C273">
            <v>0.19909821365018199</v>
          </cell>
          <cell r="D273">
            <v>0.49493657665597801</v>
          </cell>
          <cell r="E273" t="str">
            <v>Lengua y Literatura</v>
          </cell>
          <cell r="F273">
            <v>0.73152684286106995</v>
          </cell>
          <cell r="G273">
            <v>0.87652230305148604</v>
          </cell>
          <cell r="H273">
            <v>0.34497542010930698</v>
          </cell>
          <cell r="I273">
            <v>0.88286418026938895</v>
          </cell>
          <cell r="J273">
            <v>0.36966824644549801</v>
          </cell>
          <cell r="K273">
            <v>5</v>
          </cell>
          <cell r="L273" t="str">
            <v>Analiza las causas y las consecuencias de la diglosia con relaci√≥n a las lenguas originarias en el √°mbito educativo, la identidad, derechos colectivos y la vida cotidiana.</v>
          </cell>
        </row>
        <row r="274">
          <cell r="B274" t="str">
            <v>EAES301737</v>
          </cell>
          <cell r="C274">
            <v>-7.7033628564315296E-2</v>
          </cell>
          <cell r="D274">
            <v>-0.17626923026637101</v>
          </cell>
          <cell r="E274" t="str">
            <v>Lengua y Literatura</v>
          </cell>
          <cell r="F274">
            <v>1.0495349844972399</v>
          </cell>
          <cell r="G274">
            <v>0.80198960888892901</v>
          </cell>
          <cell r="H274">
            <v>0.301173465759695</v>
          </cell>
          <cell r="I274">
            <v>0.86754111973707804</v>
          </cell>
          <cell r="J274">
            <v>0.32467532467532501</v>
          </cell>
          <cell r="K274">
            <v>5</v>
          </cell>
          <cell r="L274" t="str">
            <v>Analiza las causas y las consecuencias de la diglosia con relaci√≥n a las lenguas originarias en el √°mbito educativo, la identidad, derechos colectivos y la vida cotidiana.</v>
          </cell>
        </row>
        <row r="275">
          <cell r="B275" t="str">
            <v>EAES301738</v>
          </cell>
          <cell r="C275">
            <v>-1.05596694672794E-2</v>
          </cell>
          <cell r="D275">
            <v>-0.177101292174834</v>
          </cell>
          <cell r="E275" t="str">
            <v>Lengua y Literatura</v>
          </cell>
          <cell r="F275">
            <v>1.0018076684081001</v>
          </cell>
          <cell r="G275">
            <v>0.77785522273982299</v>
          </cell>
          <cell r="H275">
            <v>0.31447910882541702</v>
          </cell>
          <cell r="I275">
            <v>0.87190216791053299</v>
          </cell>
          <cell r="J275">
            <v>0.33492822966507202</v>
          </cell>
          <cell r="K275">
            <v>5</v>
          </cell>
          <cell r="L275" t="str">
            <v>Analiza las causas y las consecuencias de la diglosia con relaci√≥n a las lenguas originarias en el √°mbito educativo, la identidad, derechos colectivos y la vida cotidiana.</v>
          </cell>
        </row>
        <row r="276">
          <cell r="B276" t="str">
            <v>EAES301739</v>
          </cell>
          <cell r="C276">
            <v>0.42535462765313797</v>
          </cell>
          <cell r="D276">
            <v>2.4966745847782201</v>
          </cell>
          <cell r="E276" t="str">
            <v>Lengua y Literatura</v>
          </cell>
          <cell r="F276">
            <v>0.42870185412926398</v>
          </cell>
          <cell r="G276">
            <v>1.1791266710597901</v>
          </cell>
          <cell r="H276">
            <v>0.37625047896268199</v>
          </cell>
          <cell r="I276">
            <v>0.91376456223096703</v>
          </cell>
          <cell r="J276">
            <v>0.40404040404040398</v>
          </cell>
          <cell r="K276">
            <v>4</v>
          </cell>
          <cell r="L276" t="str">
            <v>Analiza las causas y las consecuencias de la diglosia con relaci√≥n a las lenguas originarias en el √°mbito educativo, la identidad, derechos colectivos y la vida cotidiana.</v>
          </cell>
        </row>
        <row r="277">
          <cell r="B277" t="str">
            <v>EAES301740</v>
          </cell>
          <cell r="C277">
            <v>-8.1196593955073105E-3</v>
          </cell>
          <cell r="D277">
            <v>0.872388976061238</v>
          </cell>
          <cell r="E277" t="str">
            <v>Lengua y Literatura</v>
          </cell>
          <cell r="F277">
            <v>0.94612794090379604</v>
          </cell>
          <cell r="G277">
            <v>0.90492400618590696</v>
          </cell>
          <cell r="H277">
            <v>0.298139349737292</v>
          </cell>
          <cell r="I277">
            <v>0.89345683076877003</v>
          </cell>
          <cell r="J277">
            <v>0.33560090702947798</v>
          </cell>
          <cell r="K277">
            <v>5</v>
          </cell>
          <cell r="L277" t="str">
            <v>Analiza las causas y las consecuencias de la diglosia con relaci√≥n a las lenguas originarias en el √°mbito educativo, la identidad, derechos colectivos y la vida cotidiana.</v>
          </cell>
        </row>
        <row r="278">
          <cell r="B278" t="str">
            <v>EAES301741</v>
          </cell>
          <cell r="C278">
            <v>-0.429192991787401</v>
          </cell>
          <cell r="D278">
            <v>-0.34118052551828798</v>
          </cell>
          <cell r="E278" t="str">
            <v>Lengua y Literatura</v>
          </cell>
          <cell r="F278">
            <v>1.4244878700305601</v>
          </cell>
          <cell r="G278">
            <v>0.80835416789057501</v>
          </cell>
          <cell r="H278">
            <v>0.240216904700814</v>
          </cell>
          <cell r="I278">
            <v>0.85908978885138998</v>
          </cell>
          <cell r="J278">
            <v>0.26520681265206802</v>
          </cell>
          <cell r="K278">
            <v>5</v>
          </cell>
          <cell r="L278" t="str">
            <v>Analiza las causas y las consecuencias de la diglosia con relaci√≥n a las lenguas originarias en el √°mbito educativo, la identidad, derechos colectivos y la vida cotidiana.</v>
          </cell>
        </row>
        <row r="279">
          <cell r="B279" t="str">
            <v>EAES301742</v>
          </cell>
          <cell r="C279">
            <v>0.62223534575738004</v>
          </cell>
          <cell r="D279">
            <v>-0.13270814790750099</v>
          </cell>
          <cell r="E279" t="str">
            <v>Lengua y Literatura</v>
          </cell>
          <cell r="F279">
            <v>0.31183696764054097</v>
          </cell>
          <cell r="G279">
            <v>0.84289961203941999</v>
          </cell>
          <cell r="H279">
            <v>0.43466391811735999</v>
          </cell>
          <cell r="I279">
            <v>0.86298281705632396</v>
          </cell>
          <cell r="J279">
            <v>0.44759825327510899</v>
          </cell>
          <cell r="K279">
            <v>4</v>
          </cell>
          <cell r="L279" t="str">
            <v>Analiza las causas y las consecuencias de la diglosia con relaci√≥n a las lenguas originarias en el √°mbito educativo, la identidad, derechos colectivos y la vida cotidiana.</v>
          </cell>
        </row>
        <row r="280">
          <cell r="B280" t="str">
            <v>EAES301743</v>
          </cell>
          <cell r="C280">
            <v>-0.20802643210102401</v>
          </cell>
          <cell r="D280">
            <v>-0.234348643439176</v>
          </cell>
          <cell r="E280" t="str">
            <v>Lengua y Literatura</v>
          </cell>
          <cell r="F280">
            <v>1.1324623001783001</v>
          </cell>
          <cell r="G280">
            <v>0.86011325135794903</v>
          </cell>
          <cell r="H280">
            <v>0.27407481717683302</v>
          </cell>
          <cell r="I280">
            <v>0.854539214196123</v>
          </cell>
          <cell r="J280">
            <v>0.30681818181818199</v>
          </cell>
          <cell r="K280">
            <v>5</v>
          </cell>
          <cell r="L280" t="str">
            <v>Analiza las causas y las consecuencias de la diglosia con relaci√≥n a las lenguas originarias en el √°mbito educativo, la identidad, derechos colectivos y la vida cotidiana.</v>
          </cell>
        </row>
        <row r="281">
          <cell r="B281" t="str">
            <v>EAES301744</v>
          </cell>
          <cell r="C281">
            <v>0.17996237441311999</v>
          </cell>
          <cell r="D281">
            <v>-0.450310090253906</v>
          </cell>
          <cell r="E281" t="str">
            <v>Lengua y Literatura</v>
          </cell>
          <cell r="F281">
            <v>0.72853501804661802</v>
          </cell>
          <cell r="G281">
            <v>0.83284982425444098</v>
          </cell>
          <cell r="H281">
            <v>0.35279857974519702</v>
          </cell>
          <cell r="I281">
            <v>0.85075051274114499</v>
          </cell>
          <cell r="J281">
            <v>0.37</v>
          </cell>
          <cell r="K281">
            <v>5</v>
          </cell>
          <cell r="L281" t="str">
            <v>Analiza las causas y las consecuencias de la diglosia con relaci√≥n a las lenguas originarias en el √°mbito educativo, la identidad, derechos colectivos y la vida cotidiana.</v>
          </cell>
        </row>
        <row r="282">
          <cell r="B282" t="str">
            <v>EAES301745</v>
          </cell>
          <cell r="C282">
            <v>2.0781976393603001</v>
          </cell>
          <cell r="D282">
            <v>0.75349996822054499</v>
          </cell>
          <cell r="E282" t="str">
            <v>Lengua y Literatura</v>
          </cell>
          <cell r="F282">
            <v>-1.02459720059381</v>
          </cell>
          <cell r="G282">
            <v>0.90492400618590696</v>
          </cell>
          <cell r="H282">
            <v>0.716503347409022</v>
          </cell>
          <cell r="I282">
            <v>0.89156707491473397</v>
          </cell>
          <cell r="J282">
            <v>0.70521541950113398</v>
          </cell>
          <cell r="K282">
            <v>3</v>
          </cell>
          <cell r="L282" t="str">
            <v>Selecciona cr√≠ticamente los elementos o recursos del discurso oral en textos cotidianos y no cotidianos</v>
          </cell>
        </row>
        <row r="283">
          <cell r="B283" t="str">
            <v>EAES301746</v>
          </cell>
          <cell r="C283">
            <v>2.5340776403637699</v>
          </cell>
          <cell r="D283">
            <v>-0.554504135548051</v>
          </cell>
          <cell r="E283" t="str">
            <v>Lengua y Literatura</v>
          </cell>
          <cell r="F283">
            <v>-1.7049539024520299</v>
          </cell>
          <cell r="G283">
            <v>0.80835416789057501</v>
          </cell>
          <cell r="H283">
            <v>0.79870281679404698</v>
          </cell>
          <cell r="I283">
            <v>0.85359168605531099</v>
          </cell>
          <cell r="J283">
            <v>0.77615571776155701</v>
          </cell>
          <cell r="K283">
            <v>3</v>
          </cell>
          <cell r="L283" t="str">
            <v>Selecciona cr√≠ticamente los elementos o recursos del discurso oral en textos cotidianos y no cotidianos</v>
          </cell>
        </row>
        <row r="284">
          <cell r="B284" t="str">
            <v>EAES301747</v>
          </cell>
          <cell r="C284">
            <v>0.41436904458843399</v>
          </cell>
          <cell r="D284">
            <v>-0.12794594002992199</v>
          </cell>
          <cell r="E284" t="str">
            <v>Lengua y Literatura</v>
          </cell>
          <cell r="F284">
            <v>0.51107315763658001</v>
          </cell>
          <cell r="G284">
            <v>0.84289961203941999</v>
          </cell>
          <cell r="H284">
            <v>0.39393928645287302</v>
          </cell>
          <cell r="I284">
            <v>0.86288331232079496</v>
          </cell>
          <cell r="J284">
            <v>0.41048034934497801</v>
          </cell>
          <cell r="K284">
            <v>4</v>
          </cell>
          <cell r="L284" t="str">
            <v>Selecciona cr√≠ticamente los elementos o recursos del discurso oral en textos cotidianos y no cotidianos</v>
          </cell>
        </row>
        <row r="285">
          <cell r="B285" t="str">
            <v>EAES301748</v>
          </cell>
          <cell r="C285">
            <v>0.74863605332379202</v>
          </cell>
          <cell r="D285">
            <v>-0.32517908955889901</v>
          </cell>
          <cell r="E285" t="str">
            <v>Lengua y Literatura</v>
          </cell>
          <cell r="F285">
            <v>0.18850979654067401</v>
          </cell>
          <cell r="G285">
            <v>0.86011325135794903</v>
          </cell>
          <cell r="H285">
            <v>0.45955362662091098</v>
          </cell>
          <cell r="I285">
            <v>0.85202326096533298</v>
          </cell>
          <cell r="J285">
            <v>0.47727272727272702</v>
          </cell>
          <cell r="K285">
            <v>4</v>
          </cell>
          <cell r="L285" t="str">
            <v>Selecciona cr√≠ticamente los elementos o recursos del discurso oral en textos cotidianos y no cotidianos</v>
          </cell>
        </row>
        <row r="286">
          <cell r="B286" t="str">
            <v>EAES301749</v>
          </cell>
          <cell r="C286">
            <v>0.41923915845336301</v>
          </cell>
          <cell r="D286">
            <v>-0.42223285298121699</v>
          </cell>
          <cell r="E286" t="str">
            <v>Lengua y Literatura</v>
          </cell>
          <cell r="F286">
            <v>0.53643364796339399</v>
          </cell>
          <cell r="G286">
            <v>0.78296624092228895</v>
          </cell>
          <cell r="H286">
            <v>0.39651449198212702</v>
          </cell>
          <cell r="I286">
            <v>0.86116405779361505</v>
          </cell>
          <cell r="J286">
            <v>0.41269841269841301</v>
          </cell>
          <cell r="K286">
            <v>4</v>
          </cell>
          <cell r="L286" t="str">
            <v>Valora el contenido de un texto oral con contradicciones, ambig√ºedades, falacias, distorsiones o desviaciones en el discurso.</v>
          </cell>
        </row>
        <row r="287">
          <cell r="B287" t="str">
            <v>EAES301750</v>
          </cell>
          <cell r="C287">
            <v>0.88197667903849597</v>
          </cell>
          <cell r="D287">
            <v>0.43711791554018598</v>
          </cell>
          <cell r="E287" t="str">
            <v>Lengua y Literatura</v>
          </cell>
          <cell r="F287">
            <v>8.9171060610709396E-2</v>
          </cell>
          <cell r="G287">
            <v>0.87652230305148604</v>
          </cell>
          <cell r="H287">
            <v>0.48046983570023699</v>
          </cell>
          <cell r="I287">
            <v>0.88145237618431505</v>
          </cell>
          <cell r="J287">
            <v>0.49289099526066299</v>
          </cell>
          <cell r="K287">
            <v>4</v>
          </cell>
          <cell r="L287" t="str">
            <v>Valora el contenido de un texto oral con contradicciones, ambig√ºedades, falacias, distorsiones o desviaciones en el discurso.</v>
          </cell>
        </row>
        <row r="288">
          <cell r="B288" t="str">
            <v>EAES301751</v>
          </cell>
          <cell r="C288">
            <v>1.29907742518771</v>
          </cell>
          <cell r="D288">
            <v>-0.26794539894390201</v>
          </cell>
          <cell r="E288" t="str">
            <v>Lengua y Literatura</v>
          </cell>
          <cell r="F288">
            <v>-0.33184813855260598</v>
          </cell>
          <cell r="G288">
            <v>0.80198960888892901</v>
          </cell>
          <cell r="H288">
            <v>0.56614473143442601</v>
          </cell>
          <cell r="I288">
            <v>0.86549726760583201</v>
          </cell>
          <cell r="J288">
            <v>0.56709956709956699</v>
          </cell>
          <cell r="K288">
            <v>3</v>
          </cell>
          <cell r="L288" t="str">
            <v>Valora el contenido de un texto oral con contradicciones, ambig√ºedades, falacias, distorsiones o desviaciones en el discurso.</v>
          </cell>
        </row>
        <row r="289">
          <cell r="B289" t="str">
            <v>EAES301752</v>
          </cell>
          <cell r="C289">
            <v>3.4728824177017299</v>
          </cell>
          <cell r="D289">
            <v>-0.29832050871113402</v>
          </cell>
          <cell r="E289" t="str">
            <v>Lengua y Literatura</v>
          </cell>
          <cell r="F289">
            <v>-3.1892346832270899</v>
          </cell>
          <cell r="G289">
            <v>0.77785522273982299</v>
          </cell>
          <cell r="H289">
            <v>0.92278217280184105</v>
          </cell>
          <cell r="I289">
            <v>0.86945051220829805</v>
          </cell>
          <cell r="J289">
            <v>0.901913875598086</v>
          </cell>
          <cell r="K289">
            <v>3</v>
          </cell>
          <cell r="L289" t="str">
            <v>Valora el contenido de un texto oral con contradicciones, ambig√ºedades, falacias, distorsiones o desviaciones en el discurso.</v>
          </cell>
        </row>
        <row r="290">
          <cell r="B290" t="str">
            <v>EAES301753</v>
          </cell>
          <cell r="C290">
            <v>0.25952858126980899</v>
          </cell>
          <cell r="D290">
            <v>2.4896781511163701</v>
          </cell>
          <cell r="E290" t="str">
            <v>Lengua y Literatura</v>
          </cell>
          <cell r="F290">
            <v>0.56050896960987995</v>
          </cell>
          <cell r="G290">
            <v>1.1791266710597901</v>
          </cell>
          <cell r="H290">
            <v>0.340534980795628</v>
          </cell>
          <cell r="I290">
            <v>0.91315253054109102</v>
          </cell>
          <cell r="J290">
            <v>0.37373737373737398</v>
          </cell>
          <cell r="K290">
            <v>4</v>
          </cell>
          <cell r="L290" t="str">
            <v>Valora el contenido de un texto oral con contradicciones, ambig√ºedades, falacias, distorsiones o desviaciones en el discurso.</v>
          </cell>
        </row>
        <row r="291">
          <cell r="B291" t="str">
            <v>EAES301754</v>
          </cell>
          <cell r="C291">
            <v>0.353818618694207</v>
          </cell>
          <cell r="D291">
            <v>0.86226402119309797</v>
          </cell>
          <cell r="E291" t="str">
            <v>Lengua y Literatura</v>
          </cell>
          <cell r="F291">
            <v>0.59857932089893895</v>
          </cell>
          <cell r="G291">
            <v>0.90492400618590696</v>
          </cell>
          <cell r="H291">
            <v>0.36779946299336402</v>
          </cell>
          <cell r="I291">
            <v>0.89354743734608499</v>
          </cell>
          <cell r="J291">
            <v>0.40136054421768702</v>
          </cell>
          <cell r="K291">
            <v>4</v>
          </cell>
          <cell r="L291" t="str">
            <v>Valora el contenido de un texto oral con contradicciones, ambig√ºedades, falacias, distorsiones o desviaciones en el discurso.</v>
          </cell>
        </row>
        <row r="292">
          <cell r="B292" t="str">
            <v>EAES301755</v>
          </cell>
          <cell r="C292">
            <v>0.23251688590737499</v>
          </cell>
          <cell r="D292">
            <v>-5.7676604339808799E-2</v>
          </cell>
          <cell r="E292" t="str">
            <v>Ciencias Sociales</v>
          </cell>
          <cell r="F292">
            <v>0.72271400037542499</v>
          </cell>
          <cell r="G292">
            <v>0.82427862352148196</v>
          </cell>
          <cell r="H292">
            <v>0.35532402617827702</v>
          </cell>
          <cell r="I292">
            <v>0.86894851754486502</v>
          </cell>
          <cell r="J292">
            <v>0.38177339901477803</v>
          </cell>
          <cell r="K292">
            <v>5</v>
          </cell>
          <cell r="L292" t="str">
            <v>Distingue la influencia de las mujeres en su diversidad a lo largo de la historia.</v>
          </cell>
        </row>
        <row r="293">
          <cell r="B293" t="str">
            <v>EAES301756</v>
          </cell>
          <cell r="C293">
            <v>-1.73244122442167E-2</v>
          </cell>
          <cell r="D293">
            <v>-2.2073703351034299</v>
          </cell>
          <cell r="E293" t="str">
            <v>Ciencias Sociales</v>
          </cell>
          <cell r="F293">
            <v>1.09127625174928</v>
          </cell>
          <cell r="G293">
            <v>0.61637472622207201</v>
          </cell>
          <cell r="H293">
            <v>0.33790704896359902</v>
          </cell>
          <cell r="I293">
            <v>0.81524260264934301</v>
          </cell>
          <cell r="J293">
            <v>0.35051546391752603</v>
          </cell>
          <cell r="K293">
            <v>5</v>
          </cell>
          <cell r="L293" t="str">
            <v>Distingue la influencia de las mujeres en su diversidad a lo largo de la historia.</v>
          </cell>
        </row>
        <row r="294">
          <cell r="B294" t="str">
            <v>EAES301757</v>
          </cell>
          <cell r="C294">
            <v>0.40460700656874898</v>
          </cell>
          <cell r="D294">
            <v>-0.45371278651518798</v>
          </cell>
          <cell r="E294" t="str">
            <v>Ciencias Sociales</v>
          </cell>
          <cell r="F294">
            <v>0.54968452191105199</v>
          </cell>
          <cell r="G294">
            <v>0.78296624092228895</v>
          </cell>
          <cell r="H294">
            <v>0.39403453844827402</v>
          </cell>
          <cell r="I294">
            <v>0.85981754837618296</v>
          </cell>
          <cell r="J294">
            <v>0.41043083900226801</v>
          </cell>
          <cell r="K294">
            <v>4</v>
          </cell>
          <cell r="L294" t="str">
            <v>Distingue la influencia de las mujeres en su diversidad a lo largo de la historia.</v>
          </cell>
        </row>
        <row r="295">
          <cell r="B295" t="str">
            <v>EAES301758</v>
          </cell>
          <cell r="C295">
            <v>1.6457188316067399</v>
          </cell>
          <cell r="D295">
            <v>0.367052291198184</v>
          </cell>
          <cell r="E295" t="str">
            <v>Ciencias Sociales</v>
          </cell>
          <cell r="F295">
            <v>-0.63085074335415003</v>
          </cell>
          <cell r="G295">
            <v>0.87652230305148604</v>
          </cell>
          <cell r="H295">
            <v>0.63482084268127403</v>
          </cell>
          <cell r="I295">
            <v>0.87965093631290003</v>
          </cell>
          <cell r="J295">
            <v>0.62796208530805697</v>
          </cell>
          <cell r="K295">
            <v>3</v>
          </cell>
          <cell r="L295" t="str">
            <v>Distingue la influencia de las mujeres en su diversidad a lo largo de la historia.</v>
          </cell>
        </row>
        <row r="296">
          <cell r="B296" t="str">
            <v>EAES301759</v>
          </cell>
          <cell r="C296">
            <v>0.97570728545726704</v>
          </cell>
          <cell r="D296">
            <v>-0.281342363542678</v>
          </cell>
          <cell r="E296" t="str">
            <v>Ciencias Sociales</v>
          </cell>
          <cell r="F296">
            <v>-1.46694408981962E-2</v>
          </cell>
          <cell r="G296">
            <v>0.80198960888892901</v>
          </cell>
          <cell r="H296">
            <v>0.50294115086871805</v>
          </cell>
          <cell r="I296">
            <v>0.86448565962878499</v>
          </cell>
          <cell r="J296">
            <v>0.51082251082251096</v>
          </cell>
          <cell r="K296">
            <v>4</v>
          </cell>
          <cell r="L296" t="str">
            <v>Distingue la influencia de las mujeres en su diversidad a lo largo de la historia.</v>
          </cell>
        </row>
        <row r="297">
          <cell r="B297" t="str">
            <v>EAES301760</v>
          </cell>
          <cell r="C297">
            <v>0.11076843048438099</v>
          </cell>
          <cell r="D297">
            <v>-0.238863768440639</v>
          </cell>
          <cell r="E297" t="str">
            <v>Ciencias Sociales</v>
          </cell>
          <cell r="F297">
            <v>0.86822395637475702</v>
          </cell>
          <cell r="G297">
            <v>0.77785522273982299</v>
          </cell>
          <cell r="H297">
            <v>0.33729935580232601</v>
          </cell>
          <cell r="I297">
            <v>0.86943178591572101</v>
          </cell>
          <cell r="J297">
            <v>0.35645933014354098</v>
          </cell>
          <cell r="K297">
            <v>5</v>
          </cell>
          <cell r="L297" t="str">
            <v>Distingue la influencia de las mujeres en su diversidad a lo largo de la historia.</v>
          </cell>
        </row>
        <row r="298">
          <cell r="B298" t="str">
            <v>EAES301761</v>
          </cell>
          <cell r="C298">
            <v>0.47636165711996498</v>
          </cell>
          <cell r="D298">
            <v>2.42019966974037</v>
          </cell>
          <cell r="E298" t="str">
            <v>Ciencias Sociales</v>
          </cell>
          <cell r="F298">
            <v>0.38578832058622198</v>
          </cell>
          <cell r="G298">
            <v>1.1791266710597901</v>
          </cell>
          <cell r="H298">
            <v>0.38819797240933401</v>
          </cell>
          <cell r="I298">
            <v>0.91064127426964903</v>
          </cell>
          <cell r="J298">
            <v>0.41414141414141398</v>
          </cell>
          <cell r="K298">
            <v>4</v>
          </cell>
          <cell r="L298" t="str">
            <v>Distingue la influencia de las mujeres en su diversidad a lo largo de la historia.</v>
          </cell>
        </row>
        <row r="299">
          <cell r="B299" t="str">
            <v>EAES301762</v>
          </cell>
          <cell r="C299">
            <v>-9.6550211530738797E-2</v>
          </cell>
          <cell r="D299">
            <v>0.85812940122140202</v>
          </cell>
          <cell r="E299" t="str">
            <v>Ciencias Sociales</v>
          </cell>
          <cell r="F299">
            <v>1.03380355740156</v>
          </cell>
          <cell r="G299">
            <v>0.90492400618590696</v>
          </cell>
          <cell r="H299">
            <v>0.28180745313816702</v>
          </cell>
          <cell r="I299">
            <v>0.89273966130853299</v>
          </cell>
          <cell r="J299">
            <v>0.319727891156463</v>
          </cell>
          <cell r="K299">
            <v>5</v>
          </cell>
          <cell r="L299" t="str">
            <v>Distingue la influencia de las mujeres en su diversidad a lo largo de la historia.</v>
          </cell>
        </row>
        <row r="300">
          <cell r="B300" t="str">
            <v>EAES301763</v>
          </cell>
          <cell r="C300">
            <v>1.68683939787145</v>
          </cell>
          <cell r="D300">
            <v>-0.54414538031118198</v>
          </cell>
          <cell r="E300" t="str">
            <v>Ciencias Sociales</v>
          </cell>
          <cell r="F300">
            <v>-0.73513022492594404</v>
          </cell>
          <cell r="G300">
            <v>0.80835416789057501</v>
          </cell>
          <cell r="H300">
            <v>0.64433868515427595</v>
          </cell>
          <cell r="I300">
            <v>0.85323856574024404</v>
          </cell>
          <cell r="J300">
            <v>0.63746958637469597</v>
          </cell>
          <cell r="K300">
            <v>3</v>
          </cell>
          <cell r="L300" t="str">
            <v>Distingue la influencia de las mujeres en su diversidad a lo largo de la historia.</v>
          </cell>
        </row>
        <row r="301">
          <cell r="B301" t="str">
            <v>EAES301764</v>
          </cell>
          <cell r="C301">
            <v>1.0877600970715</v>
          </cell>
          <cell r="D301">
            <v>-0.169423566257657</v>
          </cell>
          <cell r="E301" t="str">
            <v>Ciencias Sociales</v>
          </cell>
          <cell r="F301">
            <v>-0.130190290721377</v>
          </cell>
          <cell r="G301">
            <v>0.84289961203941999</v>
          </cell>
          <cell r="H301">
            <v>0.52740683849021897</v>
          </cell>
          <cell r="I301">
            <v>0.86212478940700299</v>
          </cell>
          <cell r="J301">
            <v>0.53056768558952005</v>
          </cell>
          <cell r="K301">
            <v>4</v>
          </cell>
          <cell r="L301" t="str">
            <v>Distingue la influencia de las mujeres en su diversidad a lo largo de la historia.</v>
          </cell>
        </row>
        <row r="302">
          <cell r="B302" t="str">
            <v>EAES301765</v>
          </cell>
          <cell r="C302">
            <v>-1.0105519056485801</v>
          </cell>
          <cell r="D302">
            <v>-0.28205077054826899</v>
          </cell>
          <cell r="E302" t="str">
            <v>Ciencias Sociales</v>
          </cell>
          <cell r="F302">
            <v>2.0949102304593201</v>
          </cell>
          <cell r="G302">
            <v>0.86011325135794903</v>
          </cell>
          <cell r="H302">
            <v>0.14162479308874501</v>
          </cell>
          <cell r="I302">
            <v>0.85193791842859501</v>
          </cell>
          <cell r="J302">
            <v>0.170454545454545</v>
          </cell>
          <cell r="K302">
            <v>2</v>
          </cell>
          <cell r="L302" t="str">
            <v>Distingue la influencia de las mujeres en su diversidad a lo largo de la historia.</v>
          </cell>
        </row>
        <row r="303">
          <cell r="B303" t="str">
            <v>EAES301766</v>
          </cell>
          <cell r="C303">
            <v>-1.9292327154370199</v>
          </cell>
          <cell r="D303">
            <v>-0.38811667970492703</v>
          </cell>
          <cell r="E303" t="str">
            <v>Ciencias Sociales</v>
          </cell>
          <cell r="F303">
            <v>3.7825306302078201</v>
          </cell>
          <cell r="G303">
            <v>0.83284982425444098</v>
          </cell>
          <cell r="H303">
            <v>4.1080247996112797E-2</v>
          </cell>
          <cell r="I303">
            <v>0.85323999022706398</v>
          </cell>
          <cell r="J303">
            <v>0.05</v>
          </cell>
          <cell r="K303">
            <v>1</v>
          </cell>
          <cell r="L303" t="str">
            <v>Distingue la influencia de las mujeres en su diversidad a lo largo de la historia.</v>
          </cell>
        </row>
        <row r="304">
          <cell r="B304" t="str">
            <v>EAES301767</v>
          </cell>
          <cell r="C304">
            <v>0.66017409447738995</v>
          </cell>
          <cell r="D304">
            <v>-0.11062305497521099</v>
          </cell>
          <cell r="E304" t="str">
            <v>Ciencias Sociales</v>
          </cell>
          <cell r="F304">
            <v>0.30054479666295603</v>
          </cell>
          <cell r="G304">
            <v>0.82427862352148196</v>
          </cell>
          <cell r="H304">
            <v>0.43838164935331703</v>
          </cell>
          <cell r="I304">
            <v>0.86730440339431403</v>
          </cell>
          <cell r="J304">
            <v>0.45812807881773399</v>
          </cell>
          <cell r="K304">
            <v>4</v>
          </cell>
          <cell r="L304" t="str">
            <v>Reconoce el impacto de los aportes tecnol√≥gicos, econ√≥micos y cient√≠ficos de las culturas de Mesopotamia, Egipto, China o India en la sociedad actual .</v>
          </cell>
        </row>
        <row r="305">
          <cell r="B305" t="str">
            <v>EAES301768</v>
          </cell>
          <cell r="C305">
            <v>-8.1427062481605E-2</v>
          </cell>
          <cell r="D305">
            <v>-2.2051790499850301</v>
          </cell>
          <cell r="E305" t="str">
            <v>Ciencias Sociales</v>
          </cell>
          <cell r="F305">
            <v>1.1710420793594001</v>
          </cell>
          <cell r="G305">
            <v>0.61637472622207201</v>
          </cell>
          <cell r="H305">
            <v>0.32699657079421601</v>
          </cell>
          <cell r="I305">
            <v>0.81529359543436897</v>
          </cell>
          <cell r="J305">
            <v>0.34020618556700999</v>
          </cell>
          <cell r="K305">
            <v>5</v>
          </cell>
          <cell r="L305" t="str">
            <v>Reconoce el impacto de los aportes tecnol√≥gicos, econ√≥micos y cient√≠ficos de las culturas de Mesopotamia, Egipto, China o India en la sociedad actual .</v>
          </cell>
        </row>
        <row r="306">
          <cell r="B306" t="str">
            <v>EAES301769</v>
          </cell>
          <cell r="C306">
            <v>1.8929285568429799</v>
          </cell>
          <cell r="D306">
            <v>-0.52234743049378696</v>
          </cell>
          <cell r="E306" t="str">
            <v>Ciencias Sociales</v>
          </cell>
          <cell r="F306">
            <v>-0.96518002954724802</v>
          </cell>
          <cell r="G306">
            <v>0.78296624092228895</v>
          </cell>
          <cell r="H306">
            <v>0.68042016497728697</v>
          </cell>
          <cell r="I306">
            <v>0.85883814758490895</v>
          </cell>
          <cell r="J306">
            <v>0.66893424036281202</v>
          </cell>
          <cell r="K306">
            <v>3</v>
          </cell>
          <cell r="L306" t="str">
            <v>Reconoce el impacto de los aportes tecnol√≥gicos, econ√≥micos y cient√≠ficos de las culturas de Mesopotamia, Egipto, China o India en la sociedad actual .</v>
          </cell>
        </row>
        <row r="307">
          <cell r="B307" t="str">
            <v>EAES301770</v>
          </cell>
          <cell r="C307">
            <v>0.35453615689419099</v>
          </cell>
          <cell r="D307">
            <v>0.44757140431077502</v>
          </cell>
          <cell r="E307" t="str">
            <v>Ciencias Sociales</v>
          </cell>
          <cell r="F307">
            <v>0.58016867098092695</v>
          </cell>
          <cell r="G307">
            <v>0.87652230305148604</v>
          </cell>
          <cell r="H307">
            <v>0.37553800818500599</v>
          </cell>
          <cell r="I307">
            <v>0.88108969851218999</v>
          </cell>
          <cell r="J307">
            <v>0.39810426540284399</v>
          </cell>
          <cell r="K307">
            <v>4</v>
          </cell>
          <cell r="L307" t="str">
            <v>Reconoce el impacto de los aportes tecnol√≥gicos, econ√≥micos y cient√≠ficos de las culturas de Mesopotamia, Egipto, China o India en la sociedad actual .</v>
          </cell>
        </row>
        <row r="308">
          <cell r="B308" t="str">
            <v>EAES301771</v>
          </cell>
          <cell r="C308">
            <v>-0.215455622137983</v>
          </cell>
          <cell r="D308">
            <v>-0.20405210822662301</v>
          </cell>
          <cell r="E308" t="str">
            <v>Ciencias Sociales</v>
          </cell>
          <cell r="F308">
            <v>1.19895069905234</v>
          </cell>
          <cell r="G308">
            <v>0.80198960888892901</v>
          </cell>
          <cell r="H308">
            <v>0.27656876627466898</v>
          </cell>
          <cell r="I308">
            <v>0.86622231749471401</v>
          </cell>
          <cell r="J308">
            <v>0.300865800865801</v>
          </cell>
          <cell r="K308">
            <v>5</v>
          </cell>
          <cell r="L308" t="str">
            <v>Reconoce el impacto de los aportes tecnol√≥gicos, econ√≥micos y cient√≠ficos de las culturas de Mesopotamia, Egipto, China o India en la sociedad actual .</v>
          </cell>
        </row>
        <row r="309">
          <cell r="B309" t="str">
            <v>EAES301772</v>
          </cell>
          <cell r="C309">
            <v>-2.6085499820745501E-2</v>
          </cell>
          <cell r="D309">
            <v>-0.21021823144201601</v>
          </cell>
          <cell r="E309" t="str">
            <v>Ciencias Sociales</v>
          </cell>
          <cell r="F309">
            <v>1.0167966003734501</v>
          </cell>
          <cell r="G309">
            <v>0.77785522273982299</v>
          </cell>
          <cell r="H309">
            <v>0.31197104451131602</v>
          </cell>
          <cell r="I309">
            <v>0.87048816286776098</v>
          </cell>
          <cell r="J309">
            <v>0.33253588516746402</v>
          </cell>
          <cell r="K309">
            <v>5</v>
          </cell>
          <cell r="L309" t="str">
            <v>Reconoce el impacto de los aportes tecnol√≥gicos, econ√≥micos y cient√≠ficos de las culturas de Mesopotamia, Egipto, China o India en la sociedad actual .</v>
          </cell>
        </row>
        <row r="310">
          <cell r="B310" t="str">
            <v>EAES301773</v>
          </cell>
          <cell r="C310">
            <v>0.14778067113499499</v>
          </cell>
          <cell r="D310">
            <v>2.4463619663086198</v>
          </cell>
          <cell r="E310" t="str">
            <v>Ciencias Sociales</v>
          </cell>
          <cell r="F310">
            <v>0.64963747600825905</v>
          </cell>
          <cell r="G310">
            <v>1.1791266710597901</v>
          </cell>
          <cell r="H310">
            <v>0.31734396509639201</v>
          </cell>
          <cell r="I310">
            <v>0.91111927617687705</v>
          </cell>
          <cell r="J310">
            <v>0.35353535353535398</v>
          </cell>
          <cell r="K310">
            <v>4</v>
          </cell>
          <cell r="L310" t="str">
            <v>Reconoce el impacto de los aportes tecnol√≥gicos, econ√≥micos y cient√≠ficos de las culturas de Mesopotamia, Egipto, China o India en la sociedad actual .</v>
          </cell>
        </row>
        <row r="311">
          <cell r="B311" t="str">
            <v>EAES301774</v>
          </cell>
          <cell r="C311">
            <v>-7.2764469994755901E-2</v>
          </cell>
          <cell r="D311">
            <v>0.83324508619427595</v>
          </cell>
          <cell r="E311" t="str">
            <v>Ciencias Sociales</v>
          </cell>
          <cell r="F311">
            <v>1.00857907331297</v>
          </cell>
          <cell r="G311">
            <v>0.90492400618590696</v>
          </cell>
          <cell r="H311">
            <v>0.28645022383744501</v>
          </cell>
          <cell r="I311">
            <v>0.89172069645079899</v>
          </cell>
          <cell r="J311">
            <v>0.32426303854875299</v>
          </cell>
          <cell r="K311">
            <v>5</v>
          </cell>
          <cell r="L311" t="str">
            <v>Reconoce el impacto de los aportes tecnol√≥gicos, econ√≥micos y cient√≠ficos de las culturas de Mesopotamia, Egipto, China o India en la sociedad actual .</v>
          </cell>
        </row>
        <row r="312">
          <cell r="B312" t="str">
            <v>EAES301775</v>
          </cell>
          <cell r="C312">
            <v>0.38498284729118898</v>
          </cell>
          <cell r="D312">
            <v>-0.41874312431823402</v>
          </cell>
          <cell r="E312" t="str">
            <v>Ciencias Sociales</v>
          </cell>
          <cell r="F312">
            <v>0.55608643886901898</v>
          </cell>
          <cell r="G312">
            <v>0.80835416789057501</v>
          </cell>
          <cell r="H312">
            <v>0.38947613513197799</v>
          </cell>
          <cell r="I312">
            <v>0.856747027496636</v>
          </cell>
          <cell r="J312">
            <v>0.40875912408759102</v>
          </cell>
          <cell r="K312">
            <v>4</v>
          </cell>
          <cell r="L312" t="str">
            <v>Reconoce el impacto de los aportes tecnol√≥gicos, econ√≥micos y cient√≠ficos de las culturas de Mesopotamia, Egipto, China o India en la sociedad actual .</v>
          </cell>
        </row>
        <row r="313">
          <cell r="B313" t="str">
            <v>EAES301776</v>
          </cell>
          <cell r="C313">
            <v>-0.29803388235617001</v>
          </cell>
          <cell r="D313">
            <v>-7.4035724282989407E-2</v>
          </cell>
          <cell r="E313" t="str">
            <v>Ciencias Sociales</v>
          </cell>
          <cell r="F313">
            <v>1.24058852734019</v>
          </cell>
          <cell r="G313">
            <v>0.84289961203941999</v>
          </cell>
          <cell r="H313">
            <v>0.26005329195191901</v>
          </cell>
          <cell r="I313">
            <v>0.86425930992767797</v>
          </cell>
          <cell r="J313">
            <v>0.28384279475982499</v>
          </cell>
          <cell r="K313">
            <v>5</v>
          </cell>
          <cell r="L313" t="str">
            <v>Reconoce el impacto de los aportes tecnol√≥gicos, econ√≥micos y cient√≠ficos de las culturas de Mesopotamia, Egipto, China o India en la sociedad actual .</v>
          </cell>
        </row>
        <row r="314">
          <cell r="B314" t="str">
            <v>EAES301777</v>
          </cell>
          <cell r="C314">
            <v>-1.64411662973116</v>
          </cell>
          <cell r="D314">
            <v>-0.24357722726625999</v>
          </cell>
          <cell r="E314" t="str">
            <v>Ciencias Sociales</v>
          </cell>
          <cell r="F314">
            <v>3.1446812468019401</v>
          </cell>
          <cell r="G314">
            <v>0.86011325135794903</v>
          </cell>
          <cell r="H314">
            <v>6.2691769502121103E-2</v>
          </cell>
          <cell r="I314">
            <v>0.853897730741629</v>
          </cell>
          <cell r="J314">
            <v>7.9545454545454503E-2</v>
          </cell>
          <cell r="K314">
            <v>1</v>
          </cell>
          <cell r="L314" t="str">
            <v>Reconoce el impacto de los aportes tecnol√≥gicos, econ√≥micos y cient√≠ficos de las culturas de Mesopotamia, Egipto, China o India en la sociedad actual .</v>
          </cell>
        </row>
        <row r="315">
          <cell r="B315" t="str">
            <v>EAES301778</v>
          </cell>
          <cell r="C315">
            <v>0.34600867074352198</v>
          </cell>
          <cell r="D315">
            <v>-0.52929986417436703</v>
          </cell>
          <cell r="E315" t="str">
            <v>Ciencias Sociales</v>
          </cell>
          <cell r="F315">
            <v>0.55976379197516402</v>
          </cell>
          <cell r="G315">
            <v>0.83284982425444098</v>
          </cell>
          <cell r="H315">
            <v>0.38551624134375401</v>
          </cell>
          <cell r="I315">
            <v>0.847642597166547</v>
          </cell>
          <cell r="J315">
            <v>0.4</v>
          </cell>
          <cell r="K315">
            <v>4</v>
          </cell>
          <cell r="L315" t="str">
            <v>Reconoce el impacto de los aportes tecnol√≥gicos, econ√≥micos y cient√≠ficos de las culturas de Mesopotamia, Egipto, China o India en la sociedad actual .</v>
          </cell>
        </row>
        <row r="316">
          <cell r="B316" t="str">
            <v>EAES301779</v>
          </cell>
          <cell r="C316">
            <v>-0.22937852078123</v>
          </cell>
          <cell r="D316">
            <v>-7.9841252872789398E-2</v>
          </cell>
          <cell r="E316" t="str">
            <v>Ciencias Sociales</v>
          </cell>
          <cell r="F316">
            <v>1.2037480267645499</v>
          </cell>
          <cell r="G316">
            <v>0.82427862352148196</v>
          </cell>
          <cell r="H316">
            <v>0.270473065946228</v>
          </cell>
          <cell r="I316">
            <v>0.86746352308601604</v>
          </cell>
          <cell r="J316">
            <v>0.300492610837438</v>
          </cell>
          <cell r="K316">
            <v>5</v>
          </cell>
          <cell r="L316" t="str">
            <v>Reconoce la influencia de la civilizaci√≥n griega en el imperio romano, imperio bizantino, Europa del Renacimiento o en la cultura occidental.</v>
          </cell>
        </row>
        <row r="317">
          <cell r="B317" t="str">
            <v>EAES301780</v>
          </cell>
          <cell r="C317">
            <v>-0.27385621396391002</v>
          </cell>
          <cell r="D317">
            <v>-2.1626459889609801</v>
          </cell>
          <cell r="E317" t="str">
            <v>Ciencias Sociales</v>
          </cell>
          <cell r="F317">
            <v>1.4180170760103401</v>
          </cell>
          <cell r="G317">
            <v>0.61637472622207201</v>
          </cell>
          <cell r="H317">
            <v>0.29441645878144601</v>
          </cell>
          <cell r="I317">
            <v>0.81697912129417805</v>
          </cell>
          <cell r="J317">
            <v>0.30927835051546398</v>
          </cell>
          <cell r="K317">
            <v>5</v>
          </cell>
          <cell r="L317" t="str">
            <v>Reconoce la influencia de la civilizaci√≥n griega en el imperio romano, imperio bizantino, Europa del Renacimiento o en la cultura occidental.</v>
          </cell>
        </row>
        <row r="318">
          <cell r="B318" t="str">
            <v>EAES301781</v>
          </cell>
          <cell r="C318">
            <v>-0.72927208189438297</v>
          </cell>
          <cell r="D318">
            <v>-0.34945554763007097</v>
          </cell>
          <cell r="E318" t="str">
            <v>Ciencias Sociales</v>
          </cell>
          <cell r="F318">
            <v>1.8316982959455199</v>
          </cell>
          <cell r="G318">
            <v>0.78296624092228895</v>
          </cell>
          <cell r="H318">
            <v>0.19245165727906099</v>
          </cell>
          <cell r="I318">
            <v>0.86312433450708204</v>
          </cell>
          <cell r="J318">
            <v>0.21541950113378699</v>
          </cell>
          <cell r="K318">
            <v>2</v>
          </cell>
          <cell r="L318" t="str">
            <v>Reconoce la influencia de la civilizaci√≥n griega en el imperio romano, imperio bizantino, Europa del Renacimiento o en la cultura occidental.</v>
          </cell>
        </row>
        <row r="319">
          <cell r="B319" t="str">
            <v>EAES301782</v>
          </cell>
          <cell r="C319">
            <v>1.60366559584599</v>
          </cell>
          <cell r="D319">
            <v>0.35238716447936902</v>
          </cell>
          <cell r="E319" t="str">
            <v>Ciencias Sociales</v>
          </cell>
          <cell r="F319">
            <v>-0.59052767057728395</v>
          </cell>
          <cell r="G319">
            <v>0.87652230305148604</v>
          </cell>
          <cell r="H319">
            <v>0.62658889242379301</v>
          </cell>
          <cell r="I319">
            <v>0.87897322268227096</v>
          </cell>
          <cell r="J319">
            <v>0.62085308056872002</v>
          </cell>
          <cell r="K319">
            <v>3</v>
          </cell>
          <cell r="L319" t="str">
            <v>Reconoce la influencia de la civilizaci√≥n griega en el imperio romano, imperio bizantino, Europa del Renacimiento o en la cultura occidental.</v>
          </cell>
        </row>
        <row r="320">
          <cell r="B320" t="str">
            <v>EAES301783</v>
          </cell>
          <cell r="C320">
            <v>0.63174386337603905</v>
          </cell>
          <cell r="D320">
            <v>-0.268807829275517</v>
          </cell>
          <cell r="E320" t="str">
            <v>Ciencias Sociales</v>
          </cell>
          <cell r="F320">
            <v>0.32239491529168601</v>
          </cell>
          <cell r="G320">
            <v>0.80198960888892901</v>
          </cell>
          <cell r="H320">
            <v>0.435718371117154</v>
          </cell>
          <cell r="I320">
            <v>0.86453594842119796</v>
          </cell>
          <cell r="J320">
            <v>0.45021645021645001</v>
          </cell>
          <cell r="K320">
            <v>4</v>
          </cell>
          <cell r="L320" t="str">
            <v>Reconoce la influencia de la civilizaci√≥n griega en el imperio romano, imperio bizantino, Europa del Renacimiento o en la cultura occidental.</v>
          </cell>
        </row>
        <row r="321">
          <cell r="B321" t="str">
            <v>EAES301784</v>
          </cell>
          <cell r="C321">
            <v>1.36075388536422</v>
          </cell>
          <cell r="D321">
            <v>-0.257773538993606</v>
          </cell>
          <cell r="E321" t="str">
            <v>Ciencias Sociales</v>
          </cell>
          <cell r="F321">
            <v>-0.398840003715348</v>
          </cell>
          <cell r="G321">
            <v>0.77785522273982299</v>
          </cell>
          <cell r="H321">
            <v>0.57694378761319998</v>
          </cell>
          <cell r="I321">
            <v>0.87024949083276804</v>
          </cell>
          <cell r="J321">
            <v>0.57416267942583699</v>
          </cell>
          <cell r="K321">
            <v>3</v>
          </cell>
          <cell r="L321" t="str">
            <v>Reconoce la influencia de la civilizaci√≥n griega en el imperio romano, imperio bizantino, Europa del Renacimiento o en la cultura occidental.</v>
          </cell>
        </row>
        <row r="322">
          <cell r="B322" t="str">
            <v>EAES301785</v>
          </cell>
          <cell r="C322">
            <v>-0.176984060568149</v>
          </cell>
          <cell r="D322">
            <v>2.4719710914773501</v>
          </cell>
          <cell r="E322" t="str">
            <v>Ciencias Sociales</v>
          </cell>
          <cell r="F322">
            <v>0.92798849179962095</v>
          </cell>
          <cell r="G322">
            <v>1.1791266710597901</v>
          </cell>
          <cell r="H322">
            <v>0.25082521330950902</v>
          </cell>
          <cell r="I322">
            <v>0.91163643881035195</v>
          </cell>
          <cell r="J322">
            <v>0.29292929292929298</v>
          </cell>
          <cell r="K322">
            <v>5</v>
          </cell>
          <cell r="L322" t="str">
            <v>Reconoce la influencia de la civilizaci√≥n griega en el imperio romano, imperio bizantino, Europa del Renacimiento o en la cultura occidental.</v>
          </cell>
        </row>
        <row r="323">
          <cell r="B323" t="str">
            <v>EAES301786</v>
          </cell>
          <cell r="C323">
            <v>-0.89443671441016703</v>
          </cell>
          <cell r="D323">
            <v>-2.0404639844048701E-2</v>
          </cell>
          <cell r="E323" t="str">
            <v>Ciencias Sociales</v>
          </cell>
          <cell r="F323">
            <v>2.0119767705181899</v>
          </cell>
          <cell r="G323">
            <v>0.82427862352148196</v>
          </cell>
          <cell r="H323">
            <v>0.15997293821456501</v>
          </cell>
          <cell r="I323">
            <v>0.86949679685689196</v>
          </cell>
          <cell r="J323">
            <v>0.18719211822660101</v>
          </cell>
          <cell r="K323">
            <v>2</v>
          </cell>
          <cell r="L323" t="str">
            <v>Reconoce el papel de la Iglesia en la sociedad occidental.</v>
          </cell>
        </row>
        <row r="324">
          <cell r="B324" t="str">
            <v>EAES301787</v>
          </cell>
          <cell r="C324">
            <v>-0.67021149260356305</v>
          </cell>
          <cell r="D324">
            <v>-2.1424390345751498</v>
          </cell>
          <cell r="E324" t="str">
            <v>Ciencias Sociales</v>
          </cell>
          <cell r="F324">
            <v>1.95104238686856</v>
          </cell>
          <cell r="G324">
            <v>0.61637472622207201</v>
          </cell>
          <cell r="H324">
            <v>0.231017771826666</v>
          </cell>
          <cell r="I324">
            <v>0.81768749927111195</v>
          </cell>
          <cell r="J324">
            <v>0.247422680412371</v>
          </cell>
          <cell r="K324">
            <v>2</v>
          </cell>
          <cell r="L324" t="str">
            <v>Reconoce el papel de la Iglesia en la sociedad occidental.</v>
          </cell>
        </row>
        <row r="325">
          <cell r="B325" t="str">
            <v>EAES301788</v>
          </cell>
          <cell r="C325">
            <v>-0.80174815579913905</v>
          </cell>
          <cell r="D325">
            <v>-0.39252955085270702</v>
          </cell>
          <cell r="E325" t="str">
            <v>Ciencias Sociales</v>
          </cell>
          <cell r="F325">
            <v>1.9243871368910599</v>
          </cell>
          <cell r="G325">
            <v>0.78296624092228895</v>
          </cell>
          <cell r="H325">
            <v>0.18142388852889599</v>
          </cell>
          <cell r="I325">
            <v>0.86127559425044597</v>
          </cell>
          <cell r="J325">
            <v>0.20408163265306101</v>
          </cell>
          <cell r="K325">
            <v>2</v>
          </cell>
          <cell r="L325" t="str">
            <v>Reconoce el papel de la Iglesia en la sociedad occidental.</v>
          </cell>
        </row>
        <row r="326">
          <cell r="B326" t="str">
            <v>EAES301789</v>
          </cell>
          <cell r="C326">
            <v>1.1065692010452499</v>
          </cell>
          <cell r="D326">
            <v>0.39903504414579499</v>
          </cell>
          <cell r="E326" t="str">
            <v>Ciencias Sociales</v>
          </cell>
          <cell r="F326">
            <v>-0.119659164590565</v>
          </cell>
          <cell r="G326">
            <v>0.87652230305148604</v>
          </cell>
          <cell r="H326">
            <v>0.52619697075118199</v>
          </cell>
          <cell r="I326">
            <v>0.88019549569715605</v>
          </cell>
          <cell r="J326">
            <v>0.53317535545023698</v>
          </cell>
          <cell r="K326">
            <v>4</v>
          </cell>
          <cell r="L326" t="str">
            <v>Reconoce el papel de la Iglesia en la sociedad occidental.</v>
          </cell>
        </row>
        <row r="327">
          <cell r="B327" t="str">
            <v>EAES301790</v>
          </cell>
          <cell r="C327">
            <v>1.0495385845234899</v>
          </cell>
          <cell r="D327">
            <v>-0.28801826221332799</v>
          </cell>
          <cell r="E327" t="str">
            <v>Ciencias Sociales</v>
          </cell>
          <cell r="F327">
            <v>-8.7196889138269604E-2</v>
          </cell>
          <cell r="G327">
            <v>0.80198960888892901</v>
          </cell>
          <cell r="H327">
            <v>0.51747562851398898</v>
          </cell>
          <cell r="I327">
            <v>0.86430704632733601</v>
          </cell>
          <cell r="J327">
            <v>0.52380952380952395</v>
          </cell>
          <cell r="K327">
            <v>4</v>
          </cell>
          <cell r="L327" t="str">
            <v>Reconoce el papel de la Iglesia en la sociedad occidental.</v>
          </cell>
        </row>
        <row r="328">
          <cell r="B328" t="str">
            <v>EAES301791</v>
          </cell>
          <cell r="C328">
            <v>0.80611291211762803</v>
          </cell>
          <cell r="D328">
            <v>-0.13526880100128499</v>
          </cell>
          <cell r="E328" t="str">
            <v>Ciencias Naturales</v>
          </cell>
          <cell r="F328">
            <v>0.13757275236292901</v>
          </cell>
          <cell r="G328">
            <v>0.84289961203941999</v>
          </cell>
          <cell r="H328">
            <v>0.47104243653384797</v>
          </cell>
          <cell r="I328">
            <v>0.86314644096857596</v>
          </cell>
          <cell r="J328">
            <v>0.480349344978166</v>
          </cell>
          <cell r="K328">
            <v>4</v>
          </cell>
          <cell r="L328" t="str">
            <v>Identifica la capacidad que tienen los materiales para conducir la electricidad.</v>
          </cell>
        </row>
        <row r="329">
          <cell r="B329" t="str">
            <v>EAES301792</v>
          </cell>
          <cell r="C329">
            <v>-1.0064401866641399</v>
          </cell>
          <cell r="D329">
            <v>-0.206975011144439</v>
          </cell>
          <cell r="E329" t="str">
            <v>Ciencias Naturales</v>
          </cell>
          <cell r="F329">
            <v>2.0943868261332002</v>
          </cell>
          <cell r="G329">
            <v>0.86011325135794903</v>
          </cell>
          <cell r="H329">
            <v>0.141679529896481</v>
          </cell>
          <cell r="I329">
            <v>0.85510925682640504</v>
          </cell>
          <cell r="J329">
            <v>0.170454545454545</v>
          </cell>
          <cell r="K329">
            <v>2</v>
          </cell>
          <cell r="L329" t="str">
            <v>Identifica la capacidad que tienen los materiales para conducir la electricidad.</v>
          </cell>
        </row>
        <row r="330">
          <cell r="B330" t="str">
            <v>EAES301793</v>
          </cell>
          <cell r="C330">
            <v>-0.33776853233311199</v>
          </cell>
          <cell r="D330">
            <v>8.9777327493260894E-3</v>
          </cell>
          <cell r="E330" t="str">
            <v>Matem√°tica</v>
          </cell>
          <cell r="F330">
            <v>1.32900758256373</v>
          </cell>
          <cell r="G330">
            <v>0.82427862352148196</v>
          </cell>
          <cell r="H330">
            <v>0.25058916469743697</v>
          </cell>
          <cell r="I330">
            <v>0.87110261497584496</v>
          </cell>
          <cell r="J330">
            <v>0.28078817733990102</v>
          </cell>
          <cell r="K330">
            <v>5</v>
          </cell>
          <cell r="L330" t="str">
            <v>Identifica si dos rectas son paralelas o perpendiculares.</v>
          </cell>
        </row>
        <row r="331">
          <cell r="B331" t="str">
            <v>EAES301794</v>
          </cell>
          <cell r="C331">
            <v>-0.66449692932160598</v>
          </cell>
          <cell r="D331">
            <v>-2.0302789614099899</v>
          </cell>
          <cell r="E331" t="str">
            <v>Matem√°tica</v>
          </cell>
          <cell r="F331">
            <v>1.9511352790207299</v>
          </cell>
          <cell r="G331">
            <v>0.61637472622207201</v>
          </cell>
          <cell r="H331">
            <v>0.231007600470719</v>
          </cell>
          <cell r="I331">
            <v>0.82242587281605695</v>
          </cell>
          <cell r="J331">
            <v>0.247422680412371</v>
          </cell>
          <cell r="K331">
            <v>2</v>
          </cell>
          <cell r="L331" t="str">
            <v>Identifica si dos rectas son paralelas o perpendiculares.</v>
          </cell>
        </row>
        <row r="332">
          <cell r="B332" t="str">
            <v>EAES301795</v>
          </cell>
          <cell r="C332">
            <v>0.27750707470064401</v>
          </cell>
          <cell r="D332">
            <v>-0.40578158885059601</v>
          </cell>
          <cell r="E332" t="str">
            <v>Matem√°tica</v>
          </cell>
          <cell r="F332">
            <v>0.682198290819093</v>
          </cell>
          <cell r="G332">
            <v>0.78296624092228895</v>
          </cell>
          <cell r="H332">
            <v>0.36955222954613298</v>
          </cell>
          <cell r="I332">
            <v>0.86167931281678101</v>
          </cell>
          <cell r="J332">
            <v>0.38775510204081598</v>
          </cell>
          <cell r="K332">
            <v>4</v>
          </cell>
          <cell r="L332" t="str">
            <v>Identifica si dos rectas son paralelas o perpendiculares.</v>
          </cell>
        </row>
        <row r="333">
          <cell r="B333" t="str">
            <v>EAES301796</v>
          </cell>
          <cell r="C333">
            <v>-0.26382379476426299</v>
          </cell>
          <cell r="D333">
            <v>0.51888583681306799</v>
          </cell>
          <cell r="E333" t="str">
            <v>Matem√°tica</v>
          </cell>
          <cell r="F333">
            <v>1.2023952817458501</v>
          </cell>
          <cell r="G333">
            <v>0.87652230305148604</v>
          </cell>
          <cell r="H333">
            <v>0.25847186003886502</v>
          </cell>
          <cell r="I333">
            <v>0.88328556223390697</v>
          </cell>
          <cell r="J333">
            <v>0.28672985781990501</v>
          </cell>
          <cell r="K333">
            <v>5</v>
          </cell>
          <cell r="L333" t="str">
            <v>Identifica si dos rectas son paralelas o perpendiculares.</v>
          </cell>
        </row>
        <row r="334">
          <cell r="B334" t="str">
            <v>EAES301797</v>
          </cell>
          <cell r="C334">
            <v>-1.0225007277492799</v>
          </cell>
          <cell r="D334">
            <v>-0.141568252191627</v>
          </cell>
          <cell r="E334" t="str">
            <v>Matem√°tica</v>
          </cell>
          <cell r="F334">
            <v>2.21486222762791</v>
          </cell>
          <cell r="G334">
            <v>0.80198960888892901</v>
          </cell>
          <cell r="H334">
            <v>0.144761045028371</v>
          </cell>
          <cell r="I334">
            <v>0.86837948219806504</v>
          </cell>
          <cell r="J334">
            <v>0.16666666666666699</v>
          </cell>
          <cell r="K334">
            <v>2</v>
          </cell>
          <cell r="L334" t="str">
            <v>Identifica si dos rectas son paralelas o perpendiculares.</v>
          </cell>
        </row>
        <row r="335">
          <cell r="B335" t="str">
            <v>EAES301798</v>
          </cell>
          <cell r="C335">
            <v>-0.83396710880648495</v>
          </cell>
          <cell r="D335">
            <v>-2.0139227620137101E-2</v>
          </cell>
          <cell r="E335" t="str">
            <v>Ciencias Naturales</v>
          </cell>
          <cell r="F335">
            <v>1.9309318738422001</v>
          </cell>
          <cell r="G335">
            <v>0.82427862352148196</v>
          </cell>
          <cell r="H335">
            <v>0.169155271773718</v>
          </cell>
          <cell r="I335">
            <v>0.86952877506238901</v>
          </cell>
          <cell r="J335">
            <v>0.197044334975369</v>
          </cell>
          <cell r="K335">
            <v>2</v>
          </cell>
          <cell r="L335" t="str">
            <v>Reconoce el teorema de conservaci√≥n de la energ√≠a</v>
          </cell>
        </row>
        <row r="336">
          <cell r="B336" t="str">
            <v>EAES301799</v>
          </cell>
          <cell r="C336">
            <v>-1.7350851113930701</v>
          </cell>
          <cell r="D336">
            <v>-2.0181556778291698</v>
          </cell>
          <cell r="E336" t="str">
            <v>Ciencias Naturales</v>
          </cell>
          <cell r="F336">
            <v>3.73578428293425</v>
          </cell>
          <cell r="G336">
            <v>0.61637472622207201</v>
          </cell>
          <cell r="H336">
            <v>9.0904304111419407E-2</v>
          </cell>
          <cell r="I336">
            <v>0.82351799101905199</v>
          </cell>
          <cell r="J336">
            <v>0.10309278350515499</v>
          </cell>
          <cell r="K336">
            <v>1</v>
          </cell>
          <cell r="L336" t="str">
            <v>Reconoce el teorema de conservaci√≥n de la energ√≠a</v>
          </cell>
        </row>
        <row r="337">
          <cell r="B337" t="str">
            <v>EAES301800</v>
          </cell>
          <cell r="C337">
            <v>-0.88431180986058799</v>
          </cell>
          <cell r="D337">
            <v>-0.33331210642182901</v>
          </cell>
          <cell r="E337" t="str">
            <v>Ciencias Naturales</v>
          </cell>
          <cell r="F337">
            <v>2.04066444497834</v>
          </cell>
          <cell r="G337">
            <v>0.78296624092228895</v>
          </cell>
          <cell r="H337">
            <v>0.16829332724138599</v>
          </cell>
          <cell r="I337">
            <v>0.86375131138165795</v>
          </cell>
          <cell r="J337">
            <v>0.19047619047618999</v>
          </cell>
          <cell r="K337">
            <v>2</v>
          </cell>
          <cell r="L337" t="str">
            <v>Reconoce el teorema de conservaci√≥n de la energ√≠a</v>
          </cell>
        </row>
        <row r="338">
          <cell r="B338" t="str">
            <v>EAES301801</v>
          </cell>
          <cell r="C338">
            <v>-0.81360139484170702</v>
          </cell>
          <cell r="D338">
            <v>0.52936649624981302</v>
          </cell>
          <cell r="E338" t="str">
            <v>Ciencias Naturales</v>
          </cell>
          <cell r="F338">
            <v>1.84577669460281</v>
          </cell>
          <cell r="G338">
            <v>0.87652230305148604</v>
          </cell>
          <cell r="H338">
            <v>0.16549960072686101</v>
          </cell>
          <cell r="I338">
            <v>0.88327251204395796</v>
          </cell>
          <cell r="J338">
            <v>0.19194312796208499</v>
          </cell>
          <cell r="K338">
            <v>2</v>
          </cell>
          <cell r="L338" t="str">
            <v>Reconoce el teorema de conservaci√≥n de la energ√≠a</v>
          </cell>
        </row>
        <row r="339">
          <cell r="B339" t="str">
            <v>EAES301802</v>
          </cell>
          <cell r="C339">
            <v>-1.1644159220977199</v>
          </cell>
          <cell r="D339">
            <v>-2.1046314111620998</v>
          </cell>
          <cell r="E339" t="str">
            <v>Ciencias Naturales</v>
          </cell>
          <cell r="F339">
            <v>2.6983618371216598</v>
          </cell>
          <cell r="G339">
            <v>0.61637472622207201</v>
          </cell>
          <cell r="H339">
            <v>0.15933262950471999</v>
          </cell>
          <cell r="I339">
            <v>0.81933262454093803</v>
          </cell>
          <cell r="J339">
            <v>0.17525773195876301</v>
          </cell>
          <cell r="K339">
            <v>1</v>
          </cell>
          <cell r="L339" t="str">
            <v>Reconoce la ley de gravitaci√≥n universal de Newton.</v>
          </cell>
        </row>
        <row r="340">
          <cell r="B340" t="str">
            <v>EAES301803</v>
          </cell>
          <cell r="C340">
            <v>0.31652518423459403</v>
          </cell>
          <cell r="D340">
            <v>-0.40620097252576498</v>
          </cell>
          <cell r="E340" t="str">
            <v>Ciencias Naturales</v>
          </cell>
          <cell r="F340">
            <v>0.64198803284293804</v>
          </cell>
          <cell r="G340">
            <v>0.78296624092228895</v>
          </cell>
          <cell r="H340">
            <v>0.37691694724962399</v>
          </cell>
          <cell r="I340">
            <v>0.86171000715109902</v>
          </cell>
          <cell r="J340">
            <v>0.39455782312925203</v>
          </cell>
          <cell r="K340">
            <v>4</v>
          </cell>
          <cell r="L340" t="str">
            <v>Reconoce la ley de gravitaci√≥n universal de Newton.</v>
          </cell>
        </row>
        <row r="341">
          <cell r="B341" t="str">
            <v>EAES301804</v>
          </cell>
          <cell r="C341">
            <v>-1.6094246444103899</v>
          </cell>
          <cell r="D341">
            <v>0.51410729740257399</v>
          </cell>
          <cell r="E341" t="str">
            <v>Ciencias Naturales</v>
          </cell>
          <cell r="F341">
            <v>3.10929616258636</v>
          </cell>
          <cell r="G341">
            <v>0.87652230305148604</v>
          </cell>
          <cell r="H341">
            <v>6.1492973118743501E-2</v>
          </cell>
          <cell r="I341">
            <v>0.88290470934853504</v>
          </cell>
          <cell r="J341">
            <v>7.5829383886255902E-2</v>
          </cell>
          <cell r="K341">
            <v>1</v>
          </cell>
          <cell r="L341" t="str">
            <v>Reconoce la ley de gravitaci√≥n universal de Newton.</v>
          </cell>
        </row>
        <row r="342">
          <cell r="B342" t="str">
            <v>EAES301805</v>
          </cell>
          <cell r="C342">
            <v>-0.49119722592959603</v>
          </cell>
          <cell r="D342">
            <v>-0.16176221340247701</v>
          </cell>
          <cell r="E342" t="str">
            <v>Ciencias Naturales</v>
          </cell>
          <cell r="F342">
            <v>1.5178613329758699</v>
          </cell>
          <cell r="G342">
            <v>0.80198960888892901</v>
          </cell>
          <cell r="H342">
            <v>0.22841036030703099</v>
          </cell>
          <cell r="I342">
            <v>0.86775982595968404</v>
          </cell>
          <cell r="J342">
            <v>0.253246753246753</v>
          </cell>
          <cell r="K342">
            <v>5</v>
          </cell>
          <cell r="L342" t="str">
            <v>Reconoce la ley de gravitaci√≥n universal de Newton.</v>
          </cell>
        </row>
        <row r="343">
          <cell r="B343" t="str">
            <v>EAES301806</v>
          </cell>
          <cell r="C343">
            <v>-1.4317669662311601</v>
          </cell>
          <cell r="D343">
            <v>-0.13149139633720899</v>
          </cell>
          <cell r="E343" t="str">
            <v>Ciencias Naturales</v>
          </cell>
          <cell r="F343">
            <v>2.9256989206253099</v>
          </cell>
          <cell r="G343">
            <v>0.77785522273982299</v>
          </cell>
          <cell r="H343">
            <v>9.3149642970351595E-2</v>
          </cell>
          <cell r="I343">
            <v>0.87336309502633502</v>
          </cell>
          <cell r="J343">
            <v>0.11004784688995201</v>
          </cell>
          <cell r="K343">
            <v>1</v>
          </cell>
          <cell r="L343" t="str">
            <v>Reconoce la ley de gravitaci√≥n universal de Newton.</v>
          </cell>
        </row>
        <row r="344">
          <cell r="B344" t="str">
            <v>EAES301807</v>
          </cell>
          <cell r="C344">
            <v>-1.16082742081313</v>
          </cell>
          <cell r="D344">
            <v>-2.03725529888266</v>
          </cell>
          <cell r="E344" t="str">
            <v>Ciencias Naturales</v>
          </cell>
          <cell r="F344">
            <v>2.6980758987219899</v>
          </cell>
          <cell r="G344">
            <v>0.61637472622207201</v>
          </cell>
          <cell r="H344">
            <v>0.159356238216734</v>
          </cell>
          <cell r="I344">
            <v>0.82217876910333498</v>
          </cell>
          <cell r="J344">
            <v>0.17525773195876301</v>
          </cell>
          <cell r="K344">
            <v>1</v>
          </cell>
          <cell r="L344" t="str">
            <v>Reconoce las tres leyes de Kepler</v>
          </cell>
        </row>
        <row r="345">
          <cell r="B345" t="str">
            <v>EAES301808</v>
          </cell>
          <cell r="C345">
            <v>0.12092820963558901</v>
          </cell>
          <cell r="D345">
            <v>-0.42260831890152301</v>
          </cell>
          <cell r="E345" t="str">
            <v>Ciencias Naturales</v>
          </cell>
          <cell r="F345">
            <v>0.844218532514039</v>
          </cell>
          <cell r="G345">
            <v>0.78296624092228895</v>
          </cell>
          <cell r="H345">
            <v>0.340516221406025</v>
          </cell>
          <cell r="I345">
            <v>0.860780533870388</v>
          </cell>
          <cell r="J345">
            <v>0.36054421768707501</v>
          </cell>
          <cell r="K345">
            <v>5</v>
          </cell>
          <cell r="L345" t="str">
            <v>Reconoce las tres leyes de Kepler</v>
          </cell>
        </row>
        <row r="346">
          <cell r="B346" t="str">
            <v>EAES301809</v>
          </cell>
          <cell r="C346">
            <v>0.98789803420639699</v>
          </cell>
          <cell r="D346">
            <v>0.42549953205345797</v>
          </cell>
          <cell r="E346" t="str">
            <v>Ciencias Naturales</v>
          </cell>
          <cell r="F346">
            <v>-8.9535898711960993E-3</v>
          </cell>
          <cell r="G346">
            <v>0.87652230305148604</v>
          </cell>
          <cell r="H346">
            <v>0.50196199523345497</v>
          </cell>
          <cell r="I346">
            <v>0.88112716763019105</v>
          </cell>
          <cell r="J346">
            <v>0.511848341232227</v>
          </cell>
          <cell r="K346">
            <v>4</v>
          </cell>
          <cell r="L346" t="str">
            <v>Reconoce las tres leyes de Kepler</v>
          </cell>
        </row>
        <row r="347">
          <cell r="B347" t="str">
            <v>EAES301810</v>
          </cell>
          <cell r="C347">
            <v>-1.30246668580258</v>
          </cell>
          <cell r="D347">
            <v>-0.171203924188808</v>
          </cell>
          <cell r="E347" t="str">
            <v>Ciencias Naturales</v>
          </cell>
          <cell r="F347">
            <v>2.6457166149050999</v>
          </cell>
          <cell r="G347">
            <v>0.80198960888892901</v>
          </cell>
          <cell r="H347">
            <v>0.10699240519363599</v>
          </cell>
          <cell r="I347">
            <v>0.86719089588994303</v>
          </cell>
          <cell r="J347">
            <v>0.12554112554112601</v>
          </cell>
          <cell r="K347">
            <v>1</v>
          </cell>
          <cell r="L347" t="str">
            <v>Reconoce el teorema de conservaci√≥n de la energ√≠a</v>
          </cell>
        </row>
        <row r="348">
          <cell r="B348" t="str">
            <v>EAES301811</v>
          </cell>
          <cell r="C348">
            <v>-1.3430309607830799</v>
          </cell>
          <cell r="D348">
            <v>-0.14903036568922301</v>
          </cell>
          <cell r="E348" t="str">
            <v>Ciencias Naturales</v>
          </cell>
          <cell r="F348">
            <v>2.7695622073273198</v>
          </cell>
          <cell r="G348">
            <v>0.77785522273982299</v>
          </cell>
          <cell r="H348">
            <v>0.103928371346571</v>
          </cell>
          <cell r="I348">
            <v>0.872553541878199</v>
          </cell>
          <cell r="J348">
            <v>0.12200956937799</v>
          </cell>
          <cell r="K348">
            <v>1</v>
          </cell>
          <cell r="L348" t="str">
            <v>Reconoce el teorema de conservaci√≥n de la energ√≠a</v>
          </cell>
        </row>
        <row r="349">
          <cell r="B349" t="str">
            <v>EAES301812</v>
          </cell>
          <cell r="C349">
            <v>1.78762609471998</v>
          </cell>
          <cell r="D349">
            <v>2.3814722081849999</v>
          </cell>
          <cell r="E349" t="str">
            <v>Lengua y Literatura</v>
          </cell>
          <cell r="F349">
            <v>-0.64812006895484198</v>
          </cell>
          <cell r="G349">
            <v>1.1791266710597901</v>
          </cell>
          <cell r="H349">
            <v>0.68226829849926895</v>
          </cell>
          <cell r="I349">
            <v>0.911580777154821</v>
          </cell>
          <cell r="J349">
            <v>0.64646464646464696</v>
          </cell>
          <cell r="K349">
            <v>3</v>
          </cell>
          <cell r="L349" t="str">
            <v>Infiere el contenido impl√≠cito de un texto oral.</v>
          </cell>
        </row>
        <row r="350">
          <cell r="B350" t="str">
            <v>EAES301813</v>
          </cell>
          <cell r="C350">
            <v>1.9288008243682899</v>
          </cell>
          <cell r="D350">
            <v>0.74608261609182602</v>
          </cell>
          <cell r="E350" t="str">
            <v>Lengua y Literatura</v>
          </cell>
          <cell r="F350">
            <v>-0.87065998893773999</v>
          </cell>
          <cell r="G350">
            <v>0.90492400618590696</v>
          </cell>
          <cell r="H350">
            <v>0.68737618610578399</v>
          </cell>
          <cell r="I350">
            <v>0.89106688753445795</v>
          </cell>
          <cell r="J350">
            <v>0.68027210884353695</v>
          </cell>
          <cell r="K350">
            <v>3</v>
          </cell>
          <cell r="L350" t="str">
            <v>Infiere el contenido impl√≠cito de un texto oral.</v>
          </cell>
        </row>
        <row r="351">
          <cell r="B351" t="str">
            <v>EAES301814</v>
          </cell>
          <cell r="C351">
            <v>-1.3006680128403201</v>
          </cell>
          <cell r="D351">
            <v>-0.131651253363571</v>
          </cell>
          <cell r="E351" t="str">
            <v>Lengua y Literatura</v>
          </cell>
          <cell r="F351">
            <v>2.6462503653650802</v>
          </cell>
          <cell r="G351">
            <v>0.80198960888892901</v>
          </cell>
          <cell r="H351">
            <v>0.10695151284601</v>
          </cell>
          <cell r="I351">
            <v>0.86886230073371296</v>
          </cell>
          <cell r="J351">
            <v>0.12554112554112601</v>
          </cell>
          <cell r="K351">
            <v>1</v>
          </cell>
          <cell r="L351" t="str">
            <v>Reconoce la aplicaci√≥n de argumentos y contraargumentos cuya intenci√≥n es persuadir.</v>
          </cell>
        </row>
        <row r="352">
          <cell r="B352" t="str">
            <v>EAES301815</v>
          </cell>
          <cell r="C352">
            <v>0.42832012795880298</v>
          </cell>
          <cell r="D352">
            <v>-0.21450338798166901</v>
          </cell>
          <cell r="E352" t="str">
            <v>Lengua y Literatura</v>
          </cell>
          <cell r="F352">
            <v>0.53948537760200699</v>
          </cell>
          <cell r="G352">
            <v>0.77785522273982299</v>
          </cell>
          <cell r="H352">
            <v>0.39660253477686402</v>
          </cell>
          <cell r="I352">
            <v>0.87084457038367602</v>
          </cell>
          <cell r="J352">
            <v>0.41148325358851701</v>
          </cell>
          <cell r="K352">
            <v>4</v>
          </cell>
          <cell r="L352" t="str">
            <v>Reconoce la aplicaci√≥n de argumentos y contraargumentos cuya intenci√≥n es persuadir.</v>
          </cell>
        </row>
        <row r="353">
          <cell r="B353" t="str">
            <v>EAES301816</v>
          </cell>
          <cell r="C353">
            <v>-0.22722552840871099</v>
          </cell>
          <cell r="D353">
            <v>2.54721792968851</v>
          </cell>
          <cell r="E353" t="str">
            <v>Lengua y Literatura</v>
          </cell>
          <cell r="F353">
            <v>0.97658089381194702</v>
          </cell>
          <cell r="G353">
            <v>1.1791266710597901</v>
          </cell>
          <cell r="H353">
            <v>0.24021291289743299</v>
          </cell>
          <cell r="I353">
            <v>0.91472900241869803</v>
          </cell>
          <cell r="J353">
            <v>0.28282828282828298</v>
          </cell>
          <cell r="K353">
            <v>5</v>
          </cell>
          <cell r="L353" t="str">
            <v>Reconoce la aplicaci√≥n de argumentos y contraargumentos cuya intenci√≥n es persuadir.</v>
          </cell>
        </row>
        <row r="354">
          <cell r="B354" t="str">
            <v>EAES301817</v>
          </cell>
          <cell r="C354">
            <v>1.9691548361937301</v>
          </cell>
          <cell r="D354">
            <v>0.74439114553598096</v>
          </cell>
          <cell r="E354" t="str">
            <v>Lengua y Literatura</v>
          </cell>
          <cell r="F354">
            <v>-0.91187276827378405</v>
          </cell>
          <cell r="G354">
            <v>0.90492400618590696</v>
          </cell>
          <cell r="H354">
            <v>0.69533386177836698</v>
          </cell>
          <cell r="I354">
            <v>0.89104771780013603</v>
          </cell>
          <cell r="J354">
            <v>0.687074829931973</v>
          </cell>
          <cell r="K354">
            <v>3</v>
          </cell>
          <cell r="L354" t="str">
            <v>Reconoce la aplicaci√≥n de argumentos y contraargumentos cuya intenci√≥n es persuadir.</v>
          </cell>
        </row>
        <row r="355">
          <cell r="B355" t="str">
            <v>EAES301818</v>
          </cell>
          <cell r="C355">
            <v>-0.40374120452352302</v>
          </cell>
          <cell r="D355">
            <v>-0.39838026156673001</v>
          </cell>
          <cell r="E355" t="str">
            <v>Lengua y Literatura</v>
          </cell>
          <cell r="F355">
            <v>1.39165417461746</v>
          </cell>
          <cell r="G355">
            <v>0.80835416789057501</v>
          </cell>
          <cell r="H355">
            <v>0.245094365502248</v>
          </cell>
          <cell r="I355">
            <v>0.85669799273495195</v>
          </cell>
          <cell r="J355">
            <v>0.27007299270072999</v>
          </cell>
          <cell r="K355">
            <v>5</v>
          </cell>
          <cell r="L355" t="str">
            <v>Reconoce la aplicaci√≥n de argumentos y contraargumentos cuya intenci√≥n es persuadir.</v>
          </cell>
        </row>
        <row r="356">
          <cell r="B356" t="str">
            <v>EAES301819</v>
          </cell>
          <cell r="C356">
            <v>0.12154582282112</v>
          </cell>
          <cell r="D356">
            <v>-5.4116548619520997E-2</v>
          </cell>
          <cell r="E356" t="str">
            <v>Lengua y Literatura</v>
          </cell>
          <cell r="F356">
            <v>0.835150114761812</v>
          </cell>
          <cell r="G356">
            <v>0.82427862352148196</v>
          </cell>
          <cell r="H356">
            <v>0.334389899829934</v>
          </cell>
          <cell r="I356">
            <v>0.86895602764999902</v>
          </cell>
          <cell r="J356">
            <v>0.36206896551724099</v>
          </cell>
          <cell r="K356">
            <v>5</v>
          </cell>
          <cell r="L356" t="str">
            <v>Aplica estrategias cognitivas y metacognitivas para la comprensi√≥n de textos argumentativos.</v>
          </cell>
        </row>
        <row r="357">
          <cell r="B357" t="str">
            <v>EAES301820</v>
          </cell>
          <cell r="C357">
            <v>-0.39276884508166499</v>
          </cell>
          <cell r="D357">
            <v>-1.93298366693087</v>
          </cell>
          <cell r="E357" t="str">
            <v>Lengua y Literatura</v>
          </cell>
          <cell r="F357">
            <v>1.58840495677866</v>
          </cell>
          <cell r="G357">
            <v>0.61637472622207201</v>
          </cell>
          <cell r="H357">
            <v>0.27307979500129798</v>
          </cell>
          <cell r="I357">
            <v>0.826619738245992</v>
          </cell>
          <cell r="J357">
            <v>0.28865979381443302</v>
          </cell>
          <cell r="K357">
            <v>2</v>
          </cell>
          <cell r="L357" t="str">
            <v>Aplica estrategias cognitivas y metacognitivas para la comprensi√≥n de textos argumentativos.</v>
          </cell>
        </row>
        <row r="358">
          <cell r="B358" t="str">
            <v>EAES301821</v>
          </cell>
          <cell r="C358">
            <v>2.2192171099138802</v>
          </cell>
          <cell r="D358">
            <v>0.35871786681293899</v>
          </cell>
          <cell r="E358" t="str">
            <v>Lengua y Literatura</v>
          </cell>
          <cell r="F358">
            <v>-1.2260492267585399</v>
          </cell>
          <cell r="G358">
            <v>0.87652230305148604</v>
          </cell>
          <cell r="H358">
            <v>0.74548201200169895</v>
          </cell>
          <cell r="I358">
            <v>0.88000782100058705</v>
          </cell>
          <cell r="J358">
            <v>0.72511848341232199</v>
          </cell>
          <cell r="K358">
            <v>3</v>
          </cell>
          <cell r="L358" t="str">
            <v>Aplica estrategias cognitivas y metacognitivas para la comprensi√≥n de textos argumentativos.</v>
          </cell>
        </row>
        <row r="359">
          <cell r="B359" t="str">
            <v>EAES301822</v>
          </cell>
          <cell r="C359">
            <v>-1.13761549582966</v>
          </cell>
          <cell r="D359">
            <v>-0.36321883467975002</v>
          </cell>
          <cell r="E359" t="str">
            <v>Lengua y Literatura</v>
          </cell>
          <cell r="F359">
            <v>2.4066686658365302</v>
          </cell>
          <cell r="G359">
            <v>0.78296624092228895</v>
          </cell>
          <cell r="H359">
            <v>0.13189113058163801</v>
          </cell>
          <cell r="I359">
            <v>0.86247883752723697</v>
          </cell>
          <cell r="J359">
            <v>0.15192743764172301</v>
          </cell>
          <cell r="K359">
            <v>2</v>
          </cell>
          <cell r="L359" t="str">
            <v>Aplica estrategias cognitivas y metacognitivas para la comprensi√≥n de textos argumentativos.</v>
          </cell>
        </row>
        <row r="360">
          <cell r="B360" t="str">
            <v>EAES301823</v>
          </cell>
          <cell r="C360">
            <v>1.1378256565651199</v>
          </cell>
          <cell r="D360">
            <v>-0.25804941759635402</v>
          </cell>
          <cell r="E360" t="str">
            <v>Lengua y Literatura</v>
          </cell>
          <cell r="F360">
            <v>-0.172238951469427</v>
          </cell>
          <cell r="G360">
            <v>0.80198960888892901</v>
          </cell>
          <cell r="H360">
            <v>0.53447865593586097</v>
          </cell>
          <cell r="I360">
            <v>0.86569352092068297</v>
          </cell>
          <cell r="J360">
            <v>0.53896103896103897</v>
          </cell>
          <cell r="K360">
            <v>4</v>
          </cell>
          <cell r="L360" t="str">
            <v>Aplica estrategias cognitivas y metacognitivas para la comprensi√≥n de textos argumentativos.</v>
          </cell>
        </row>
        <row r="361">
          <cell r="B361" t="str">
            <v>EAES301824</v>
          </cell>
          <cell r="C361">
            <v>2.19127536667001</v>
          </cell>
          <cell r="D361">
            <v>0.37248591995857</v>
          </cell>
          <cell r="E361" t="str">
            <v>Lengua y Literatura</v>
          </cell>
          <cell r="F361">
            <v>-1.19428438498245</v>
          </cell>
          <cell r="G361">
            <v>0.87652230305148604</v>
          </cell>
          <cell r="H361">
            <v>0.74016318823501703</v>
          </cell>
          <cell r="I361">
            <v>0.88055988709780697</v>
          </cell>
          <cell r="J361">
            <v>0.72037914691943095</v>
          </cell>
          <cell r="K361">
            <v>3</v>
          </cell>
          <cell r="L361" t="str">
            <v>Aplica estrategias cognitivas y metacognitivas para la comprensi√≥n de textos argumentativos.</v>
          </cell>
        </row>
        <row r="362">
          <cell r="B362" t="str">
            <v>EAES301825</v>
          </cell>
          <cell r="C362">
            <v>1.5857216707994299</v>
          </cell>
          <cell r="D362">
            <v>-0.221229092662726</v>
          </cell>
          <cell r="E362" t="str">
            <v>Lengua y Literatura</v>
          </cell>
          <cell r="F362">
            <v>-0.62802614344351804</v>
          </cell>
          <cell r="G362">
            <v>0.77785522273982299</v>
          </cell>
          <cell r="H362">
            <v>0.61975616859604998</v>
          </cell>
          <cell r="I362">
            <v>0.87207376991060204</v>
          </cell>
          <cell r="J362">
            <v>0.61244019138756001</v>
          </cell>
          <cell r="K362">
            <v>3</v>
          </cell>
          <cell r="L362" t="str">
            <v>Aplica estrategias cognitivas y metacognitivas para la comprensi√≥n de textos argumentativos.</v>
          </cell>
        </row>
        <row r="363">
          <cell r="B363" t="str">
            <v>EAES301826</v>
          </cell>
          <cell r="C363">
            <v>0.69476208946180895</v>
          </cell>
          <cell r="D363">
            <v>-0.237134708846306</v>
          </cell>
          <cell r="E363" t="str">
            <v>Lengua y Literatura</v>
          </cell>
          <cell r="F363">
            <v>0.26214010620684502</v>
          </cell>
          <cell r="G363">
            <v>0.80198960888892901</v>
          </cell>
          <cell r="H363">
            <v>0.44763432008912601</v>
          </cell>
          <cell r="I363">
            <v>0.86595868190170799</v>
          </cell>
          <cell r="J363">
            <v>0.46103896103896103</v>
          </cell>
          <cell r="K363">
            <v>4</v>
          </cell>
          <cell r="L363" t="str">
            <v>Aplica estrategias cognitivas y metacognitivas para la comprensi√≥n de textos argumentativos.</v>
          </cell>
        </row>
        <row r="364">
          <cell r="B364" t="str">
            <v>EAES301827</v>
          </cell>
          <cell r="C364">
            <v>1.4404349532690499</v>
          </cell>
          <cell r="D364">
            <v>2.42340504878237</v>
          </cell>
          <cell r="E364" t="str">
            <v>Lengua y Literatura</v>
          </cell>
          <cell r="F364">
            <v>-0.36061330826805699</v>
          </cell>
          <cell r="G364">
            <v>1.1791266710597901</v>
          </cell>
          <cell r="H364">
            <v>0.60472898841454603</v>
          </cell>
          <cell r="I364">
            <v>0.91270066277572903</v>
          </cell>
          <cell r="J364">
            <v>0.58585858585858597</v>
          </cell>
          <cell r="K364">
            <v>3</v>
          </cell>
          <cell r="L364" t="str">
            <v>Aplica estrategias cognitivas y metacognitivas para la comprensi√≥n de textos argumentativos.</v>
          </cell>
        </row>
        <row r="365">
          <cell r="B365" t="str">
            <v>EAES301828</v>
          </cell>
          <cell r="C365">
            <v>0.77173889382858896</v>
          </cell>
          <cell r="D365">
            <v>-0.194241753517893</v>
          </cell>
          <cell r="E365" t="str">
            <v>Lengua y Literatura</v>
          </cell>
          <cell r="F365">
            <v>0.19453787235345399</v>
          </cell>
          <cell r="G365">
            <v>0.77785522273982299</v>
          </cell>
          <cell r="H365">
            <v>0.46224144849876497</v>
          </cell>
          <cell r="I365">
            <v>0.87214777108555497</v>
          </cell>
          <cell r="J365">
            <v>0.47129186602870798</v>
          </cell>
          <cell r="K365">
            <v>4</v>
          </cell>
          <cell r="L365" t="str">
            <v>Aplica estrategias cognitivas y metacognitivas para la comprensi√≥n de textos argumentativos.</v>
          </cell>
        </row>
        <row r="366">
          <cell r="B366" t="str">
            <v>EAES301829</v>
          </cell>
          <cell r="C366">
            <v>2.9416742700193899</v>
          </cell>
          <cell r="D366">
            <v>0.71150582279860997</v>
          </cell>
          <cell r="E366" t="str">
            <v>Lengua y Literatura</v>
          </cell>
          <cell r="F366">
            <v>-2.0873950393940799</v>
          </cell>
          <cell r="G366">
            <v>0.90492400618590696</v>
          </cell>
          <cell r="H366">
            <v>0.86863392462222799</v>
          </cell>
          <cell r="I366">
            <v>0.890400696361487</v>
          </cell>
          <cell r="J366">
            <v>0.84126984126984095</v>
          </cell>
          <cell r="K366">
            <v>3</v>
          </cell>
          <cell r="L366" t="str">
            <v>Aplica estrategias cognitivas y metacognitivas para la comprensi√≥n de textos argumentativos.</v>
          </cell>
        </row>
        <row r="367">
          <cell r="B367" t="str">
            <v>EAES301830</v>
          </cell>
          <cell r="C367">
            <v>-1.61199582474606</v>
          </cell>
          <cell r="D367">
            <v>2.55828424242174</v>
          </cell>
          <cell r="E367" t="str">
            <v>Lengua y Literatura</v>
          </cell>
          <cell r="F367">
            <v>2.8205015591558298</v>
          </cell>
          <cell r="G367">
            <v>1.1791266710597901</v>
          </cell>
          <cell r="H367">
            <v>3.4699016330189403E-2</v>
          </cell>
          <cell r="I367">
            <v>0.91470279189004799</v>
          </cell>
          <cell r="J367">
            <v>5.0505050505050497E-2</v>
          </cell>
          <cell r="K367">
            <v>1</v>
          </cell>
          <cell r="L367" t="str">
            <v>Aplica estrategias cognitivas y metacognitivas para la comprensi√≥n de textos argumentativos.</v>
          </cell>
        </row>
        <row r="368">
          <cell r="B368" t="str">
            <v>EAES301831</v>
          </cell>
          <cell r="C368">
            <v>0.70151979958997301</v>
          </cell>
          <cell r="D368">
            <v>-0.404322047507639</v>
          </cell>
          <cell r="E368" t="str">
            <v>Lengua y Literatura</v>
          </cell>
          <cell r="F368">
            <v>0.24602180943577101</v>
          </cell>
          <cell r="G368">
            <v>0.80835416789057501</v>
          </cell>
          <cell r="H368">
            <v>0.45044503013915999</v>
          </cell>
          <cell r="I368">
            <v>0.85779048290475401</v>
          </cell>
          <cell r="J368">
            <v>0.46472019464720199</v>
          </cell>
          <cell r="K368">
            <v>4</v>
          </cell>
          <cell r="L368" t="str">
            <v>Aplica estrategias cognitivas y metacognitivas para la comprensi√≥n de textos argumentativos.</v>
          </cell>
        </row>
        <row r="369">
          <cell r="B369" t="str">
            <v>EAES301832</v>
          </cell>
          <cell r="C369">
            <v>0.82870565335789204</v>
          </cell>
          <cell r="D369">
            <v>0.81605429004460395</v>
          </cell>
          <cell r="E369" t="str">
            <v>Lengua y Literatura</v>
          </cell>
          <cell r="F369">
            <v>0.16237259609464</v>
          </cell>
          <cell r="G369">
            <v>0.90492400618590696</v>
          </cell>
          <cell r="H369">
            <v>0.46333223221236502</v>
          </cell>
          <cell r="I369">
            <v>0.89234361384204797</v>
          </cell>
          <cell r="J369">
            <v>0.48752834467120199</v>
          </cell>
          <cell r="K369">
            <v>4</v>
          </cell>
          <cell r="L369" t="str">
            <v>Aplica estrategias cognitivas y metacognitivas para la comprensi√≥n de textos argumentativos.</v>
          </cell>
        </row>
        <row r="370">
          <cell r="B370" t="str">
            <v>EAES301833</v>
          </cell>
          <cell r="C370">
            <v>0.57801313230252405</v>
          </cell>
          <cell r="D370">
            <v>-8.6293786162542296E-2</v>
          </cell>
          <cell r="E370" t="str">
            <v>Lengua y Literatura</v>
          </cell>
          <cell r="F370">
            <v>0.38121610126308703</v>
          </cell>
          <cell r="G370">
            <v>0.82427862352148196</v>
          </cell>
          <cell r="H370">
            <v>0.42208299984652498</v>
          </cell>
          <cell r="I370">
            <v>0.86821383490600501</v>
          </cell>
          <cell r="J370">
            <v>0.44334975369458102</v>
          </cell>
          <cell r="K370">
            <v>4</v>
          </cell>
          <cell r="L370" t="str">
            <v>Interpreta los aspectos formales (estructura) o el contenido de un texto, en funci√≥n del contexto sociocultural y el punto de vista del autor.</v>
          </cell>
        </row>
        <row r="371">
          <cell r="B371" t="str">
            <v>EAES301834</v>
          </cell>
          <cell r="C371">
            <v>-0.20056452400164301</v>
          </cell>
          <cell r="D371">
            <v>-2.0068845509377198</v>
          </cell>
          <cell r="E371" t="str">
            <v>Lengua y Literatura</v>
          </cell>
          <cell r="F371">
            <v>1.33417962464351</v>
          </cell>
          <cell r="G371">
            <v>0.61637472622207201</v>
          </cell>
          <cell r="H371">
            <v>0.30526407219776802</v>
          </cell>
          <cell r="I371">
            <v>0.82359405574625799</v>
          </cell>
          <cell r="J371">
            <v>0.31958762886597902</v>
          </cell>
          <cell r="K371">
            <v>5</v>
          </cell>
          <cell r="L371" t="str">
            <v>Interpreta los aspectos formales (estructura) o el contenido de un texto, en funci√≥n del contexto sociocultural y el punto de vista del autor.</v>
          </cell>
        </row>
        <row r="372">
          <cell r="B372" t="str">
            <v>EAES301835</v>
          </cell>
          <cell r="C372">
            <v>1.6282047791548999</v>
          </cell>
          <cell r="D372">
            <v>-0.46951434716916202</v>
          </cell>
          <cell r="E372" t="str">
            <v>Lengua y Literatura</v>
          </cell>
          <cell r="F372">
            <v>-0.68035509944708294</v>
          </cell>
          <cell r="G372">
            <v>0.78296624092228895</v>
          </cell>
          <cell r="H372">
            <v>0.63011147569655601</v>
          </cell>
          <cell r="I372">
            <v>0.86076251369382695</v>
          </cell>
          <cell r="J372">
            <v>0.62358276643990895</v>
          </cell>
          <cell r="K372">
            <v>3</v>
          </cell>
          <cell r="L372" t="str">
            <v>Interpreta los aspectos formales (estructura) o el contenido de un texto, en funci√≥n del contexto sociocultural y el punto de vista del autor.</v>
          </cell>
        </row>
        <row r="373">
          <cell r="B373" t="str">
            <v>EAES301836</v>
          </cell>
          <cell r="C373">
            <v>0.84353813625437901</v>
          </cell>
          <cell r="D373">
            <v>0.46491125656165599</v>
          </cell>
          <cell r="E373" t="str">
            <v>Lengua y Literatura</v>
          </cell>
          <cell r="F373">
            <v>0.12589442968113099</v>
          </cell>
          <cell r="G373">
            <v>0.87652230305148604</v>
          </cell>
          <cell r="H373">
            <v>0.47244064123803498</v>
          </cell>
          <cell r="I373">
            <v>0.88256459102849105</v>
          </cell>
          <cell r="J373">
            <v>0.48578199052132698</v>
          </cell>
          <cell r="K373">
            <v>4</v>
          </cell>
          <cell r="L373" t="str">
            <v>Interpreta los aspectos formales (estructura) o el contenido de un texto, en funci√≥n del contexto sociocultural y el punto de vista del autor.</v>
          </cell>
        </row>
        <row r="374">
          <cell r="B374" t="str">
            <v>EAES301837</v>
          </cell>
          <cell r="C374">
            <v>2.17937177917951</v>
          </cell>
          <cell r="D374">
            <v>-0.30754349680523901</v>
          </cell>
          <cell r="E374" t="str">
            <v>Lengua y Literatura</v>
          </cell>
          <cell r="F374">
            <v>-1.2635217376291299</v>
          </cell>
          <cell r="G374">
            <v>0.80198960888892901</v>
          </cell>
          <cell r="H374">
            <v>0.73367158454492998</v>
          </cell>
          <cell r="I374">
            <v>0.86486434429705605</v>
          </cell>
          <cell r="J374">
            <v>0.716450216450216</v>
          </cell>
          <cell r="K374">
            <v>3</v>
          </cell>
          <cell r="L374" t="str">
            <v>Interpreta los aspectos formales (estructura) o el contenido de un texto, en funci√≥n del contexto sociocultural y el punto de vista del autor.</v>
          </cell>
        </row>
        <row r="375">
          <cell r="B375" t="str">
            <v>EAES301838</v>
          </cell>
          <cell r="C375">
            <v>-0.56136409490276495</v>
          </cell>
          <cell r="D375">
            <v>-0.170191084728188</v>
          </cell>
          <cell r="E375" t="str">
            <v>Lengua y Literatura</v>
          </cell>
          <cell r="F375">
            <v>1.63870082756129</v>
          </cell>
          <cell r="G375">
            <v>0.77785522273982299</v>
          </cell>
          <cell r="H375">
            <v>0.218458532283441</v>
          </cell>
          <cell r="I375">
            <v>0.87170966847845199</v>
          </cell>
          <cell r="J375">
            <v>0.241626794258373</v>
          </cell>
          <cell r="K375">
            <v>2</v>
          </cell>
          <cell r="L375" t="str">
            <v>Interpreta los aspectos formales (estructura) o el contenido de un texto, en funci√≥n del contexto sociocultural y el punto de vista del autor.</v>
          </cell>
        </row>
        <row r="376">
          <cell r="B376" t="str">
            <v>EAES301839</v>
          </cell>
          <cell r="C376">
            <v>1.2680410689600801</v>
          </cell>
          <cell r="D376">
            <v>2.43987787031792</v>
          </cell>
          <cell r="E376" t="str">
            <v>Lengua y Literatura</v>
          </cell>
          <cell r="F376">
            <v>-0.22390074084495201</v>
          </cell>
          <cell r="G376">
            <v>1.1791266710597901</v>
          </cell>
          <cell r="H376">
            <v>0.56562112714758805</v>
          </cell>
          <cell r="I376">
            <v>0.913056636554195</v>
          </cell>
          <cell r="J376">
            <v>0.55555555555555602</v>
          </cell>
          <cell r="K376">
            <v>4</v>
          </cell>
          <cell r="L376" t="str">
            <v>Interpreta los aspectos formales (estructura) o el contenido de un texto, en funci√≥n del contexto sociocultural y el punto de vista del autor.</v>
          </cell>
        </row>
        <row r="377">
          <cell r="B377" t="str">
            <v>EAES301840</v>
          </cell>
          <cell r="C377">
            <v>0.53990751915964996</v>
          </cell>
          <cell r="D377">
            <v>0.82981485336815497</v>
          </cell>
          <cell r="E377" t="str">
            <v>Lengua y Literatura</v>
          </cell>
          <cell r="F377">
            <v>0.42518517727847599</v>
          </cell>
          <cell r="G377">
            <v>0.90492400618590696</v>
          </cell>
          <cell r="H377">
            <v>0.40497929184879899</v>
          </cell>
          <cell r="I377">
            <v>0.89246522819956398</v>
          </cell>
          <cell r="J377">
            <v>0.43537414965986398</v>
          </cell>
          <cell r="K377">
            <v>4</v>
          </cell>
          <cell r="L377" t="str">
            <v>Interpreta los aspectos formales (estructura) o el contenido de un texto, en funci√≥n del contexto sociocultural y el punto de vista del autor.</v>
          </cell>
        </row>
        <row r="378">
          <cell r="B378" t="str">
            <v>EAES301841</v>
          </cell>
          <cell r="C378">
            <v>-0.51653240837008096</v>
          </cell>
          <cell r="D378">
            <v>-0.37765852732072203</v>
          </cell>
          <cell r="E378" t="str">
            <v>Lengua y Literatura</v>
          </cell>
          <cell r="F378">
            <v>1.52486886018396</v>
          </cell>
          <cell r="G378">
            <v>0.80835416789057501</v>
          </cell>
          <cell r="H378">
            <v>0.225720729415952</v>
          </cell>
          <cell r="I378">
            <v>0.857478929263228</v>
          </cell>
          <cell r="J378">
            <v>0.25060827250608297</v>
          </cell>
          <cell r="K378">
            <v>5</v>
          </cell>
          <cell r="L378" t="str">
            <v>Interpreta los aspectos formales (estructura) o el contenido de un texto, en funci√≥n del contexto sociocultural y el punto de vista del autor.</v>
          </cell>
        </row>
        <row r="379">
          <cell r="B379" t="str">
            <v>EAES301842</v>
          </cell>
          <cell r="C379">
            <v>2.1122574260791902</v>
          </cell>
          <cell r="D379">
            <v>-0.21325693257796299</v>
          </cell>
          <cell r="E379" t="str">
            <v>Lengua y Literatura</v>
          </cell>
          <cell r="F379">
            <v>-1.163001945725</v>
          </cell>
          <cell r="G379">
            <v>0.84289961203941999</v>
          </cell>
          <cell r="H379">
            <v>0.72716652642104695</v>
          </cell>
          <cell r="I379">
            <v>0.86162745391745399</v>
          </cell>
          <cell r="J379">
            <v>0.70742358078602596</v>
          </cell>
          <cell r="K379">
            <v>3</v>
          </cell>
          <cell r="L379" t="str">
            <v>Interpreta los aspectos formales (estructura) o el contenido de un texto, en funci√≥n del contexto sociocultural y el punto de vista del autor.</v>
          </cell>
        </row>
        <row r="380">
          <cell r="B380" t="str">
            <v>EAES301843</v>
          </cell>
          <cell r="C380">
            <v>0.74990152132166499</v>
          </cell>
          <cell r="D380">
            <v>-0.29098686985314198</v>
          </cell>
          <cell r="E380" t="str">
            <v>Lengua y Literatura</v>
          </cell>
          <cell r="F380">
            <v>0.189218843332607</v>
          </cell>
          <cell r="G380">
            <v>0.86011325135794903</v>
          </cell>
          <cell r="H380">
            <v>0.459402162902735</v>
          </cell>
          <cell r="I380">
            <v>0.85346746672873597</v>
          </cell>
          <cell r="J380">
            <v>0.47727272727272702</v>
          </cell>
          <cell r="K380">
            <v>4</v>
          </cell>
          <cell r="L380" t="str">
            <v>Interpreta los aspectos formales (estructura) o el contenido de un texto, en funci√≥n del contexto sociocultural y el punto de vista del autor.</v>
          </cell>
        </row>
        <row r="381">
          <cell r="B381" t="str">
            <v>EAES301844</v>
          </cell>
          <cell r="C381">
            <v>0.46563332143150499</v>
          </cell>
          <cell r="D381">
            <v>-0.41349497771333099</v>
          </cell>
          <cell r="E381" t="str">
            <v>Lengua y Literatura</v>
          </cell>
          <cell r="F381">
            <v>0.44854561184887198</v>
          </cell>
          <cell r="G381">
            <v>0.83284982425444098</v>
          </cell>
          <cell r="H381">
            <v>0.40767839235396802</v>
          </cell>
          <cell r="I381">
            <v>0.85269287303311103</v>
          </cell>
          <cell r="J381">
            <v>0.42</v>
          </cell>
          <cell r="K381">
            <v>4</v>
          </cell>
          <cell r="L381" t="str">
            <v>Interpreta los aspectos formales (estructura) o el contenido de un texto, en funci√≥n del contexto sociocultural y el punto de vista del autor.</v>
          </cell>
        </row>
        <row r="382">
          <cell r="B382" t="str">
            <v>EAES301845</v>
          </cell>
          <cell r="C382">
            <v>1.8674869857936001</v>
          </cell>
          <cell r="D382">
            <v>-0.50104715270587596</v>
          </cell>
          <cell r="E382" t="str">
            <v>Lengua y Literatura</v>
          </cell>
          <cell r="F382">
            <v>-0.93654311159111903</v>
          </cell>
          <cell r="G382">
            <v>0.78296624092228895</v>
          </cell>
          <cell r="H382">
            <v>0.67552499228010898</v>
          </cell>
          <cell r="I382">
            <v>0.85970872633085804</v>
          </cell>
          <cell r="J382">
            <v>0.66439909297052202</v>
          </cell>
          <cell r="K382">
            <v>3</v>
          </cell>
          <cell r="L382" t="str">
            <v>Organiza la informaci√≥n presentada mediante el uso de esquemas.</v>
          </cell>
        </row>
        <row r="383">
          <cell r="B383" t="str">
            <v>EAES301846</v>
          </cell>
          <cell r="C383">
            <v>2.20466097422125</v>
          </cell>
          <cell r="D383">
            <v>-0.33018414452793599</v>
          </cell>
          <cell r="E383" t="str">
            <v>Lengua y Literatura</v>
          </cell>
          <cell r="F383">
            <v>-1.2941013966964701</v>
          </cell>
          <cell r="G383">
            <v>0.80198960888892901</v>
          </cell>
          <cell r="H383">
            <v>0.73843608351161805</v>
          </cell>
          <cell r="I383">
            <v>0.86393157244387397</v>
          </cell>
          <cell r="J383">
            <v>0.72077922077922096</v>
          </cell>
          <cell r="K383">
            <v>3</v>
          </cell>
          <cell r="L383" t="str">
            <v>Organiza la informaci√≥n presentada mediante el uso de esquemas.</v>
          </cell>
        </row>
        <row r="384">
          <cell r="B384" t="str">
            <v>EAES301847</v>
          </cell>
          <cell r="C384">
            <v>0.97617760067654502</v>
          </cell>
          <cell r="D384">
            <v>-0.22268529666906101</v>
          </cell>
          <cell r="E384" t="str">
            <v>Lengua y Literatura</v>
          </cell>
          <cell r="F384">
            <v>-1.08960106424835E-2</v>
          </cell>
          <cell r="G384">
            <v>0.77785522273982299</v>
          </cell>
          <cell r="H384">
            <v>0.50211886701237096</v>
          </cell>
          <cell r="I384">
            <v>0.87122142056984497</v>
          </cell>
          <cell r="J384">
            <v>0.50717703349282295</v>
          </cell>
          <cell r="K384">
            <v>4</v>
          </cell>
          <cell r="L384" t="str">
            <v>Organiza la informaci√≥n presentada mediante el uso de esquemas.</v>
          </cell>
        </row>
        <row r="385">
          <cell r="B385" t="str">
            <v>EAES301848</v>
          </cell>
          <cell r="C385">
            <v>1.85245041884609</v>
          </cell>
          <cell r="D385">
            <v>0.36359880588483001</v>
          </cell>
          <cell r="E385" t="str">
            <v>Lengua y Literatura</v>
          </cell>
          <cell r="F385">
            <v>-0.83666283885656101</v>
          </cell>
          <cell r="G385">
            <v>0.87652230305148604</v>
          </cell>
          <cell r="H385">
            <v>0.67554077357850295</v>
          </cell>
          <cell r="I385">
            <v>0.87978527716852595</v>
          </cell>
          <cell r="J385">
            <v>0.66350710900473897</v>
          </cell>
          <cell r="K385">
            <v>3</v>
          </cell>
          <cell r="L385" t="str">
            <v>Organiza la informaci√≥n presentada mediante el uso de esquemas.</v>
          </cell>
        </row>
        <row r="386">
          <cell r="B386" t="str">
            <v>EAES301849</v>
          </cell>
          <cell r="C386">
            <v>9.7011104582801905E-2</v>
          </cell>
          <cell r="D386">
            <v>2.5176300065114599</v>
          </cell>
          <cell r="E386" t="str">
            <v>Lengua y Literatura</v>
          </cell>
          <cell r="F386">
            <v>0.69455813328476002</v>
          </cell>
          <cell r="G386">
            <v>1.1791266710597901</v>
          </cell>
          <cell r="H386">
            <v>0.30598191516752499</v>
          </cell>
          <cell r="I386">
            <v>0.91403111473766396</v>
          </cell>
          <cell r="J386">
            <v>0.34343434343434298</v>
          </cell>
          <cell r="K386">
            <v>5</v>
          </cell>
          <cell r="L386" t="str">
            <v>Organiza la informaci√≥n presentada mediante el uso de esquemas.</v>
          </cell>
        </row>
        <row r="387">
          <cell r="B387" t="str">
            <v>EAES301850</v>
          </cell>
          <cell r="C387">
            <v>0.55220873835403606</v>
          </cell>
          <cell r="D387">
            <v>0.82514312463649497</v>
          </cell>
          <cell r="E387" t="str">
            <v>Lengua y Literatura</v>
          </cell>
          <cell r="F387">
            <v>0.41370973389715798</v>
          </cell>
          <cell r="G387">
            <v>0.90492400618590696</v>
          </cell>
          <cell r="H387">
            <v>0.40748408183910401</v>
          </cell>
          <cell r="I387">
            <v>0.89228748060635599</v>
          </cell>
          <cell r="J387">
            <v>0.43764172335600898</v>
          </cell>
          <cell r="K387">
            <v>4</v>
          </cell>
          <cell r="L387" t="str">
            <v>Organiza la informaci√≥n presentada mediante el uso de esquemas.</v>
          </cell>
        </row>
        <row r="388">
          <cell r="B388" t="str">
            <v>EAES301851</v>
          </cell>
          <cell r="C388">
            <v>2.3345294148079798</v>
          </cell>
          <cell r="D388">
            <v>-0.53847814946105299</v>
          </cell>
          <cell r="E388" t="str">
            <v>Lengua y Literatura</v>
          </cell>
          <cell r="F388">
            <v>-1.4549923263615601</v>
          </cell>
          <cell r="G388">
            <v>0.80835416789057501</v>
          </cell>
          <cell r="H388">
            <v>0.76425469741143504</v>
          </cell>
          <cell r="I388">
            <v>0.85414039594799596</v>
          </cell>
          <cell r="J388">
            <v>0.74452554744525501</v>
          </cell>
          <cell r="K388">
            <v>3</v>
          </cell>
          <cell r="L388" t="str">
            <v>Organiza la informaci√≥n presentada mediante el uso de esquemas.</v>
          </cell>
        </row>
        <row r="389">
          <cell r="B389" t="str">
            <v>EAES301852</v>
          </cell>
          <cell r="C389">
            <v>0.65873348353626104</v>
          </cell>
          <cell r="D389">
            <v>-0.13784181280923999</v>
          </cell>
          <cell r="E389" t="str">
            <v>Lengua y Literatura</v>
          </cell>
          <cell r="F389">
            <v>0.27692392152420903</v>
          </cell>
          <cell r="G389">
            <v>0.84289961203941999</v>
          </cell>
          <cell r="H389">
            <v>0.44190875016273301</v>
          </cell>
          <cell r="I389">
            <v>0.86281992236938498</v>
          </cell>
          <cell r="J389">
            <v>0.45414847161572103</v>
          </cell>
          <cell r="K389">
            <v>4</v>
          </cell>
          <cell r="L389" t="str">
            <v>Organiza la informaci√≥n presentada mediante el uso de esquemas.</v>
          </cell>
        </row>
        <row r="390">
          <cell r="B390" t="str">
            <v>EAES301853</v>
          </cell>
          <cell r="C390">
            <v>-8.2891334742602601E-2</v>
          </cell>
          <cell r="D390">
            <v>-0.29673180363412199</v>
          </cell>
          <cell r="E390" t="str">
            <v>Lengua y Literatura</v>
          </cell>
          <cell r="F390">
            <v>0.99839598128115903</v>
          </cell>
          <cell r="G390">
            <v>0.86011325135794903</v>
          </cell>
          <cell r="H390">
            <v>0.29760399795408199</v>
          </cell>
          <cell r="I390">
            <v>0.85205605652750505</v>
          </cell>
          <cell r="J390">
            <v>0.32954545454545497</v>
          </cell>
          <cell r="K390">
            <v>5</v>
          </cell>
          <cell r="L390" t="str">
            <v>Organiza la informaci√≥n presentada mediante el uso de esquemas.</v>
          </cell>
        </row>
        <row r="391">
          <cell r="B391" t="str">
            <v>EAES301854</v>
          </cell>
          <cell r="C391">
            <v>0.91901454737914301</v>
          </cell>
          <cell r="D391">
            <v>-0.42673982709716202</v>
          </cell>
          <cell r="E391" t="str">
            <v>Lengua y Literatura</v>
          </cell>
          <cell r="F391">
            <v>1.25824918473742E-2</v>
          </cell>
          <cell r="G391">
            <v>0.83284982425444098</v>
          </cell>
          <cell r="H391">
            <v>0.49738019244380599</v>
          </cell>
          <cell r="I391">
            <v>0.85278885771764801</v>
          </cell>
          <cell r="J391">
            <v>0.5</v>
          </cell>
          <cell r="K391">
            <v>4</v>
          </cell>
          <cell r="L391" t="str">
            <v>Organiza la informaci√≥n presentada mediante el uso de esquemas.</v>
          </cell>
        </row>
        <row r="392">
          <cell r="B392" t="str">
            <v>EAES301855</v>
          </cell>
          <cell r="C392">
            <v>1.36164790884999</v>
          </cell>
          <cell r="D392">
            <v>-0.130167017917483</v>
          </cell>
          <cell r="E392" t="str">
            <v>Lengua y Literatura</v>
          </cell>
          <cell r="F392">
            <v>-0.37773198602124602</v>
          </cell>
          <cell r="G392">
            <v>0.82427862352148196</v>
          </cell>
          <cell r="H392">
            <v>0.577216308776625</v>
          </cell>
          <cell r="I392">
            <v>0.867483534616587</v>
          </cell>
          <cell r="J392">
            <v>0.58128078817733997</v>
          </cell>
          <cell r="K392">
            <v>3</v>
          </cell>
          <cell r="L392" t="str">
            <v>Reconoce p√°rrafos sobre diferentes temas de la cotidianidad y acad√©micos escritos con coherencia, cohesi√≥n y precisi√≥n.</v>
          </cell>
        </row>
        <row r="393">
          <cell r="B393" t="str">
            <v>EAES301856</v>
          </cell>
          <cell r="C393">
            <v>-0.332288070139865</v>
          </cell>
          <cell r="D393">
            <v>-2.03679406707215</v>
          </cell>
          <cell r="E393" t="str">
            <v>Lengua y Literatura</v>
          </cell>
          <cell r="F393">
            <v>1.50191192535161</v>
          </cell>
          <cell r="G393">
            <v>0.61637472622207201</v>
          </cell>
          <cell r="H393">
            <v>0.28378966264558098</v>
          </cell>
          <cell r="I393">
            <v>0.82226336071877604</v>
          </cell>
          <cell r="J393">
            <v>0.298969072164948</v>
          </cell>
          <cell r="K393">
            <v>5</v>
          </cell>
          <cell r="L393" t="str">
            <v>Reconoce p√°rrafos sobre diferentes temas de la cotidianidad y acad√©micos escritos con coherencia, cohesi√≥n y precisi√≥n.</v>
          </cell>
        </row>
        <row r="394">
          <cell r="B394" t="str">
            <v>EAES301857</v>
          </cell>
          <cell r="C394">
            <v>1.3611080921123699</v>
          </cell>
          <cell r="D394">
            <v>-0.13905766405977099</v>
          </cell>
          <cell r="E394" t="str">
            <v>Lengua y Literatura</v>
          </cell>
          <cell r="F394">
            <v>-0.377607626995205</v>
          </cell>
          <cell r="G394">
            <v>0.82427862352148196</v>
          </cell>
          <cell r="H394">
            <v>0.57719129313734896</v>
          </cell>
          <cell r="I394">
            <v>0.86710790478544697</v>
          </cell>
          <cell r="J394">
            <v>0.58128078817733997</v>
          </cell>
          <cell r="K394">
            <v>3</v>
          </cell>
          <cell r="L394" t="str">
            <v>Selecciona un vocabulario preciso para expresar matices en funci√≥n de producir determinados efectos en los lectores.</v>
          </cell>
        </row>
        <row r="395">
          <cell r="B395" t="str">
            <v>EAES301858</v>
          </cell>
          <cell r="C395">
            <v>-1.01274730337071</v>
          </cell>
          <cell r="D395">
            <v>-2.0053045260960101</v>
          </cell>
          <cell r="E395" t="str">
            <v>Lengua y Literatura</v>
          </cell>
          <cell r="F395">
            <v>2.4661294190016299</v>
          </cell>
          <cell r="G395">
            <v>0.61637472622207201</v>
          </cell>
          <cell r="H395">
            <v>0.17945270702744401</v>
          </cell>
          <cell r="I395">
            <v>0.82348248540138402</v>
          </cell>
          <cell r="J395">
            <v>0.19587628865979401</v>
          </cell>
          <cell r="K395">
            <v>2</v>
          </cell>
          <cell r="L395" t="str">
            <v>Selecciona un vocabulario preciso para expresar matices en funci√≥n de producir determinados efectos en los lectores.</v>
          </cell>
        </row>
        <row r="396">
          <cell r="B396" t="str">
            <v>EAES301859</v>
          </cell>
          <cell r="C396">
            <v>-0.64624155960641805</v>
          </cell>
          <cell r="D396">
            <v>-0.351944292307239</v>
          </cell>
          <cell r="E396" t="str">
            <v>Lengua y Literatura</v>
          </cell>
          <cell r="F396">
            <v>1.72497841440637</v>
          </cell>
          <cell r="G396">
            <v>0.78296624092228895</v>
          </cell>
          <cell r="H396">
            <v>0.20577231855069</v>
          </cell>
          <cell r="I396">
            <v>0.86306189428964797</v>
          </cell>
          <cell r="J396">
            <v>0.22902494331065801</v>
          </cell>
          <cell r="K396">
            <v>2</v>
          </cell>
          <cell r="L396" t="str">
            <v>Selecciona un vocabulario preciso para expresar matices en funci√≥n de producir determinados efectos en los lectores.</v>
          </cell>
        </row>
        <row r="397">
          <cell r="B397" t="str">
            <v>EAES301860</v>
          </cell>
          <cell r="C397">
            <v>1.6600705837440899</v>
          </cell>
          <cell r="D397">
            <v>0.378834477309553</v>
          </cell>
          <cell r="E397" t="str">
            <v>Lengua y Literatura</v>
          </cell>
          <cell r="F397">
            <v>-0.64430957715764703</v>
          </cell>
          <cell r="G397">
            <v>0.87652230305148604</v>
          </cell>
          <cell r="H397">
            <v>0.63755128084441204</v>
          </cell>
          <cell r="I397">
            <v>0.88016792490363005</v>
          </cell>
          <cell r="J397">
            <v>0.63033175355450199</v>
          </cell>
          <cell r="K397">
            <v>3</v>
          </cell>
          <cell r="L397" t="str">
            <v>Selecciona un vocabulario preciso para expresar matices en funci√≥n de producir determinados efectos en los lectores.</v>
          </cell>
        </row>
        <row r="398">
          <cell r="B398" t="str">
            <v>EAES301861</v>
          </cell>
          <cell r="C398">
            <v>-1.0918196154218101</v>
          </cell>
          <cell r="D398">
            <v>-0.167392019507075</v>
          </cell>
          <cell r="E398" t="str">
            <v>Matem√°tica</v>
          </cell>
          <cell r="F398">
            <v>2.3641182271541998</v>
          </cell>
          <cell r="G398">
            <v>0.77785522273982299</v>
          </cell>
          <cell r="H398">
            <v>0.137176502729184</v>
          </cell>
          <cell r="I398">
            <v>0.87167901118970403</v>
          </cell>
          <cell r="J398">
            <v>0.157894736842105</v>
          </cell>
          <cell r="K398">
            <v>2</v>
          </cell>
          <cell r="L398" t="str">
            <v>Identifica si dos rectas son paralelas o perpendiculares.</v>
          </cell>
        </row>
        <row r="399">
          <cell r="B399" t="str">
            <v>EAES301862</v>
          </cell>
          <cell r="C399">
            <v>-0.77289111527445997</v>
          </cell>
          <cell r="D399">
            <v>2.55932036490979</v>
          </cell>
          <cell r="E399" t="str">
            <v>Matem√°tica</v>
          </cell>
          <cell r="F399">
            <v>1.5282316332430199</v>
          </cell>
          <cell r="G399">
            <v>1.1791266710597901</v>
          </cell>
          <cell r="H399">
            <v>0.141610372342757</v>
          </cell>
          <cell r="I399">
            <v>0.91454909549486196</v>
          </cell>
          <cell r="J399">
            <v>0.18181818181818199</v>
          </cell>
          <cell r="K399">
            <v>5</v>
          </cell>
          <cell r="L399" t="str">
            <v>Identifica si dos rectas son paralelas o perpendiculares.</v>
          </cell>
        </row>
        <row r="400">
          <cell r="B400" t="str">
            <v>EAES301863</v>
          </cell>
          <cell r="C400">
            <v>-0.88640703716476699</v>
          </cell>
          <cell r="D400">
            <v>2.5483161378594898</v>
          </cell>
          <cell r="E400" t="str">
            <v>Matem√°tica</v>
          </cell>
          <cell r="F400">
            <v>1.6616734498021899</v>
          </cell>
          <cell r="G400">
            <v>1.1791266710597901</v>
          </cell>
          <cell r="H400">
            <v>0.123540280845563</v>
          </cell>
          <cell r="I400">
            <v>0.91399732438321701</v>
          </cell>
          <cell r="J400">
            <v>0.16161616161616199</v>
          </cell>
          <cell r="K400">
            <v>2</v>
          </cell>
          <cell r="L400" t="str">
            <v>Identifica si dos rectas son paralelas o perpendiculares.</v>
          </cell>
        </row>
        <row r="401">
          <cell r="B401" t="str">
            <v>EAES301864</v>
          </cell>
          <cell r="C401">
            <v>0.62954740313719804</v>
          </cell>
          <cell r="D401">
            <v>0.86467481064677398</v>
          </cell>
          <cell r="E401" t="str">
            <v>Matem√°tica</v>
          </cell>
          <cell r="F401">
            <v>0.34502672297682002</v>
          </cell>
          <cell r="G401">
            <v>0.90492400618590696</v>
          </cell>
          <cell r="H401">
            <v>0.42257223141956801</v>
          </cell>
          <cell r="I401">
            <v>0.89407603737689101</v>
          </cell>
          <cell r="J401">
            <v>0.45124716553288002</v>
          </cell>
          <cell r="K401">
            <v>4</v>
          </cell>
          <cell r="L401" t="str">
            <v>Identifica si dos rectas son paralelas o perpendiculares.</v>
          </cell>
        </row>
        <row r="402">
          <cell r="B402" t="str">
            <v>EAES301865</v>
          </cell>
          <cell r="C402">
            <v>0.427039699613741</v>
          </cell>
          <cell r="D402">
            <v>-0.24002142381800501</v>
          </cell>
          <cell r="E402" t="str">
            <v>Ciencias Naturales</v>
          </cell>
          <cell r="F402">
            <v>0.53943819417926397</v>
          </cell>
          <cell r="G402">
            <v>0.77785522273982299</v>
          </cell>
          <cell r="H402">
            <v>0.39661131789712001</v>
          </cell>
          <cell r="I402">
            <v>0.869766540624757</v>
          </cell>
          <cell r="J402">
            <v>0.41148325358851701</v>
          </cell>
          <cell r="K402">
            <v>4</v>
          </cell>
          <cell r="L402" t="str">
            <v>Determina magnitudes cinem√°ticas para el Movimiento Rectil√≠neo Uniforme (MRU) o Rectil√≠neo Uniformemente Variado (MRUV).</v>
          </cell>
        </row>
        <row r="403">
          <cell r="B403" t="str">
            <v>EAES301866</v>
          </cell>
          <cell r="C403">
            <v>-1.3117508022327</v>
          </cell>
          <cell r="D403">
            <v>2.5452119552751502</v>
          </cell>
          <cell r="E403" t="str">
            <v>Ciencias Naturales</v>
          </cell>
          <cell r="F403">
            <v>2.26072281544822</v>
          </cell>
          <cell r="G403">
            <v>1.1791266710597901</v>
          </cell>
          <cell r="H403">
            <v>6.5029220155043893E-2</v>
          </cell>
          <cell r="I403">
            <v>0.91381228179761798</v>
          </cell>
          <cell r="J403">
            <v>9.0909090909090898E-2</v>
          </cell>
          <cell r="K403">
            <v>2</v>
          </cell>
          <cell r="L403" t="str">
            <v>Determina magnitudes cinem√°ticas para el Movimiento Rectil√≠neo Uniforme (MRU) o Rectil√≠neo Uniformemente Variado (MRUV).</v>
          </cell>
        </row>
        <row r="404">
          <cell r="B404" t="str">
            <v>EAES301867</v>
          </cell>
          <cell r="C404">
            <v>0.80260754249872801</v>
          </cell>
          <cell r="D404">
            <v>0.80097881044703201</v>
          </cell>
          <cell r="E404" t="str">
            <v>Ciencias Naturales</v>
          </cell>
          <cell r="F404">
            <v>0.18526770873534301</v>
          </cell>
          <cell r="G404">
            <v>0.90492400618590696</v>
          </cell>
          <cell r="H404">
            <v>0.45818459904095599</v>
          </cell>
          <cell r="I404">
            <v>0.89166614967545299</v>
          </cell>
          <cell r="J404">
            <v>0.48299319727891199</v>
          </cell>
          <cell r="K404">
            <v>4</v>
          </cell>
          <cell r="L404" t="str">
            <v>Determina magnitudes cinem√°ticas para el Movimiento Rectil√≠neo Uniforme (MRU) o Rectil√≠neo Uniformemente Variado (MRUV).</v>
          </cell>
        </row>
        <row r="405">
          <cell r="B405" t="str">
            <v>EAES301868</v>
          </cell>
          <cell r="C405">
            <v>-0.37543110134483298</v>
          </cell>
          <cell r="D405">
            <v>-0.39805618292505801</v>
          </cell>
          <cell r="E405" t="str">
            <v>Ciencias Naturales</v>
          </cell>
          <cell r="F405">
            <v>1.3592028291184399</v>
          </cell>
          <cell r="G405">
            <v>0.80835416789057501</v>
          </cell>
          <cell r="H405">
            <v>0.24998031615567801</v>
          </cell>
          <cell r="I405">
            <v>0.85673702803990104</v>
          </cell>
          <cell r="J405">
            <v>0.274939172749392</v>
          </cell>
          <cell r="K405">
            <v>5</v>
          </cell>
          <cell r="L405" t="str">
            <v>Determina magnitudes cinem√°ticas para el Movimiento Rectil√≠neo Uniforme (MRU) o Rectil√≠neo Uniformemente Variado (MRUV).</v>
          </cell>
        </row>
        <row r="406">
          <cell r="B406" t="str">
            <v>EAES301869</v>
          </cell>
          <cell r="C406">
            <v>-0.65394049107846097</v>
          </cell>
          <cell r="D406">
            <v>-6.4481462185178098E-2</v>
          </cell>
          <cell r="E406" t="str">
            <v>Ciencias Naturales</v>
          </cell>
          <cell r="F406">
            <v>1.65290304877454</v>
          </cell>
          <cell r="G406">
            <v>0.84289961203941999</v>
          </cell>
          <cell r="H406">
            <v>0.198892393085952</v>
          </cell>
          <cell r="I406">
            <v>0.86435381039077197</v>
          </cell>
          <cell r="J406">
            <v>0.22270742358078599</v>
          </cell>
          <cell r="K406">
            <v>2</v>
          </cell>
          <cell r="L406" t="str">
            <v>Determina magnitudes cinem√°ticas para el Movimiento Rectil√≠neo Uniforme (MRU) o Rectil√≠neo Uniformemente Variado (MRUV).</v>
          </cell>
        </row>
        <row r="407">
          <cell r="B407" t="str">
            <v>EAES301870</v>
          </cell>
          <cell r="C407">
            <v>-1.9708750993648601</v>
          </cell>
          <cell r="D407">
            <v>-0.23842167241405501</v>
          </cell>
          <cell r="E407" t="str">
            <v>Ciencias Naturales</v>
          </cell>
          <cell r="F407">
            <v>3.8535447291971998</v>
          </cell>
          <cell r="G407">
            <v>0.86011325135794903</v>
          </cell>
          <cell r="H407">
            <v>3.5077601597668998E-2</v>
          </cell>
          <cell r="I407">
            <v>0.85475278351213202</v>
          </cell>
          <cell r="J407">
            <v>4.5454545454545497E-2</v>
          </cell>
          <cell r="K407">
            <v>1</v>
          </cell>
          <cell r="L407" t="str">
            <v>Determina magnitudes cinem√°ticas para el Movimiento Rectil√≠neo Uniforme (MRU) o Rectil√≠neo Uniformemente Variado (MRUV).</v>
          </cell>
        </row>
        <row r="408">
          <cell r="B408" t="str">
            <v>EAES301871</v>
          </cell>
          <cell r="C408">
            <v>0.18014468917615201</v>
          </cell>
          <cell r="D408">
            <v>-0.44682069458232898</v>
          </cell>
          <cell r="E408" t="str">
            <v>Ciencias Naturales</v>
          </cell>
          <cell r="F408">
            <v>0.72853024912737196</v>
          </cell>
          <cell r="G408">
            <v>0.83284982425444098</v>
          </cell>
          <cell r="H408">
            <v>0.35279948663226801</v>
          </cell>
          <cell r="I408">
            <v>0.85089792683228305</v>
          </cell>
          <cell r="J408">
            <v>0.37</v>
          </cell>
          <cell r="K408">
            <v>5</v>
          </cell>
          <cell r="L408" t="str">
            <v>Determina magnitudes cinem√°ticas para el Movimiento Rectil√≠neo Uniforme (MRU) o Rectil√≠neo Uniformemente Variado (MRUV).</v>
          </cell>
        </row>
        <row r="409">
          <cell r="B409" t="str">
            <v>EAES301872</v>
          </cell>
          <cell r="C409">
            <v>1.1468241752138</v>
          </cell>
          <cell r="D409">
            <v>-0.45209558649863901</v>
          </cell>
          <cell r="E409" t="str">
            <v>Lengua y Literatura</v>
          </cell>
          <cell r="F409">
            <v>-0.20727683674827599</v>
          </cell>
          <cell r="G409">
            <v>0.83284982425444098</v>
          </cell>
          <cell r="H409">
            <v>0.54305075834861105</v>
          </cell>
          <cell r="I409">
            <v>0.85205002879589697</v>
          </cell>
          <cell r="J409">
            <v>0.54</v>
          </cell>
          <cell r="K409">
            <v>4</v>
          </cell>
          <cell r="L409" t="str">
            <v>Identifica la idea principal de un texto argumentativo.</v>
          </cell>
        </row>
        <row r="410">
          <cell r="B410" t="str">
            <v>EAES301873</v>
          </cell>
          <cell r="C410">
            <v>-0.40999730604755502</v>
          </cell>
          <cell r="D410">
            <v>-2.8793062668737601E-2</v>
          </cell>
          <cell r="E410" t="str">
            <v>Lengua y Literatura</v>
          </cell>
          <cell r="F410">
            <v>1.4084067346653599</v>
          </cell>
          <cell r="G410">
            <v>0.82427862352148196</v>
          </cell>
          <cell r="H410">
            <v>0.23850023563067099</v>
          </cell>
          <cell r="I410">
            <v>0.86944107277681304</v>
          </cell>
          <cell r="J410">
            <v>0.268472906403941</v>
          </cell>
          <cell r="K410">
            <v>5</v>
          </cell>
          <cell r="L410" t="str">
            <v>Identifica la idea principal de un texto argumentativo.</v>
          </cell>
        </row>
        <row r="411">
          <cell r="B411" t="str">
            <v>EAES301874</v>
          </cell>
          <cell r="C411">
            <v>0.36894644019732997</v>
          </cell>
          <cell r="D411">
            <v>-2.08455886010064</v>
          </cell>
          <cell r="E411" t="str">
            <v>Lengua y Literatura</v>
          </cell>
          <cell r="F411">
            <v>0.632905394206979</v>
          </cell>
          <cell r="G411">
            <v>0.61637472622207201</v>
          </cell>
          <cell r="H411">
            <v>0.40369156959839703</v>
          </cell>
          <cell r="I411">
            <v>0.82071501090871202</v>
          </cell>
          <cell r="J411">
            <v>0.41237113402061898</v>
          </cell>
          <cell r="K411">
            <v>4</v>
          </cell>
          <cell r="L411" t="str">
            <v>Identifica la idea principal de un texto argumentativo.</v>
          </cell>
        </row>
        <row r="412">
          <cell r="B412" t="str">
            <v>EAES301875</v>
          </cell>
          <cell r="C412">
            <v>-0.52269804852127399</v>
          </cell>
          <cell r="D412">
            <v>-0.34428499735651902</v>
          </cell>
          <cell r="E412" t="str">
            <v>Lengua y Literatura</v>
          </cell>
          <cell r="F412">
            <v>1.5720658464505299</v>
          </cell>
          <cell r="G412">
            <v>0.78296624092228895</v>
          </cell>
          <cell r="H412">
            <v>0.226028406829346</v>
          </cell>
          <cell r="I412">
            <v>0.86346326901081905</v>
          </cell>
          <cell r="J412">
            <v>0.24943310657596399</v>
          </cell>
          <cell r="K412">
            <v>2</v>
          </cell>
          <cell r="L412" t="str">
            <v>Identifica la idea principal de un texto argumentativo.</v>
          </cell>
        </row>
        <row r="413">
          <cell r="B413" t="str">
            <v>EAES301876</v>
          </cell>
          <cell r="C413">
            <v>-0.18361513492951201</v>
          </cell>
          <cell r="D413">
            <v>-1.74627584931356E-2</v>
          </cell>
          <cell r="E413" t="str">
            <v>Lengua y Literatura</v>
          </cell>
          <cell r="F413">
            <v>1.15721734147188</v>
          </cell>
          <cell r="G413">
            <v>0.82427862352148196</v>
          </cell>
          <cell r="H413">
            <v>0.27810729700872699</v>
          </cell>
          <cell r="I413">
            <v>0.87014352855474597</v>
          </cell>
          <cell r="J413">
            <v>0.30788177339901501</v>
          </cell>
          <cell r="K413">
            <v>5</v>
          </cell>
          <cell r="L413" t="str">
            <v>Identifica la idea principal de un texto argumentativo.</v>
          </cell>
        </row>
        <row r="414">
          <cell r="B414" t="str">
            <v>EAES301877</v>
          </cell>
          <cell r="C414">
            <v>-1.01029741696285</v>
          </cell>
          <cell r="D414">
            <v>-0.175743201478369</v>
          </cell>
          <cell r="E414" t="str">
            <v>Lengua y Literatura</v>
          </cell>
          <cell r="F414">
            <v>2.1947147023558902</v>
          </cell>
          <cell r="G414">
            <v>0.80198960888892901</v>
          </cell>
          <cell r="H414">
            <v>0.14677300880901101</v>
          </cell>
          <cell r="I414">
            <v>0.86693657017082204</v>
          </cell>
          <cell r="J414">
            <v>0.168831168831169</v>
          </cell>
          <cell r="K414">
            <v>2</v>
          </cell>
          <cell r="L414" t="str">
            <v>Selecciona un vocabulario preciso para expresar matices en funci√≥n de producir determinados efectos en los lectores.</v>
          </cell>
        </row>
        <row r="415">
          <cell r="B415" t="str">
            <v>EAES301878</v>
          </cell>
          <cell r="C415">
            <v>1.40258541694984</v>
          </cell>
          <cell r="D415">
            <v>-0.25450529967993402</v>
          </cell>
          <cell r="E415" t="str">
            <v>Lengua y Literatura</v>
          </cell>
          <cell r="F415">
            <v>-0.44123845015318203</v>
          </cell>
          <cell r="G415">
            <v>0.77785522273982299</v>
          </cell>
          <cell r="H415">
            <v>0.58497239765400899</v>
          </cell>
          <cell r="I415">
            <v>0.87044105047267395</v>
          </cell>
          <cell r="J415">
            <v>0.58133971291866005</v>
          </cell>
          <cell r="K415">
            <v>3</v>
          </cell>
          <cell r="L415" t="str">
            <v>Selecciona un vocabulario preciso para expresar matices en funci√≥n de producir determinados efectos en los lectores.</v>
          </cell>
        </row>
        <row r="416">
          <cell r="B416" t="str">
            <v>EAES301879</v>
          </cell>
          <cell r="C416">
            <v>0.58976902752386295</v>
          </cell>
          <cell r="D416">
            <v>2.4621257364206701</v>
          </cell>
          <cell r="E416" t="str">
            <v>Lengua y Literatura</v>
          </cell>
          <cell r="F416">
            <v>0.29917806911791001</v>
          </cell>
          <cell r="G416">
            <v>1.1791266710597901</v>
          </cell>
          <cell r="H416">
            <v>0.41271114584834701</v>
          </cell>
          <cell r="I416">
            <v>0.91263188953965602</v>
          </cell>
          <cell r="J416">
            <v>0.43434343434343398</v>
          </cell>
          <cell r="K416">
            <v>4</v>
          </cell>
          <cell r="L416" t="str">
            <v>Selecciona un vocabulario preciso para expresar matices en funci√≥n de producir determinados efectos en los lectores.</v>
          </cell>
        </row>
        <row r="417">
          <cell r="B417" t="str">
            <v>EAES301880</v>
          </cell>
          <cell r="C417">
            <v>0.52763973997648805</v>
          </cell>
          <cell r="D417">
            <v>0.83493336952436603</v>
          </cell>
          <cell r="E417" t="str">
            <v>Lengua y Literatura</v>
          </cell>
          <cell r="F417">
            <v>0.43665880527217299</v>
          </cell>
          <cell r="G417">
            <v>0.90492400618590696</v>
          </cell>
          <cell r="H417">
            <v>0.40247983513520103</v>
          </cell>
          <cell r="I417">
            <v>0.89266189694739995</v>
          </cell>
          <cell r="J417">
            <v>0.43310657596371899</v>
          </cell>
          <cell r="K417">
            <v>4</v>
          </cell>
          <cell r="L417" t="str">
            <v>Selecciona un vocabulario preciso para expresar matices en funci√≥n de producir determinados efectos en los lectores.</v>
          </cell>
        </row>
        <row r="418">
          <cell r="B418" t="str">
            <v>EAES301881</v>
          </cell>
          <cell r="C418">
            <v>1.0007612931482299</v>
          </cell>
          <cell r="D418">
            <v>0.41701686282310002</v>
          </cell>
          <cell r="E418" t="str">
            <v>Lengua y Literatura</v>
          </cell>
          <cell r="F418">
            <v>-2.1193675919504301E-2</v>
          </cell>
          <cell r="G418">
            <v>0.87652230305148604</v>
          </cell>
          <cell r="H418">
            <v>0.50464404885441605</v>
          </cell>
          <cell r="I418">
            <v>0.88078950995302996</v>
          </cell>
          <cell r="J418">
            <v>0.51421800947867302</v>
          </cell>
          <cell r="K418">
            <v>4</v>
          </cell>
          <cell r="L418" t="str">
            <v>Analiza los significados connotativos del discurso.</v>
          </cell>
        </row>
        <row r="419">
          <cell r="B419" t="str">
            <v>EAES301882</v>
          </cell>
          <cell r="C419">
            <v>1.12502514786436</v>
          </cell>
          <cell r="D419">
            <v>-0.26596201852710999</v>
          </cell>
          <cell r="E419" t="str">
            <v>Lengua y Literatura</v>
          </cell>
          <cell r="F419">
            <v>-0.16007660373982399</v>
          </cell>
          <cell r="G419">
            <v>0.80198960888892901</v>
          </cell>
          <cell r="H419">
            <v>0.53205093502746004</v>
          </cell>
          <cell r="I419">
            <v>0.86534207630945004</v>
          </cell>
          <cell r="J419">
            <v>0.53679653679653705</v>
          </cell>
          <cell r="K419">
            <v>4</v>
          </cell>
          <cell r="L419" t="str">
            <v>Analiza los significados connotativos del discurso.</v>
          </cell>
        </row>
        <row r="420">
          <cell r="B420" t="str">
            <v>EAES301883</v>
          </cell>
          <cell r="C420">
            <v>0.67525676120357103</v>
          </cell>
          <cell r="D420">
            <v>-0.207357690543021</v>
          </cell>
          <cell r="E420" t="str">
            <v>Lengua y Literatura</v>
          </cell>
          <cell r="F420">
            <v>0.29036234626546997</v>
          </cell>
          <cell r="G420">
            <v>0.77785522273982299</v>
          </cell>
          <cell r="H420">
            <v>0.44377385069187503</v>
          </cell>
          <cell r="I420">
            <v>0.871466444805582</v>
          </cell>
          <cell r="J420">
            <v>0.45454545454545497</v>
          </cell>
          <cell r="K420">
            <v>4</v>
          </cell>
          <cell r="L420" t="str">
            <v>Analiza los significados connotativos del discurso.</v>
          </cell>
        </row>
        <row r="421">
          <cell r="B421" t="str">
            <v>EAES301884</v>
          </cell>
          <cell r="C421">
            <v>1.63270297074722</v>
          </cell>
          <cell r="D421">
            <v>-0.15647890149983201</v>
          </cell>
          <cell r="E421" t="str">
            <v>Lengua y Literatura</v>
          </cell>
          <cell r="F421">
            <v>-0.64939709124947498</v>
          </cell>
          <cell r="G421">
            <v>0.82427862352148196</v>
          </cell>
          <cell r="H421">
            <v>0.63071470831257603</v>
          </cell>
          <cell r="I421">
            <v>0.86673879041768997</v>
          </cell>
          <cell r="J421">
            <v>0.62807881773398999</v>
          </cell>
          <cell r="K421">
            <v>3</v>
          </cell>
          <cell r="L421" t="str">
            <v>Analiza los significados connotativos del discurso.</v>
          </cell>
        </row>
        <row r="422">
          <cell r="B422" t="str">
            <v>EAES301885</v>
          </cell>
          <cell r="C422">
            <v>0.150379682390924</v>
          </cell>
          <cell r="D422">
            <v>2.4979183143979902</v>
          </cell>
          <cell r="E422" t="str">
            <v>Lengua y Literatura</v>
          </cell>
          <cell r="F422">
            <v>0.64970114521503897</v>
          </cell>
          <cell r="G422">
            <v>1.1791266710597901</v>
          </cell>
          <cell r="H422">
            <v>0.317327701517365</v>
          </cell>
          <cell r="I422">
            <v>0.91329727921895698</v>
          </cell>
          <cell r="J422">
            <v>0.35353535353535398</v>
          </cell>
          <cell r="K422">
            <v>4</v>
          </cell>
          <cell r="L422" t="str">
            <v>Analiza los significados connotativos del discurso.</v>
          </cell>
        </row>
        <row r="423">
          <cell r="B423" t="str">
            <v>EAES301886</v>
          </cell>
          <cell r="C423">
            <v>1.25320878087182</v>
          </cell>
          <cell r="D423">
            <v>-0.45143403495224599</v>
          </cell>
          <cell r="E423" t="str">
            <v>Lengua y Literatura</v>
          </cell>
          <cell r="F423">
            <v>-0.29355750682537401</v>
          </cell>
          <cell r="G423">
            <v>0.80835416789057501</v>
          </cell>
          <cell r="H423">
            <v>0.55904778382109799</v>
          </cell>
          <cell r="I423">
            <v>0.85657843342553297</v>
          </cell>
          <cell r="J423">
            <v>0.56204379562043805</v>
          </cell>
          <cell r="K423">
            <v>4</v>
          </cell>
          <cell r="L423" t="str">
            <v>Infiere el contenido impl√≠cito de un texto oral.</v>
          </cell>
        </row>
        <row r="424">
          <cell r="B424" t="str">
            <v>EAES301887</v>
          </cell>
          <cell r="C424">
            <v>1.98207243281009</v>
          </cell>
          <cell r="D424">
            <v>-0.207578758126653</v>
          </cell>
          <cell r="E424" t="str">
            <v>Lengua y Literatura</v>
          </cell>
          <cell r="F424">
            <v>-1.02101022546558</v>
          </cell>
          <cell r="G424">
            <v>0.84289961203941999</v>
          </cell>
          <cell r="H424">
            <v>0.70278790187040796</v>
          </cell>
          <cell r="I424">
            <v>0.86172539978630502</v>
          </cell>
          <cell r="J424">
            <v>0.68558951965065495</v>
          </cell>
          <cell r="K424">
            <v>3</v>
          </cell>
          <cell r="L424" t="str">
            <v>Infiere el contenido impl√≠cito de un texto oral.</v>
          </cell>
        </row>
        <row r="425">
          <cell r="B425" t="str">
            <v>EAES301888</v>
          </cell>
          <cell r="C425">
            <v>1.1351014162424899</v>
          </cell>
          <cell r="D425">
            <v>-0.36411472531007599</v>
          </cell>
          <cell r="E425" t="str">
            <v>Lengua y Literatura</v>
          </cell>
          <cell r="F425">
            <v>-0.17635284123960199</v>
          </cell>
          <cell r="G425">
            <v>0.86011325135794903</v>
          </cell>
          <cell r="H425">
            <v>0.53784831433929503</v>
          </cell>
          <cell r="I425">
            <v>0.850964499170064</v>
          </cell>
          <cell r="J425">
            <v>0.54545454545454497</v>
          </cell>
          <cell r="K425">
            <v>4</v>
          </cell>
          <cell r="L425" t="str">
            <v>Infiere el contenido impl√≠cito de un texto oral.</v>
          </cell>
        </row>
        <row r="426">
          <cell r="B426" t="str">
            <v>EAES301889</v>
          </cell>
          <cell r="C426">
            <v>0.89597057002218505</v>
          </cell>
          <cell r="D426">
            <v>-0.135311577866956</v>
          </cell>
          <cell r="E426" t="str">
            <v>Lengua y Literatura</v>
          </cell>
          <cell r="F426">
            <v>7.2576163883497302E-2</v>
          </cell>
          <cell r="G426">
            <v>0.82427862352148196</v>
          </cell>
          <cell r="H426">
            <v>0.48504871357574397</v>
          </cell>
          <cell r="I426">
            <v>0.86660225075488895</v>
          </cell>
          <cell r="J426">
            <v>0.5</v>
          </cell>
          <cell r="K426">
            <v>4</v>
          </cell>
          <cell r="L426" t="str">
            <v>Infiere el contenido impl√≠cito de un texto oral.</v>
          </cell>
        </row>
        <row r="427">
          <cell r="B427" t="str">
            <v>EAES301890</v>
          </cell>
          <cell r="C427">
            <v>0.24661695270002901</v>
          </cell>
          <cell r="D427">
            <v>-2.0110906714156398</v>
          </cell>
          <cell r="E427" t="str">
            <v>Lengua y Literatura</v>
          </cell>
          <cell r="F427">
            <v>0.78299287857752498</v>
          </cell>
          <cell r="G427">
            <v>0.61637472622207201</v>
          </cell>
          <cell r="H427">
            <v>0.381634344512148</v>
          </cell>
          <cell r="I427">
            <v>0.82371863244579302</v>
          </cell>
          <cell r="J427">
            <v>0.39175257731958801</v>
          </cell>
          <cell r="K427">
            <v>5</v>
          </cell>
          <cell r="L427" t="str">
            <v>Infiere el contenido impl√≠cito de un texto oral.</v>
          </cell>
        </row>
        <row r="428">
          <cell r="B428" t="str">
            <v>EAES301891</v>
          </cell>
          <cell r="C428">
            <v>-0.66015872474804405</v>
          </cell>
          <cell r="D428">
            <v>-0.355637335094873</v>
          </cell>
          <cell r="E428" t="str">
            <v>Lengua y Literatura</v>
          </cell>
          <cell r="F428">
            <v>1.7423516761934199</v>
          </cell>
          <cell r="G428">
            <v>0.78296624092228895</v>
          </cell>
          <cell r="H428">
            <v>0.20355812796047801</v>
          </cell>
          <cell r="I428">
            <v>0.862898168225391</v>
          </cell>
          <cell r="J428">
            <v>0.22675736961451201</v>
          </cell>
          <cell r="K428">
            <v>2</v>
          </cell>
          <cell r="L428" t="str">
            <v>Infiere el contenido impl√≠cito de un texto oral.</v>
          </cell>
        </row>
        <row r="429">
          <cell r="B429" t="str">
            <v>EAES301892</v>
          </cell>
          <cell r="C429">
            <v>2.07270974512172</v>
          </cell>
          <cell r="D429">
            <v>-0.21770576198539501</v>
          </cell>
          <cell r="E429" t="str">
            <v>Lengua y Literatura</v>
          </cell>
          <cell r="F429">
            <v>-1.11971114955974</v>
          </cell>
          <cell r="G429">
            <v>0.84289961203941999</v>
          </cell>
          <cell r="H429">
            <v>0.71986742574687002</v>
          </cell>
          <cell r="I429">
            <v>0.861398146711708</v>
          </cell>
          <cell r="J429">
            <v>0.70087336244541498</v>
          </cell>
          <cell r="K429">
            <v>3</v>
          </cell>
          <cell r="L429" t="str">
            <v>Aplica estrategias cognitivas y metacognitivas para la comprensi√≥n de textos argumentativos.</v>
          </cell>
        </row>
        <row r="430">
          <cell r="B430" t="str">
            <v>EAES301893</v>
          </cell>
          <cell r="C430">
            <v>1.0714389896476899</v>
          </cell>
          <cell r="D430">
            <v>-0.46246023416079701</v>
          </cell>
          <cell r="E430" t="str">
            <v>Lengua y Literatura</v>
          </cell>
          <cell r="F430">
            <v>-0.11620217305463899</v>
          </cell>
          <cell r="G430">
            <v>0.80835416789057501</v>
          </cell>
          <cell r="H430">
            <v>0.52346587635869901</v>
          </cell>
          <cell r="I430">
            <v>0.85586018217556803</v>
          </cell>
          <cell r="J430">
            <v>0.53041362530413605</v>
          </cell>
          <cell r="K430">
            <v>4</v>
          </cell>
          <cell r="L430" t="str">
            <v>Aplica estrategias cognitivas y metacognitivas para la comprensi√≥n de textos argumentativos.</v>
          </cell>
        </row>
        <row r="431">
          <cell r="B431" t="str">
            <v>EAES301894</v>
          </cell>
          <cell r="C431">
            <v>-0.33838683174358503</v>
          </cell>
          <cell r="D431">
            <v>-0.25601032567445903</v>
          </cell>
          <cell r="E431" t="str">
            <v>Lengua y Literatura</v>
          </cell>
          <cell r="F431">
            <v>1.2717983391445</v>
          </cell>
          <cell r="G431">
            <v>0.86011325135794903</v>
          </cell>
          <cell r="H431">
            <v>0.250886360403271</v>
          </cell>
          <cell r="I431">
            <v>0.85348319000282602</v>
          </cell>
          <cell r="J431">
            <v>0.28409090909090901</v>
          </cell>
          <cell r="K431">
            <v>5</v>
          </cell>
          <cell r="L431" t="str">
            <v>Aplica estrategias cognitivas y metacognitivas para la comprensi√≥n de textos argumentativos.</v>
          </cell>
        </row>
        <row r="432">
          <cell r="B432" t="str">
            <v>EAES301895</v>
          </cell>
          <cell r="C432">
            <v>0.414193228658432</v>
          </cell>
          <cell r="D432">
            <v>-0.13135302761385301</v>
          </cell>
          <cell r="E432" t="str">
            <v>Lengua y Literatura</v>
          </cell>
          <cell r="F432">
            <v>0.51107438390452897</v>
          </cell>
          <cell r="G432">
            <v>0.84289961203941999</v>
          </cell>
          <cell r="H432">
            <v>0.393939039674776</v>
          </cell>
          <cell r="I432">
            <v>0.86273937593795402</v>
          </cell>
          <cell r="J432">
            <v>0.41048034934497801</v>
          </cell>
          <cell r="K432">
            <v>4</v>
          </cell>
          <cell r="L432" t="str">
            <v>Aplica estrategias cognitivas y metacognitivas para la comprensi√≥n de textos argumentativos.</v>
          </cell>
        </row>
        <row r="433">
          <cell r="B433" t="str">
            <v>EAES301896</v>
          </cell>
          <cell r="C433">
            <v>-0.68246026199057896</v>
          </cell>
          <cell r="D433">
            <v>-0.31742372728934398</v>
          </cell>
          <cell r="E433" t="str">
            <v>Lengua y Literatura</v>
          </cell>
          <cell r="F433">
            <v>1.6864787922323701</v>
          </cell>
          <cell r="G433">
            <v>0.83284982425444098</v>
          </cell>
          <cell r="H433">
            <v>0.19708977608904099</v>
          </cell>
          <cell r="I433">
            <v>0.85547001410797796</v>
          </cell>
          <cell r="J433">
            <v>0.22</v>
          </cell>
          <cell r="K433">
            <v>2</v>
          </cell>
          <cell r="L433" t="str">
            <v>Aplica estrategias cognitivas y metacognitivas para la comprensi√≥n de textos argumentativos.</v>
          </cell>
        </row>
        <row r="434">
          <cell r="B434" t="str">
            <v>EAES301897</v>
          </cell>
          <cell r="C434">
            <v>0.36556085383925102</v>
          </cell>
          <cell r="D434">
            <v>-0.28598626140032402</v>
          </cell>
          <cell r="E434" t="str">
            <v>Lengua y Literatura</v>
          </cell>
          <cell r="F434">
            <v>0.55375724993766995</v>
          </cell>
          <cell r="G434">
            <v>0.86011325135794903</v>
          </cell>
          <cell r="H434">
            <v>0.38312763632920099</v>
          </cell>
          <cell r="I434">
            <v>0.85311065530355101</v>
          </cell>
          <cell r="J434">
            <v>0.40909090909090901</v>
          </cell>
          <cell r="K434">
            <v>4</v>
          </cell>
          <cell r="L434" t="str">
            <v>Aplica estrategias cognitivas y metacognitivas para la comprensi√≥n de textos argumentativos.</v>
          </cell>
        </row>
        <row r="435">
          <cell r="B435" t="str">
            <v>EAES301898</v>
          </cell>
          <cell r="C435">
            <v>1.1880454736394901</v>
          </cell>
          <cell r="D435">
            <v>-2.0190952755014102</v>
          </cell>
          <cell r="E435" t="str">
            <v>Lengua y Literatura</v>
          </cell>
          <cell r="F435">
            <v>-0.31794774639142298</v>
          </cell>
          <cell r="G435">
            <v>0.61637472622207201</v>
          </cell>
          <cell r="H435">
            <v>0.54883753347299702</v>
          </cell>
          <cell r="I435">
            <v>0.82418636911560705</v>
          </cell>
          <cell r="J435">
            <v>0.54639175257731998</v>
          </cell>
          <cell r="K435">
            <v>3</v>
          </cell>
          <cell r="L435" t="str">
            <v>Identifica la idea principal de un texto argumentativo.</v>
          </cell>
        </row>
        <row r="436">
          <cell r="B436" t="str">
            <v>EAES301899</v>
          </cell>
          <cell r="C436">
            <v>1.8422072891449299</v>
          </cell>
          <cell r="D436">
            <v>-0.47118360705396001</v>
          </cell>
          <cell r="E436" t="str">
            <v>Lengua y Literatura</v>
          </cell>
          <cell r="F436">
            <v>-0.90757232762437501</v>
          </cell>
          <cell r="G436">
            <v>0.78296624092228895</v>
          </cell>
          <cell r="H436">
            <v>0.67053339155455705</v>
          </cell>
          <cell r="I436">
            <v>0.86094070652961996</v>
          </cell>
          <cell r="J436">
            <v>0.65986394557823103</v>
          </cell>
          <cell r="K436">
            <v>3</v>
          </cell>
          <cell r="L436" t="str">
            <v>Identifica la idea principal de un texto argumentativo.</v>
          </cell>
        </row>
        <row r="437">
          <cell r="B437" t="str">
            <v>EAES301900</v>
          </cell>
          <cell r="C437">
            <v>0.52572937217862303</v>
          </cell>
          <cell r="D437">
            <v>0.44359955549303298</v>
          </cell>
          <cell r="E437" t="str">
            <v>Lengua y Literatura</v>
          </cell>
          <cell r="F437">
            <v>0.418774144700716</v>
          </cell>
          <cell r="G437">
            <v>0.87652230305148604</v>
          </cell>
          <cell r="H437">
            <v>0.40925044050558501</v>
          </cell>
          <cell r="I437">
            <v>0.88117686329441602</v>
          </cell>
          <cell r="J437">
            <v>0.428909952606635</v>
          </cell>
          <cell r="K437">
            <v>4</v>
          </cell>
          <cell r="L437" t="str">
            <v>Identifica la idea principal de un texto argumentativo.</v>
          </cell>
        </row>
        <row r="438">
          <cell r="B438" t="str">
            <v>EAES301901</v>
          </cell>
          <cell r="C438">
            <v>0.21702557538836401</v>
          </cell>
          <cell r="D438">
            <v>-0.219317789413812</v>
          </cell>
          <cell r="E438" t="str">
            <v>Lengua y Literatura</v>
          </cell>
          <cell r="F438">
            <v>0.73942762684093499</v>
          </cell>
          <cell r="G438">
            <v>0.80198960888892901</v>
          </cell>
          <cell r="H438">
            <v>0.355943768571099</v>
          </cell>
          <cell r="I438">
            <v>0.86607390817661101</v>
          </cell>
          <cell r="J438">
            <v>0.37662337662337703</v>
          </cell>
          <cell r="K438">
            <v>5</v>
          </cell>
          <cell r="L438" t="str">
            <v>Identifica la idea principal de un texto argumentativo.</v>
          </cell>
        </row>
        <row r="439">
          <cell r="B439" t="str">
            <v>EAES301902</v>
          </cell>
          <cell r="C439">
            <v>-0.86896129518165699</v>
          </cell>
          <cell r="D439">
            <v>-0.37044424998804498</v>
          </cell>
          <cell r="E439" t="str">
            <v>Lengua y Literatura</v>
          </cell>
          <cell r="F439">
            <v>1.9232819844496001</v>
          </cell>
          <cell r="G439">
            <v>0.83284982425444098</v>
          </cell>
          <cell r="H439">
            <v>0.167729483627019</v>
          </cell>
          <cell r="I439">
            <v>0.85313838835190103</v>
          </cell>
          <cell r="J439">
            <v>0.19</v>
          </cell>
          <cell r="K439">
            <v>2</v>
          </cell>
          <cell r="L439" t="str">
            <v>Reconoce p√°rrafos sobre diferentes temas de la cotidianidad y acad√©micos escritos con coherencia, cohesi√≥n y precisi√≥n.</v>
          </cell>
        </row>
        <row r="440">
          <cell r="B440" t="str">
            <v>EAES301903</v>
          </cell>
          <cell r="C440">
            <v>0.53547889336282095</v>
          </cell>
          <cell r="D440">
            <v>-0.10261904215657899</v>
          </cell>
          <cell r="E440" t="str">
            <v>Lengua y Literatura</v>
          </cell>
          <cell r="F440">
            <v>0.42170809728305197</v>
          </cell>
          <cell r="G440">
            <v>0.82427862352148196</v>
          </cell>
          <cell r="H440">
            <v>0.413963329862092</v>
          </cell>
          <cell r="I440">
            <v>0.86746548217647701</v>
          </cell>
          <cell r="J440">
            <v>0.435960591133005</v>
          </cell>
          <cell r="K440">
            <v>4</v>
          </cell>
          <cell r="L440" t="str">
            <v>Reconoce p√°rrafos sobre diferentes temas de la cotidianidad y acad√©micos escritos con coherencia, cohesi√≥n y precisi√≥n.</v>
          </cell>
        </row>
        <row r="441">
          <cell r="B441" t="str">
            <v>EAES301904</v>
          </cell>
          <cell r="C441">
            <v>-0.32974854024915601</v>
          </cell>
          <cell r="D441">
            <v>-1.9879742403665801</v>
          </cell>
          <cell r="E441" t="str">
            <v>Lengua y Literatura</v>
          </cell>
          <cell r="F441">
            <v>1.5018511513845201</v>
          </cell>
          <cell r="G441">
            <v>0.61637472622207201</v>
          </cell>
          <cell r="H441">
            <v>0.28379727647395703</v>
          </cell>
          <cell r="I441">
            <v>0.82432578095448705</v>
          </cell>
          <cell r="J441">
            <v>0.298969072164948</v>
          </cell>
          <cell r="K441">
            <v>5</v>
          </cell>
          <cell r="L441" t="str">
            <v>Reconoce p√°rrafos sobre diferentes temas de la cotidianidad y acad√©micos escritos con coherencia, cohesi√≥n y precisi√≥n.</v>
          </cell>
        </row>
        <row r="442">
          <cell r="B442" t="str">
            <v>EAES301905</v>
          </cell>
          <cell r="C442">
            <v>-0.53765103819801296</v>
          </cell>
          <cell r="D442">
            <v>-0.367849372009874</v>
          </cell>
          <cell r="E442" t="str">
            <v>Lengua y Literatura</v>
          </cell>
          <cell r="F442">
            <v>1.58893235715118</v>
          </cell>
          <cell r="G442">
            <v>0.78296624092228895</v>
          </cell>
          <cell r="H442">
            <v>0.223726532663859</v>
          </cell>
          <cell r="I442">
            <v>0.86245845845652003</v>
          </cell>
          <cell r="J442">
            <v>0.24716553287981899</v>
          </cell>
          <cell r="K442">
            <v>2</v>
          </cell>
          <cell r="L442" t="str">
            <v>Valora los textos m√°s representativos de la literatura ecuatoriana: siglos XIX a XXI, en funci√≥n a sus aportes en la construcci√≥n de una cultura diversa y plural</v>
          </cell>
        </row>
        <row r="443">
          <cell r="B443" t="str">
            <v>EAES301906</v>
          </cell>
          <cell r="C443">
            <v>-9.1603749016489197E-2</v>
          </cell>
          <cell r="D443">
            <v>0.50158402132691404</v>
          </cell>
          <cell r="E443" t="str">
            <v>Lengua y Literatura</v>
          </cell>
          <cell r="F443">
            <v>1.02139299443335</v>
          </cell>
          <cell r="G443">
            <v>0.87652230305148604</v>
          </cell>
          <cell r="H443">
            <v>0.29002271278959602</v>
          </cell>
          <cell r="I443">
            <v>0.88275902861157896</v>
          </cell>
          <cell r="J443">
            <v>0.31753554502369702</v>
          </cell>
          <cell r="K443">
            <v>5</v>
          </cell>
          <cell r="L443" t="str">
            <v>Valora los textos m√°s representativos de la literatura ecuatoriana: siglos XIX a XXI, en funci√≥n a sus aportes en la construcci√≥n de una cultura diversa y plural</v>
          </cell>
        </row>
        <row r="444">
          <cell r="B444" t="str">
            <v>EAES301907</v>
          </cell>
          <cell r="C444">
            <v>1.2125391504852101</v>
          </cell>
          <cell r="D444">
            <v>-0.25422544866570101</v>
          </cell>
          <cell r="E444" t="str">
            <v>Lengua y Literatura</v>
          </cell>
          <cell r="F444">
            <v>-0.245550258292381</v>
          </cell>
          <cell r="G444">
            <v>0.80198960888892901</v>
          </cell>
          <cell r="H444">
            <v>0.54907369765917902</v>
          </cell>
          <cell r="I444">
            <v>0.86595781449357001</v>
          </cell>
          <cell r="J444">
            <v>0.55194805194805197</v>
          </cell>
          <cell r="K444">
            <v>4</v>
          </cell>
          <cell r="L444" t="str">
            <v>Valora los textos m√°s representativos de la literatura ecuatoriana: siglos XIX a XXI, en funci√≥n a sus aportes en la construcci√≥n de una cultura diversa y plural</v>
          </cell>
        </row>
        <row r="445">
          <cell r="B445" t="str">
            <v>EAES301908</v>
          </cell>
          <cell r="C445">
            <v>-2.47802288291895E-2</v>
          </cell>
          <cell r="D445">
            <v>-0.183641008172722</v>
          </cell>
          <cell r="E445" t="str">
            <v>Lengua y Literatura</v>
          </cell>
          <cell r="F445">
            <v>1.0168954409675901</v>
          </cell>
          <cell r="G445">
            <v>0.77785522273982299</v>
          </cell>
          <cell r="H445">
            <v>0.31195454204542999</v>
          </cell>
          <cell r="I445">
            <v>0.87161094911417203</v>
          </cell>
          <cell r="J445">
            <v>0.33253588516746402</v>
          </cell>
          <cell r="K445">
            <v>5</v>
          </cell>
          <cell r="L445" t="str">
            <v>Valora los textos m√°s representativos de la literatura ecuatoriana: siglos XIX a XXI, en funci√≥n a sus aportes en la construcci√≥n de una cultura diversa y plural</v>
          </cell>
        </row>
        <row r="446">
          <cell r="B446" t="str">
            <v>EAES301909</v>
          </cell>
          <cell r="C446">
            <v>-0.87884071723329404</v>
          </cell>
          <cell r="D446">
            <v>-1.90781828089749E-2</v>
          </cell>
          <cell r="E446" t="str">
            <v>Lengua y Literatura</v>
          </cell>
          <cell r="F446">
            <v>1.99074860193442</v>
          </cell>
          <cell r="G446">
            <v>0.82427862352148196</v>
          </cell>
          <cell r="H446">
            <v>0.162338350706039</v>
          </cell>
          <cell r="I446">
            <v>0.86955715304404901</v>
          </cell>
          <cell r="J446">
            <v>0.18965517241379301</v>
          </cell>
          <cell r="K446">
            <v>2</v>
          </cell>
          <cell r="L446" t="str">
            <v>Valora los textos m√°s representativos de la literatura ecuatoriana: siglos XIX a XXI, en funci√≥n a sus aportes en la construcci√≥n de una cultura diversa y plural</v>
          </cell>
        </row>
        <row r="447">
          <cell r="B447" t="str">
            <v>EAES301910</v>
          </cell>
          <cell r="C447">
            <v>1.3695422230776699</v>
          </cell>
          <cell r="D447">
            <v>-2.1677092692717999</v>
          </cell>
          <cell r="E447" t="str">
            <v>Lengua y Literatura</v>
          </cell>
          <cell r="F447">
            <v>-0.53981344933459996</v>
          </cell>
          <cell r="G447">
            <v>0.61637472622207201</v>
          </cell>
          <cell r="H447">
            <v>0.58242283890173496</v>
          </cell>
          <cell r="I447">
            <v>0.81806789471559305</v>
          </cell>
          <cell r="J447">
            <v>0.57731958762886604</v>
          </cell>
          <cell r="K447">
            <v>3</v>
          </cell>
          <cell r="L447" t="str">
            <v>Valora los textos m√°s representativos de la literatura ecuatoriana: siglos XIX a XXI, en funci√≥n a sus aportes en la construcci√≥n de una cultura diversa y plural</v>
          </cell>
        </row>
        <row r="448">
          <cell r="B448" t="str">
            <v>EAES301911</v>
          </cell>
          <cell r="C448">
            <v>3.0546153820194202</v>
          </cell>
          <cell r="D448">
            <v>-0.52201159916715401</v>
          </cell>
          <cell r="E448" t="str">
            <v>Lengua y Literatura</v>
          </cell>
          <cell r="F448">
            <v>-2.4692318927571102</v>
          </cell>
          <cell r="G448">
            <v>0.78296624092228895</v>
          </cell>
          <cell r="H448">
            <v>0.87361701408018599</v>
          </cell>
          <cell r="I448">
            <v>0.85943781102179995</v>
          </cell>
          <cell r="J448">
            <v>0.85034013605442205</v>
          </cell>
          <cell r="K448">
            <v>3</v>
          </cell>
          <cell r="L448" t="str">
            <v>Valora los textos m√°s representativos de la literatura ecuatoriana: siglos XIX a XXI, en funci√≥n a sus aportes en la construcci√≥n de una cultura diversa y plural</v>
          </cell>
        </row>
        <row r="449">
          <cell r="B449" t="str">
            <v>EAES301912</v>
          </cell>
          <cell r="C449">
            <v>-0.185931086197797</v>
          </cell>
          <cell r="D449">
            <v>-6.3336209976801797E-2</v>
          </cell>
          <cell r="E449" t="str">
            <v>Ciencias Sociales</v>
          </cell>
          <cell r="F449">
            <v>1.1571505684122101</v>
          </cell>
          <cell r="G449">
            <v>0.82427862352148196</v>
          </cell>
          <cell r="H449">
            <v>0.27811834709462402</v>
          </cell>
          <cell r="I449">
            <v>0.868205552772078</v>
          </cell>
          <cell r="J449">
            <v>0.30788177339901501</v>
          </cell>
          <cell r="K449">
            <v>5</v>
          </cell>
          <cell r="L449" t="str">
            <v>Reconoce los principios de argumentaci√≥n l√≥gica, l√≥gica simb√≥lica, falacias y paradojas.</v>
          </cell>
        </row>
        <row r="450">
          <cell r="B450" t="str">
            <v>EAES301913</v>
          </cell>
          <cell r="C450">
            <v>-1.02101654040533</v>
          </cell>
          <cell r="D450">
            <v>-2.1636229136395002</v>
          </cell>
          <cell r="E450" t="str">
            <v>Ciencias Sociales</v>
          </cell>
          <cell r="F450">
            <v>2.4664269545503399</v>
          </cell>
          <cell r="G450">
            <v>0.61637472622207201</v>
          </cell>
          <cell r="H450">
            <v>0.17942570404188601</v>
          </cell>
          <cell r="I450">
            <v>0.81679437474063199</v>
          </cell>
          <cell r="J450">
            <v>0.19587628865979401</v>
          </cell>
          <cell r="K450">
            <v>2</v>
          </cell>
          <cell r="L450" t="str">
            <v>Reconoce los principios de argumentaci√≥n l√≥gica, l√≥gica simb√≥lica, falacias y paradojas.</v>
          </cell>
        </row>
        <row r="451">
          <cell r="B451" t="str">
            <v>EAES301914</v>
          </cell>
          <cell r="C451">
            <v>1.4682570295498401</v>
          </cell>
          <cell r="D451">
            <v>-0.48468862371676402</v>
          </cell>
          <cell r="E451" t="str">
            <v>Ciencias Sociales</v>
          </cell>
          <cell r="F451">
            <v>-0.51583103968070998</v>
          </cell>
          <cell r="G451">
            <v>0.78296624092228895</v>
          </cell>
          <cell r="H451">
            <v>0.59961910331415502</v>
          </cell>
          <cell r="I451">
            <v>0.85992408812572896</v>
          </cell>
          <cell r="J451">
            <v>0.59637188208616798</v>
          </cell>
          <cell r="K451">
            <v>3</v>
          </cell>
          <cell r="L451" t="str">
            <v>Reconoce los principios de argumentaci√≥n l√≥gica, l√≥gica simb√≥lica, falacias y paradojas.</v>
          </cell>
        </row>
        <row r="452">
          <cell r="B452" t="str">
            <v>EAES301915</v>
          </cell>
          <cell r="C452">
            <v>0.80122476997120495</v>
          </cell>
          <cell r="D452">
            <v>0.41161922942269102</v>
          </cell>
          <cell r="E452" t="str">
            <v>Ciencias Sociales</v>
          </cell>
          <cell r="F452">
            <v>0.16224179187427601</v>
          </cell>
          <cell r="G452">
            <v>0.87652230305148604</v>
          </cell>
          <cell r="H452">
            <v>0.46450765685690198</v>
          </cell>
          <cell r="I452">
            <v>0.88025156321576703</v>
          </cell>
          <cell r="J452">
            <v>0.47867298578199102</v>
          </cell>
          <cell r="K452">
            <v>4</v>
          </cell>
          <cell r="L452" t="str">
            <v>Reconoce los principios de argumentaci√≥n l√≥gica, l√≥gica simb√≥lica, falacias y paradojas.</v>
          </cell>
        </row>
        <row r="453">
          <cell r="B453" t="str">
            <v>EAES301916</v>
          </cell>
          <cell r="C453">
            <v>0.58287469552261295</v>
          </cell>
          <cell r="D453">
            <v>-0.26479999400759802</v>
          </cell>
          <cell r="E453" t="str">
            <v>Ciencias Sociales</v>
          </cell>
          <cell r="F453">
            <v>0.370689622750701</v>
          </cell>
          <cell r="G453">
            <v>0.80198960888892901</v>
          </cell>
          <cell r="H453">
            <v>0.42622028787515098</v>
          </cell>
          <cell r="I453">
            <v>0.864637989401006</v>
          </cell>
          <cell r="J453">
            <v>0.44155844155844198</v>
          </cell>
          <cell r="K453">
            <v>4</v>
          </cell>
          <cell r="L453" t="str">
            <v>Reconoce los principios de argumentaci√≥n l√≥gica, l√≥gica simb√≥lica, falacias y paradojas.</v>
          </cell>
        </row>
        <row r="454">
          <cell r="B454" t="str">
            <v>EAES301917</v>
          </cell>
          <cell r="C454">
            <v>-0.62759752372006805</v>
          </cell>
          <cell r="D454">
            <v>-3.7389130815138699E-2</v>
          </cell>
          <cell r="E454" t="str">
            <v>Ciencias Sociales</v>
          </cell>
          <cell r="F454">
            <v>1.6666442948745099</v>
          </cell>
          <cell r="G454">
            <v>0.82427862352148196</v>
          </cell>
          <cell r="H454">
            <v>0.20200993546078999</v>
          </cell>
          <cell r="I454">
            <v>0.86890962734835397</v>
          </cell>
          <cell r="J454">
            <v>0.231527093596059</v>
          </cell>
          <cell r="K454">
            <v>2</v>
          </cell>
          <cell r="L454" t="str">
            <v>Reconoce las caractrer√≠sticas de la democracia deliberativa y los principios de la participaci√≥n pol√≠tica.</v>
          </cell>
        </row>
        <row r="455">
          <cell r="B455" t="str">
            <v>EAES301918</v>
          </cell>
          <cell r="C455">
            <v>-0.94602878467109996</v>
          </cell>
          <cell r="D455">
            <v>-2.1156678416792798</v>
          </cell>
          <cell r="E455" t="str">
            <v>Ciencias Sociales</v>
          </cell>
          <cell r="F455">
            <v>2.3547842121964302</v>
          </cell>
          <cell r="G455">
            <v>0.61637472622207201</v>
          </cell>
          <cell r="H455">
            <v>0.18978166604545499</v>
          </cell>
          <cell r="I455">
            <v>0.81880685666688502</v>
          </cell>
          <cell r="J455">
            <v>0.20618556701030899</v>
          </cell>
          <cell r="K455">
            <v>2</v>
          </cell>
          <cell r="L455" t="str">
            <v>Reconoce las caractrer√≠sticas de la democracia deliberativa y los principios de la participaci√≥n pol√≠tica.</v>
          </cell>
        </row>
        <row r="456">
          <cell r="B456" t="str">
            <v>EAES301919</v>
          </cell>
          <cell r="C456">
            <v>-0.33476319050179598</v>
          </cell>
          <cell r="D456">
            <v>-0.35189570776823298</v>
          </cell>
          <cell r="E456" t="str">
            <v>Ciencias Sociales</v>
          </cell>
          <cell r="F456">
            <v>1.3486963965380301</v>
          </cell>
          <cell r="G456">
            <v>0.78296624092228895</v>
          </cell>
          <cell r="H456">
            <v>0.2580777135158</v>
          </cell>
          <cell r="I456">
            <v>0.863290424631044</v>
          </cell>
          <cell r="J456">
            <v>0.28117913832199498</v>
          </cell>
          <cell r="K456">
            <v>5</v>
          </cell>
          <cell r="L456" t="str">
            <v>Reconoce las caractrer√≠sticas de la democracia deliberativa y los principios de la participaci√≥n pol√≠tica.</v>
          </cell>
        </row>
        <row r="457">
          <cell r="B457" t="str">
            <v>EAES301920</v>
          </cell>
          <cell r="C457">
            <v>0.144856388160571</v>
          </cell>
          <cell r="D457">
            <v>0.463310780923057</v>
          </cell>
          <cell r="E457" t="str">
            <v>Ciencias Sociales</v>
          </cell>
          <cell r="F457">
            <v>0.78272041602273601</v>
          </cell>
          <cell r="G457">
            <v>0.87652230305148604</v>
          </cell>
          <cell r="H457">
            <v>0.33490746719759401</v>
          </cell>
          <cell r="I457">
            <v>0.88145486997112399</v>
          </cell>
          <cell r="J457">
            <v>0.36018957345971597</v>
          </cell>
          <cell r="K457">
            <v>5</v>
          </cell>
          <cell r="L457" t="str">
            <v>Reconoce las caractrer√≠sticas de la democracia deliberativa y los principios de la participaci√≥n pol√≠tica.</v>
          </cell>
        </row>
        <row r="458">
          <cell r="B458" t="str">
            <v>EAES301921</v>
          </cell>
          <cell r="C458">
            <v>0.301382541019868</v>
          </cell>
          <cell r="D458">
            <v>-0.24996616705284599</v>
          </cell>
          <cell r="E458" t="str">
            <v>Ciencias Sociales</v>
          </cell>
          <cell r="F458">
            <v>0.65211620669188197</v>
          </cell>
          <cell r="G458">
            <v>0.80198960888892901</v>
          </cell>
          <cell r="H458">
            <v>0.37215323940734502</v>
          </cell>
          <cell r="I458">
            <v>0.86488870099189497</v>
          </cell>
          <cell r="J458">
            <v>0.391774891774892</v>
          </cell>
          <cell r="K458">
            <v>4</v>
          </cell>
          <cell r="L458" t="str">
            <v>Reconoce las caractrer√≠sticas de la democracia deliberativa y los principios de la participaci√≥n pol√≠tica.</v>
          </cell>
        </row>
        <row r="459">
          <cell r="B459" t="str">
            <v>EAES301922</v>
          </cell>
          <cell r="C459">
            <v>0.72868022385844</v>
          </cell>
          <cell r="D459">
            <v>-0.23434282059932199</v>
          </cell>
          <cell r="E459" t="str">
            <v>Ciencias Sociales</v>
          </cell>
          <cell r="F459">
            <v>0.23546605411636801</v>
          </cell>
          <cell r="G459">
            <v>0.77785522273982299</v>
          </cell>
          <cell r="H459">
            <v>0.45433795587825498</v>
          </cell>
          <cell r="I459">
            <v>0.870399016350625</v>
          </cell>
          <cell r="J459">
            <v>0.46411483253588498</v>
          </cell>
          <cell r="K459">
            <v>4</v>
          </cell>
          <cell r="L459" t="str">
            <v>Reconoce las caractrer√≠sticas de la democracia deliberativa y los principios de la participaci√≥n pol√≠tica.</v>
          </cell>
        </row>
        <row r="460">
          <cell r="B460" t="str">
            <v>EAES301923</v>
          </cell>
          <cell r="C460">
            <v>-0.39253513789950101</v>
          </cell>
          <cell r="D460">
            <v>2.48507523166088</v>
          </cell>
          <cell r="E460" t="str">
            <v>Ciencias Sociales</v>
          </cell>
          <cell r="F460">
            <v>1.1273776905833099</v>
          </cell>
          <cell r="G460">
            <v>1.1791266710597901</v>
          </cell>
          <cell r="H460">
            <v>0.209271684856631</v>
          </cell>
          <cell r="I460">
            <v>0.91186084845909798</v>
          </cell>
          <cell r="J460">
            <v>0.25252525252525299</v>
          </cell>
          <cell r="K460">
            <v>5</v>
          </cell>
          <cell r="L460" t="str">
            <v>Reconoce las caractrer√≠sticas de la democracia deliberativa y los principios de la participaci√≥n pol√≠tica.</v>
          </cell>
        </row>
        <row r="461">
          <cell r="B461" t="str">
            <v>EAES301924</v>
          </cell>
          <cell r="C461">
            <v>1.9955029748269</v>
          </cell>
          <cell r="D461">
            <v>0.73088905485088895</v>
          </cell>
          <cell r="E461" t="str">
            <v>Ciencias Sociales</v>
          </cell>
          <cell r="F461">
            <v>-0.93965693769116598</v>
          </cell>
          <cell r="G461">
            <v>0.90492400618590696</v>
          </cell>
          <cell r="H461">
            <v>0.70063387124976395</v>
          </cell>
          <cell r="I461">
            <v>0.89051163568121305</v>
          </cell>
          <cell r="J461">
            <v>0.69160997732426299</v>
          </cell>
          <cell r="K461">
            <v>3</v>
          </cell>
          <cell r="L461" t="str">
            <v>Reconoce las caractrer√≠sticas de la democracia deliberativa y los principios de la participaci√≥n pol√≠tica.</v>
          </cell>
        </row>
        <row r="462">
          <cell r="B462" t="str">
            <v>EAES301925</v>
          </cell>
          <cell r="C462">
            <v>1.9164409275048599</v>
          </cell>
          <cell r="D462">
            <v>-0.57319818309729498</v>
          </cell>
          <cell r="E462" t="str">
            <v>Ciencias Sociales</v>
          </cell>
          <cell r="F462">
            <v>-0.97994258002093404</v>
          </cell>
          <cell r="G462">
            <v>0.80835416789057501</v>
          </cell>
          <cell r="H462">
            <v>0.68829078877935002</v>
          </cell>
          <cell r="I462">
            <v>0.852281808957145</v>
          </cell>
          <cell r="J462">
            <v>0.67639902676399</v>
          </cell>
          <cell r="K462">
            <v>3</v>
          </cell>
          <cell r="L462" t="str">
            <v>Reconoce las caractrer√≠sticas de la democracia deliberativa y los principios de la participaci√≥n pol√≠tica.</v>
          </cell>
        </row>
        <row r="463">
          <cell r="B463" t="str">
            <v>EAES301926</v>
          </cell>
          <cell r="C463">
            <v>0.25481477308705403</v>
          </cell>
          <cell r="D463">
            <v>-0.13530324113599701</v>
          </cell>
          <cell r="E463" t="str">
            <v>Ciencias Sociales</v>
          </cell>
          <cell r="F463">
            <v>0.66613490979598899</v>
          </cell>
          <cell r="G463">
            <v>0.84289961203941999</v>
          </cell>
          <cell r="H463">
            <v>0.36320396211246297</v>
          </cell>
          <cell r="I463">
            <v>0.86235053066576906</v>
          </cell>
          <cell r="J463">
            <v>0.38209606986899602</v>
          </cell>
          <cell r="K463">
            <v>4</v>
          </cell>
          <cell r="L463" t="str">
            <v>Reconoce las caractrer√≠sticas de la democracia deliberativa y los principios de la participaci√≥n pol√≠tica.</v>
          </cell>
        </row>
        <row r="464">
          <cell r="B464" t="str">
            <v>EAES301927</v>
          </cell>
          <cell r="C464">
            <v>-0.73868830222186399</v>
          </cell>
          <cell r="D464">
            <v>-2.1379944870790202</v>
          </cell>
          <cell r="E464" t="str">
            <v>Ciencias Sociales</v>
          </cell>
          <cell r="F464">
            <v>2.0486476418916699</v>
          </cell>
          <cell r="G464">
            <v>0.61637472622207201</v>
          </cell>
          <cell r="H464">
            <v>0.220503500216013</v>
          </cell>
          <cell r="I464">
            <v>0.81786525866840298</v>
          </cell>
          <cell r="J464">
            <v>0.23711340206185599</v>
          </cell>
          <cell r="K464">
            <v>2</v>
          </cell>
          <cell r="L464" t="str">
            <v>Analiza los aspectos fundamentales de las culturas: maya, azteca o inca.</v>
          </cell>
        </row>
        <row r="465">
          <cell r="B465" t="str">
            <v>EAES301928</v>
          </cell>
          <cell r="C465">
            <v>0.57464454545001797</v>
          </cell>
          <cell r="D465">
            <v>-0.41634539056127301</v>
          </cell>
          <cell r="E465" t="str">
            <v>Ciencias Sociales</v>
          </cell>
          <cell r="F465">
            <v>0.38017825901290803</v>
          </cell>
          <cell r="G465">
            <v>0.78296624092228895</v>
          </cell>
          <cell r="H465">
            <v>0.42612796624714</v>
          </cell>
          <cell r="I465">
            <v>0.86161502749915997</v>
          </cell>
          <cell r="J465">
            <v>0.43990929705215398</v>
          </cell>
          <cell r="K465">
            <v>4</v>
          </cell>
          <cell r="L465" t="str">
            <v>Analiza los aspectos fundamentales de las culturas: maya, azteca o inca.</v>
          </cell>
        </row>
        <row r="466">
          <cell r="B466" t="str">
            <v>EAES301929</v>
          </cell>
          <cell r="C466">
            <v>0.93343603409255904</v>
          </cell>
          <cell r="D466">
            <v>0.39810466728266902</v>
          </cell>
          <cell r="E466" t="str">
            <v>Ciencias Sociales</v>
          </cell>
          <cell r="F466">
            <v>3.9807286592164703E-2</v>
          </cell>
          <cell r="G466">
            <v>0.87652230305148604</v>
          </cell>
          <cell r="H466">
            <v>0.49127789124573901</v>
          </cell>
          <cell r="I466">
            <v>0.87988712845656503</v>
          </cell>
          <cell r="J466">
            <v>0.50236966824644502</v>
          </cell>
          <cell r="K466">
            <v>4</v>
          </cell>
          <cell r="L466" t="str">
            <v>Analiza los aspectos fundamentales de las culturas: maya, azteca o inca.</v>
          </cell>
        </row>
        <row r="467">
          <cell r="B467" t="str">
            <v>EAES301930</v>
          </cell>
          <cell r="C467">
            <v>-1.4588050164302599</v>
          </cell>
          <cell r="D467">
            <v>-3.3944974116876803E-2</v>
          </cell>
          <cell r="E467" t="str">
            <v>Ciencias Sociales</v>
          </cell>
          <cell r="F467">
            <v>2.8881586412865601</v>
          </cell>
          <cell r="G467">
            <v>0.82427862352148196</v>
          </cell>
          <cell r="H467">
            <v>8.4660380994362003E-2</v>
          </cell>
          <cell r="I467">
            <v>0.86906671142340897</v>
          </cell>
          <cell r="J467">
            <v>0.10344827586206901</v>
          </cell>
          <cell r="K467">
            <v>1</v>
          </cell>
          <cell r="L467" t="str">
            <v>Reconoce el impacto de la conquista en los aspectos ecol√≥gicos, culturales o sociales.</v>
          </cell>
        </row>
        <row r="468">
          <cell r="B468" t="str">
            <v>EAES301931</v>
          </cell>
          <cell r="C468">
            <v>0.171443928450003</v>
          </cell>
          <cell r="D468">
            <v>-2.2213916070205899</v>
          </cell>
          <cell r="E468" t="str">
            <v>Ciencias Sociales</v>
          </cell>
          <cell r="F468">
            <v>0.86096631259935097</v>
          </cell>
          <cell r="G468">
            <v>0.61637472622207201</v>
          </cell>
          <cell r="H468">
            <v>0.37035879828300799</v>
          </cell>
          <cell r="I468">
            <v>0.81478650542258402</v>
          </cell>
          <cell r="J468">
            <v>0.38144329896907198</v>
          </cell>
          <cell r="K468">
            <v>5</v>
          </cell>
          <cell r="L468" t="str">
            <v>Reconoce el impacto de la conquista en los aspectos ecol√≥gicos, culturales o sociales.</v>
          </cell>
        </row>
        <row r="469">
          <cell r="B469" t="str">
            <v>EAES301932</v>
          </cell>
          <cell r="C469">
            <v>0.32923994958383901</v>
          </cell>
          <cell r="D469">
            <v>-0.41433318481519998</v>
          </cell>
          <cell r="E469" t="str">
            <v>Ciencias Sociales</v>
          </cell>
          <cell r="F469">
            <v>0.62843529254451302</v>
          </cell>
          <cell r="G469">
            <v>0.78296624092228895</v>
          </cell>
          <cell r="H469">
            <v>0.37941226162886299</v>
          </cell>
          <cell r="I469">
            <v>0.86138272774714897</v>
          </cell>
          <cell r="J469">
            <v>0.39682539682539703</v>
          </cell>
          <cell r="K469">
            <v>4</v>
          </cell>
          <cell r="L469" t="str">
            <v>Identifica los procesos hist√≥ricos que propiciaron el reconocimiento de los derechos humanos.</v>
          </cell>
        </row>
        <row r="470">
          <cell r="B470" t="str">
            <v>EAES301933</v>
          </cell>
          <cell r="C470">
            <v>-0.27877436753213602</v>
          </cell>
          <cell r="D470">
            <v>0.489423274878312</v>
          </cell>
          <cell r="E470" t="str">
            <v>Ciencias Sociales</v>
          </cell>
          <cell r="F470">
            <v>1.21681162074023</v>
          </cell>
          <cell r="G470">
            <v>0.87652230305148604</v>
          </cell>
          <cell r="H470">
            <v>0.25605734647782002</v>
          </cell>
          <cell r="I470">
            <v>0.882026048656947</v>
          </cell>
          <cell r="J470">
            <v>0.28436018957345999</v>
          </cell>
          <cell r="K470">
            <v>5</v>
          </cell>
          <cell r="L470" t="str">
            <v>Identifica los procesos hist√≥ricos que propiciaron el reconocimiento de los derechos humanos.</v>
          </cell>
        </row>
        <row r="471">
          <cell r="B471" t="str">
            <v>EAES301934</v>
          </cell>
          <cell r="C471">
            <v>1.28491365050092</v>
          </cell>
          <cell r="D471">
            <v>-0.30049254602953002</v>
          </cell>
          <cell r="E471" t="str">
            <v>Ciencias Sociales</v>
          </cell>
          <cell r="F471">
            <v>-0.31945199327111701</v>
          </cell>
          <cell r="G471">
            <v>0.80198960888892901</v>
          </cell>
          <cell r="H471">
            <v>0.56370124549679002</v>
          </cell>
          <cell r="I471">
            <v>0.86410533171947301</v>
          </cell>
          <cell r="J471">
            <v>0.56493506493506496</v>
          </cell>
          <cell r="K471">
            <v>3</v>
          </cell>
          <cell r="L471" t="str">
            <v>Identifica los procesos hist√≥ricos que propiciaron el reconocimiento de los derechos humanos.</v>
          </cell>
        </row>
        <row r="472">
          <cell r="B472" t="str">
            <v>EAES301935</v>
          </cell>
          <cell r="C472">
            <v>8.6088694502063107E-2</v>
          </cell>
          <cell r="D472">
            <v>-0.18166982332779899</v>
          </cell>
          <cell r="E472" t="str">
            <v>Ciencias Sociales</v>
          </cell>
          <cell r="F472">
            <v>0.89761425854443</v>
          </cell>
          <cell r="G472">
            <v>0.77785522273982299</v>
          </cell>
          <cell r="H472">
            <v>0.33220833942889699</v>
          </cell>
          <cell r="I472">
            <v>0.87181650746550599</v>
          </cell>
          <cell r="J472">
            <v>0.35167464114832497</v>
          </cell>
          <cell r="K472">
            <v>5</v>
          </cell>
          <cell r="L472" t="str">
            <v>Identifica los procesos hist√≥ricos que propiciaron el reconocimiento de los derechos humanos.</v>
          </cell>
        </row>
        <row r="473">
          <cell r="B473" t="str">
            <v>EAES301936</v>
          </cell>
          <cell r="C473">
            <v>-0.60904490266840605</v>
          </cell>
          <cell r="D473">
            <v>2.5211428122681898</v>
          </cell>
          <cell r="E473" t="str">
            <v>Ciencias Sociales</v>
          </cell>
          <cell r="F473">
            <v>1.3466164399677301</v>
          </cell>
          <cell r="G473">
            <v>1.1791266710597901</v>
          </cell>
          <cell r="H473">
            <v>0.16968922817646601</v>
          </cell>
          <cell r="I473">
            <v>0.91310456161033304</v>
          </cell>
          <cell r="J473">
            <v>0.21212121212121199</v>
          </cell>
          <cell r="K473">
            <v>5</v>
          </cell>
          <cell r="L473" t="str">
            <v>Identifica los procesos hist√≥ricos que propiciaron el reconocimiento de los derechos humanos.</v>
          </cell>
        </row>
        <row r="474">
          <cell r="B474" t="str">
            <v>EAES301937</v>
          </cell>
          <cell r="C474">
            <v>0.81201124095425403</v>
          </cell>
          <cell r="D474">
            <v>-2.01161098128205</v>
          </cell>
          <cell r="E474" t="str">
            <v>Matem√°tica</v>
          </cell>
          <cell r="F474">
            <v>0.119267497510607</v>
          </cell>
          <cell r="G474">
            <v>0.61637472622207201</v>
          </cell>
          <cell r="H474">
            <v>0.48162990449272403</v>
          </cell>
          <cell r="I474">
            <v>0.82417224353537699</v>
          </cell>
          <cell r="J474">
            <v>0.48453608247422703</v>
          </cell>
          <cell r="K474">
            <v>4</v>
          </cell>
          <cell r="L474" t="str">
            <v>Aplica las propiedades de orden de los n√∫meros reales para resolver inecuaciones de primer grado con una inc√≥gnita.</v>
          </cell>
        </row>
        <row r="475">
          <cell r="B475" t="str">
            <v>EAES301938</v>
          </cell>
          <cell r="C475">
            <v>0.44186158586769297</v>
          </cell>
          <cell r="D475">
            <v>-3.3972156309565703E-2</v>
          </cell>
          <cell r="E475" t="str">
            <v>Matem√°tica</v>
          </cell>
          <cell r="F475">
            <v>0.51649778112655897</v>
          </cell>
          <cell r="G475">
            <v>0.82427862352148196</v>
          </cell>
          <cell r="H475">
            <v>0.39514449657269202</v>
          </cell>
          <cell r="I475">
            <v>0.87023028464216001</v>
          </cell>
          <cell r="J475">
            <v>0.41871921182265998</v>
          </cell>
          <cell r="K475">
            <v>4</v>
          </cell>
          <cell r="L475" t="str">
            <v>Aplica las propiedades de orden de los n√∫meros reales para resolver inecuaciones de primer grado con una inc√≥gnita.</v>
          </cell>
        </row>
        <row r="476">
          <cell r="B476" t="str">
            <v>EAES301939</v>
          </cell>
          <cell r="C476">
            <v>9.3651107727850097E-2</v>
          </cell>
          <cell r="D476">
            <v>0.50253988061445998</v>
          </cell>
          <cell r="E476" t="str">
            <v>Matem√°tica</v>
          </cell>
          <cell r="F476">
            <v>0.83526209290769204</v>
          </cell>
          <cell r="G476">
            <v>0.87652230305148604</v>
          </cell>
          <cell r="H476">
            <v>0.32472839700683698</v>
          </cell>
          <cell r="I476">
            <v>0.88303999047453596</v>
          </cell>
          <cell r="J476">
            <v>0.350710900473934</v>
          </cell>
          <cell r="K476">
            <v>5</v>
          </cell>
          <cell r="L476" t="str">
            <v>Aplica las propiedades de orden de los n√∫meros reales para resolver inecuaciones de primer grado con una inc√≥gnita.</v>
          </cell>
        </row>
        <row r="477">
          <cell r="B477" t="str">
            <v>EAES301940</v>
          </cell>
          <cell r="C477">
            <v>-0.441660709404114</v>
          </cell>
          <cell r="D477">
            <v>-0.34016750747468499</v>
          </cell>
          <cell r="E477" t="str">
            <v>Matem√°tica</v>
          </cell>
          <cell r="F477">
            <v>1.4749471623788999</v>
          </cell>
          <cell r="G477">
            <v>0.78296624092228895</v>
          </cell>
          <cell r="H477">
            <v>0.23960727118540701</v>
          </cell>
          <cell r="I477">
            <v>0.863697322981411</v>
          </cell>
          <cell r="J477">
            <v>0.263038548752834</v>
          </cell>
          <cell r="K477">
            <v>5</v>
          </cell>
          <cell r="L477" t="str">
            <v>Aplica las propiedades de orden de los n√∫meros reales para resolver inecuaciones de primer grado con una inc√≥gnita.</v>
          </cell>
        </row>
        <row r="478">
          <cell r="B478" t="str">
            <v>EAES301941</v>
          </cell>
          <cell r="C478">
            <v>-0.40173532588011102</v>
          </cell>
          <cell r="D478">
            <v>-0.15810497377170701</v>
          </cell>
          <cell r="E478" t="str">
            <v>Matem√°tica</v>
          </cell>
          <cell r="F478">
            <v>1.4127179877840601</v>
          </cell>
          <cell r="G478">
            <v>0.80198960888892901</v>
          </cell>
          <cell r="H478">
            <v>0.24361062351161999</v>
          </cell>
          <cell r="I478">
            <v>0.86798670203411998</v>
          </cell>
          <cell r="J478">
            <v>0.26839826839826803</v>
          </cell>
          <cell r="K478">
            <v>5</v>
          </cell>
          <cell r="L478" t="str">
            <v>Aplica las propiedades de orden de los n√∫meros reales para resolver inecuaciones de primer grado con una inc√≥gnita.</v>
          </cell>
        </row>
        <row r="479">
          <cell r="B479" t="str">
            <v>EAES301942</v>
          </cell>
          <cell r="C479">
            <v>3.2733637117592598E-2</v>
          </cell>
          <cell r="D479">
            <v>-0.14410072243605301</v>
          </cell>
          <cell r="E479" t="str">
            <v>Matem√°tica</v>
          </cell>
          <cell r="F479">
            <v>0.95683655028905801</v>
          </cell>
          <cell r="G479">
            <v>0.77785522273982299</v>
          </cell>
          <cell r="H479">
            <v>0.32206886825255499</v>
          </cell>
          <cell r="I479">
            <v>0.87334174176559198</v>
          </cell>
          <cell r="J479">
            <v>0.34210526315789502</v>
          </cell>
          <cell r="K479">
            <v>5</v>
          </cell>
          <cell r="L479" t="str">
            <v>Aplica las propiedades de orden de los n√∫meros reales para resolver inecuaciones de primer grado con una inc√≥gnita.</v>
          </cell>
        </row>
        <row r="480">
          <cell r="B480" t="str">
            <v>EAES301943</v>
          </cell>
          <cell r="C480">
            <v>-0.28131644510912401</v>
          </cell>
          <cell r="D480">
            <v>2.5480516985320398</v>
          </cell>
          <cell r="E480" t="str">
            <v>Matem√°tica</v>
          </cell>
          <cell r="F480">
            <v>1.02606448034099</v>
          </cell>
          <cell r="G480">
            <v>1.1791266710597901</v>
          </cell>
          <cell r="H480">
            <v>0.22972582416298901</v>
          </cell>
          <cell r="I480">
            <v>0.91468045248708296</v>
          </cell>
          <cell r="J480">
            <v>0.27272727272727298</v>
          </cell>
          <cell r="K480">
            <v>5</v>
          </cell>
          <cell r="L480" t="str">
            <v>Aplica las propiedades de orden de los n√∫meros reales para resolver inecuaciones de primer grado con una inc√≥gnita.</v>
          </cell>
        </row>
        <row r="481">
          <cell r="B481" t="str">
            <v>EAES301944</v>
          </cell>
          <cell r="C481">
            <v>0.21748631713785099</v>
          </cell>
          <cell r="D481">
            <v>0.88456135428318206</v>
          </cell>
          <cell r="E481" t="str">
            <v>Matem√°tica</v>
          </cell>
          <cell r="F481">
            <v>0.72802907272405704</v>
          </cell>
          <cell r="G481">
            <v>0.90492400618590696</v>
          </cell>
          <cell r="H481">
            <v>0.341006757806737</v>
          </cell>
          <cell r="I481">
            <v>0.89428567470166098</v>
          </cell>
          <cell r="J481">
            <v>0.37641723356009099</v>
          </cell>
          <cell r="K481">
            <v>5</v>
          </cell>
          <cell r="L481" t="str">
            <v>Aplica las propiedades de orden de los n√∫meros reales para resolver inecuaciones de primer grado con una inc√≥gnita.</v>
          </cell>
        </row>
        <row r="482">
          <cell r="B482" t="str">
            <v>EAES301945</v>
          </cell>
          <cell r="C482">
            <v>0.55301018254669998</v>
          </cell>
          <cell r="D482">
            <v>-0.35492229688081001</v>
          </cell>
          <cell r="E482" t="str">
            <v>Matem√°tica</v>
          </cell>
          <cell r="F482">
            <v>0.39347490047533001</v>
          </cell>
          <cell r="G482">
            <v>0.80835416789057501</v>
          </cell>
          <cell r="H482">
            <v>0.42114688839292302</v>
          </cell>
          <cell r="I482">
            <v>0.85966716555727996</v>
          </cell>
          <cell r="J482">
            <v>0.43795620437956201</v>
          </cell>
          <cell r="K482">
            <v>4</v>
          </cell>
          <cell r="L482" t="str">
            <v>Aplica las propiedades de orden de los n√∫meros reales para resolver inecuaciones de primer grado con una inc√≥gnita.</v>
          </cell>
        </row>
        <row r="483">
          <cell r="B483" t="str">
            <v>EAES301946</v>
          </cell>
          <cell r="C483">
            <v>-0.668979550606143</v>
          </cell>
          <cell r="D483">
            <v>0.88496792563404503</v>
          </cell>
          <cell r="E483" t="str">
            <v>Matem√°tica</v>
          </cell>
          <cell r="F483">
            <v>1.66286623923445</v>
          </cell>
          <cell r="G483">
            <v>0.90492400618590696</v>
          </cell>
          <cell r="H483">
            <v>0.18171553263465801</v>
          </cell>
          <cell r="I483">
            <v>0.89328321379952202</v>
          </cell>
          <cell r="J483">
            <v>0.21768707482993199</v>
          </cell>
          <cell r="K483">
            <v>2</v>
          </cell>
          <cell r="L483" t="str">
            <v>Identifica si dos rectas son paralelas o perpendiculares.</v>
          </cell>
        </row>
        <row r="484">
          <cell r="B484" t="str">
            <v>EAES301947</v>
          </cell>
          <cell r="C484">
            <v>-0.89707067544041097</v>
          </cell>
          <cell r="D484">
            <v>-0.34792346630932602</v>
          </cell>
          <cell r="E484" t="str">
            <v>Matem√°tica</v>
          </cell>
          <cell r="F484">
            <v>2.0101544157434201</v>
          </cell>
          <cell r="G484">
            <v>0.80835416789057501</v>
          </cell>
          <cell r="H484">
            <v>0.16452791285827001</v>
          </cell>
          <cell r="I484">
            <v>0.858526305092006</v>
          </cell>
          <cell r="J484">
            <v>0.18734793187347901</v>
          </cell>
          <cell r="K484">
            <v>2</v>
          </cell>
          <cell r="L484" t="str">
            <v>Identifica si dos rectas son paralelas o perpendiculares.</v>
          </cell>
        </row>
        <row r="485">
          <cell r="B485" t="str">
            <v>EAES301948</v>
          </cell>
          <cell r="C485">
            <v>0.27759322155840399</v>
          </cell>
          <cell r="D485">
            <v>-0.37260597438332499</v>
          </cell>
          <cell r="E485" t="str">
            <v>Matem√°tica</v>
          </cell>
          <cell r="F485">
            <v>0.66579768740560297</v>
          </cell>
          <cell r="G485">
            <v>0.80835416789057501</v>
          </cell>
          <cell r="H485">
            <v>0.368606329295107</v>
          </cell>
          <cell r="I485">
            <v>0.85855111699685704</v>
          </cell>
          <cell r="J485">
            <v>0.38929440389294401</v>
          </cell>
          <cell r="K485">
            <v>4</v>
          </cell>
          <cell r="L485" t="str">
            <v>Identifica si dos rectas son paralelas o perpendiculares.</v>
          </cell>
        </row>
        <row r="486">
          <cell r="B486" t="str">
            <v>EAES301949</v>
          </cell>
          <cell r="C486">
            <v>-0.50843703159835496</v>
          </cell>
          <cell r="D486">
            <v>1.31461042316519E-2</v>
          </cell>
          <cell r="E486" t="str">
            <v>Matem√°tica</v>
          </cell>
          <cell r="F486">
            <v>1.52576922924787</v>
          </cell>
          <cell r="G486">
            <v>0.82427862352148196</v>
          </cell>
          <cell r="H486">
            <v>0.221377152432786</v>
          </cell>
          <cell r="I486">
            <v>0.87112850342811898</v>
          </cell>
          <cell r="J486">
            <v>0.25123152709359597</v>
          </cell>
          <cell r="K486">
            <v>5</v>
          </cell>
          <cell r="L486" t="str">
            <v>Interpreta gr√°ficos estad√≠sticos de un conjunto de datos a partir de las medidas de tendencia central y dispersi√≥n con datos no agrupados.</v>
          </cell>
        </row>
        <row r="487">
          <cell r="B487" t="str">
            <v>EAES301950</v>
          </cell>
          <cell r="C487">
            <v>1.37970939669477</v>
          </cell>
          <cell r="D487">
            <v>-1.96988068644171</v>
          </cell>
          <cell r="E487" t="str">
            <v>Matem√°tica</v>
          </cell>
          <cell r="F487">
            <v>-0.53982436939300604</v>
          </cell>
          <cell r="G487">
            <v>0.61637472622207201</v>
          </cell>
          <cell r="H487">
            <v>0.58242447588664903</v>
          </cell>
          <cell r="I487">
            <v>0.82642537140619099</v>
          </cell>
          <cell r="J487">
            <v>0.57731958762886604</v>
          </cell>
          <cell r="K487">
            <v>3</v>
          </cell>
          <cell r="L487" t="str">
            <v>Interpreta gr√°ficos estad√≠sticos de un conjunto de datos a partir de las medidas de tendencia central y dispersi√≥n con datos no agrupados.</v>
          </cell>
        </row>
        <row r="488">
          <cell r="B488" t="str">
            <v>EAES301951</v>
          </cell>
          <cell r="C488">
            <v>1.4577766547586499</v>
          </cell>
          <cell r="D488">
            <v>-0.43657000645418997</v>
          </cell>
          <cell r="E488" t="str">
            <v>Matem√°tica</v>
          </cell>
          <cell r="F488">
            <v>-0.50271726833336505</v>
          </cell>
          <cell r="G488">
            <v>0.78296624092228895</v>
          </cell>
          <cell r="H488">
            <v>0.59715158673128699</v>
          </cell>
          <cell r="I488">
            <v>0.86194020363225199</v>
          </cell>
          <cell r="J488">
            <v>0.59410430839002304</v>
          </cell>
          <cell r="K488">
            <v>3</v>
          </cell>
          <cell r="L488" t="str">
            <v>Interpreta gr√°ficos estad√≠sticos de un conjunto de datos a partir de las medidas de tendencia central y dispersi√≥n con datos no agrupados.</v>
          </cell>
        </row>
        <row r="489">
          <cell r="B489" t="str">
            <v>EAES301952</v>
          </cell>
          <cell r="C489">
            <v>3.0115264375855402</v>
          </cell>
          <cell r="D489">
            <v>0.37953614337200298</v>
          </cell>
          <cell r="E489" t="str">
            <v>Matem√°tica</v>
          </cell>
          <cell r="F489">
            <v>-2.2486610119394501</v>
          </cell>
          <cell r="G489">
            <v>0.87652230305148604</v>
          </cell>
          <cell r="H489">
            <v>0.87771864657341703</v>
          </cell>
          <cell r="I489">
            <v>0.88129272770851697</v>
          </cell>
          <cell r="J489">
            <v>0.84834123222748803</v>
          </cell>
          <cell r="K489">
            <v>3</v>
          </cell>
          <cell r="L489" t="str">
            <v>Interpreta gr√°ficos estad√≠sticos de un conjunto de datos a partir de las medidas de tendencia central y dispersi√≥n con datos no agrupados.</v>
          </cell>
        </row>
        <row r="490">
          <cell r="B490" t="str">
            <v>EAES301953</v>
          </cell>
          <cell r="C490">
            <v>0.45105004640637703</v>
          </cell>
          <cell r="D490">
            <v>-0.203536639300467</v>
          </cell>
          <cell r="E490" t="str">
            <v>Matem√°tica</v>
          </cell>
          <cell r="F490">
            <v>0.50437761688451499</v>
          </cell>
          <cell r="G490">
            <v>0.80198960888892901</v>
          </cell>
          <cell r="H490">
            <v>0.40023030217838401</v>
          </cell>
          <cell r="I490">
            <v>0.86704368660480202</v>
          </cell>
          <cell r="J490">
            <v>0.41774891774891798</v>
          </cell>
          <cell r="K490">
            <v>4</v>
          </cell>
          <cell r="L490" t="str">
            <v>Interpreta gr√°ficos estad√≠sticos de un conjunto de datos a partir de las medidas de tendencia central y dispersi√≥n con datos no agrupados.</v>
          </cell>
        </row>
        <row r="491">
          <cell r="B491" t="str">
            <v>EAES301954</v>
          </cell>
          <cell r="C491">
            <v>0.63524484122222402</v>
          </cell>
          <cell r="D491">
            <v>-0.18783633724804</v>
          </cell>
          <cell r="E491" t="str">
            <v>Matem√°tica</v>
          </cell>
          <cell r="F491">
            <v>0.33148619197880203</v>
          </cell>
          <cell r="G491">
            <v>0.77785522273982299</v>
          </cell>
          <cell r="H491">
            <v>0.43589272552081698</v>
          </cell>
          <cell r="I491">
            <v>0.87223701444680202</v>
          </cell>
          <cell r="J491">
            <v>0.44736842105263203</v>
          </cell>
          <cell r="K491">
            <v>4</v>
          </cell>
          <cell r="L491" t="str">
            <v>Interpreta gr√°ficos estad√≠sticos de un conjunto de datos a partir de las medidas de tendencia central y dispersi√≥n con datos no agrupados.</v>
          </cell>
        </row>
        <row r="492">
          <cell r="B492" t="str">
            <v>EAES301955</v>
          </cell>
          <cell r="C492">
            <v>-0.35395974632171201</v>
          </cell>
          <cell r="D492">
            <v>-3.00946686252207E-2</v>
          </cell>
          <cell r="E492" t="str">
            <v>Matem√°tica</v>
          </cell>
          <cell r="F492">
            <v>1.3450016586585201</v>
          </cell>
          <cell r="G492">
            <v>0.82427862352148196</v>
          </cell>
          <cell r="H492">
            <v>0.24812151499276999</v>
          </cell>
          <cell r="I492">
            <v>0.869438505778516</v>
          </cell>
          <cell r="J492">
            <v>0.27832512315270902</v>
          </cell>
          <cell r="K492">
            <v>5</v>
          </cell>
          <cell r="L492" t="str">
            <v>Interpreta gr√°ficos estad√≠sticos de un conjunto de datos a partir de las medidas de tendencia central y dispersi√≥n con datos no agrupados.</v>
          </cell>
        </row>
        <row r="493">
          <cell r="B493" t="str">
            <v>EAES301956</v>
          </cell>
          <cell r="C493">
            <v>0.55987790959712003</v>
          </cell>
          <cell r="D493">
            <v>-2.0375742395657301</v>
          </cell>
          <cell r="E493" t="str">
            <v>Matem√°tica</v>
          </cell>
          <cell r="F493">
            <v>0.41119741129151499</v>
          </cell>
          <cell r="G493">
            <v>0.61637472622207201</v>
          </cell>
          <cell r="H493">
            <v>0.436974103252804</v>
          </cell>
          <cell r="I493">
            <v>0.82285727380314899</v>
          </cell>
          <cell r="J493">
            <v>0.44329896907216498</v>
          </cell>
          <cell r="K493">
            <v>4</v>
          </cell>
          <cell r="L493" t="str">
            <v>Interpreta gr√°ficos estad√≠sticos de un conjunto de datos a partir de las medidas de tendencia central y dispersi√≥n con datos no agrupados.</v>
          </cell>
        </row>
        <row r="494">
          <cell r="B494" t="str">
            <v>EAES301957</v>
          </cell>
          <cell r="C494">
            <v>2.0699964514053302</v>
          </cell>
          <cell r="D494">
            <v>-0.527414664846517</v>
          </cell>
          <cell r="E494" t="str">
            <v>Ciencias Sociales</v>
          </cell>
          <cell r="F494">
            <v>-1.16262089673053</v>
          </cell>
          <cell r="G494">
            <v>0.78296624092228895</v>
          </cell>
          <cell r="H494">
            <v>0.71306009809901505</v>
          </cell>
          <cell r="I494">
            <v>0.85880420593729601</v>
          </cell>
          <cell r="J494">
            <v>0.69841269841269804</v>
          </cell>
          <cell r="K494">
            <v>3</v>
          </cell>
          <cell r="L494" t="str">
            <v>Relaciona los antecedentes hist√≥ricos de las comunidad afrodescendiente, indigena y mestiza con sus caracter√≠sticas culturales.</v>
          </cell>
        </row>
        <row r="495">
          <cell r="B495" t="str">
            <v>EAES301958</v>
          </cell>
          <cell r="C495">
            <v>2.1178736706263899</v>
          </cell>
          <cell r="D495">
            <v>0.33128968923207902</v>
          </cell>
          <cell r="E495" t="str">
            <v>Ciencias Sociales</v>
          </cell>
          <cell r="F495">
            <v>-1.11635824080988</v>
          </cell>
          <cell r="G495">
            <v>0.87652230305148604</v>
          </cell>
          <cell r="H495">
            <v>0.726813042819342</v>
          </cell>
          <cell r="I495">
            <v>0.87874274411897602</v>
          </cell>
          <cell r="J495">
            <v>0.70853080568720395</v>
          </cell>
          <cell r="K495">
            <v>3</v>
          </cell>
          <cell r="L495" t="str">
            <v>Relaciona los antecedentes hist√≥ricos de las comunidad afrodescendiente, indigena y mestiza con sus caracter√≠sticas culturales.</v>
          </cell>
        </row>
        <row r="496">
          <cell r="B496" t="str">
            <v>EAES301959</v>
          </cell>
          <cell r="C496">
            <v>1.42159652378316</v>
          </cell>
          <cell r="D496">
            <v>-0.31780129688387898</v>
          </cell>
          <cell r="E496" t="str">
            <v>Ciencias Sociales</v>
          </cell>
          <cell r="F496">
            <v>-0.45660854189619798</v>
          </cell>
          <cell r="G496">
            <v>0.80198960888892901</v>
          </cell>
          <cell r="H496">
            <v>0.59053931129980997</v>
          </cell>
          <cell r="I496">
            <v>0.86355890173090499</v>
          </cell>
          <cell r="J496">
            <v>0.58874458874458901</v>
          </cell>
          <cell r="K496">
            <v>3</v>
          </cell>
          <cell r="L496" t="str">
            <v>Relaciona los antecedentes hist√≥ricos de las comunidad afrodescendiente, indigena y mestiza con sus caracter√≠sticas culturales.</v>
          </cell>
        </row>
        <row r="497">
          <cell r="B497" t="str">
            <v>EAES301960</v>
          </cell>
          <cell r="C497">
            <v>2.4006664300052099</v>
          </cell>
          <cell r="D497">
            <v>-0.330814594417421</v>
          </cell>
          <cell r="E497" t="str">
            <v>Ciencias Sociales</v>
          </cell>
          <cell r="F497">
            <v>-1.5500107384856601</v>
          </cell>
          <cell r="G497">
            <v>0.77785522273982299</v>
          </cell>
          <cell r="H497">
            <v>0.76953438264067797</v>
          </cell>
          <cell r="I497">
            <v>0.86825281150220701</v>
          </cell>
          <cell r="J497">
            <v>0.74880382775119603</v>
          </cell>
          <cell r="K497">
            <v>3</v>
          </cell>
          <cell r="L497" t="str">
            <v>Relaciona los antecedentes hist√≥ricos de las comunidad afrodescendiente, indigena y mestiza con sus caracter√≠sticas culturales.</v>
          </cell>
        </row>
        <row r="498">
          <cell r="B498" t="str">
            <v>EAES301961</v>
          </cell>
          <cell r="C498">
            <v>3.9373745728662798E-2</v>
          </cell>
          <cell r="D498">
            <v>2.46151612428375</v>
          </cell>
          <cell r="E498" t="str">
            <v>Ciencias Sociales</v>
          </cell>
          <cell r="F498">
            <v>0.74048660778084596</v>
          </cell>
          <cell r="G498">
            <v>1.1791266710597901</v>
          </cell>
          <cell r="H498">
            <v>0.29460394945553497</v>
          </cell>
          <cell r="I498">
            <v>0.91156300060252904</v>
          </cell>
          <cell r="J498">
            <v>0.33333333333333298</v>
          </cell>
          <cell r="K498">
            <v>5</v>
          </cell>
          <cell r="L498" t="str">
            <v>Relaciona los antecedentes hist√≥ricos de las comunidad afrodescendiente, indigena y mestiza con sus caracter√≠sticas culturales.</v>
          </cell>
        </row>
        <row r="499">
          <cell r="B499" t="str">
            <v>EAES301962</v>
          </cell>
          <cell r="C499">
            <v>0.85176252468344604</v>
          </cell>
          <cell r="D499">
            <v>0.77257392957023596</v>
          </cell>
          <cell r="E499" t="str">
            <v>Ciencias Sociales</v>
          </cell>
          <cell r="F499">
            <v>0.13954513148645101</v>
          </cell>
          <cell r="G499">
            <v>0.90492400618590696</v>
          </cell>
          <cell r="H499">
            <v>0.46847244905065599</v>
          </cell>
          <cell r="I499">
            <v>0.89054736211838803</v>
          </cell>
          <cell r="J499">
            <v>0.49206349206349198</v>
          </cell>
          <cell r="K499">
            <v>4</v>
          </cell>
          <cell r="L499" t="str">
            <v>Relaciona los antecedentes hist√≥ricos de las comunidad afrodescendiente, indigena y mestiza con sus caracter√≠sticas culturales.</v>
          </cell>
        </row>
        <row r="500">
          <cell r="B500" t="str">
            <v>EAES301963</v>
          </cell>
          <cell r="C500">
            <v>0.36431714667181497</v>
          </cell>
          <cell r="D500">
            <v>0.82322929363980402</v>
          </cell>
          <cell r="E500" t="str">
            <v>Ciencias Sociales</v>
          </cell>
          <cell r="F500">
            <v>0.58692268277772897</v>
          </cell>
          <cell r="G500">
            <v>0.90492400618590696</v>
          </cell>
          <cell r="H500">
            <v>0.37025560452478701</v>
          </cell>
          <cell r="I500">
            <v>0.89191725774764397</v>
          </cell>
          <cell r="J500">
            <v>0.40362811791383202</v>
          </cell>
          <cell r="K500">
            <v>4</v>
          </cell>
          <cell r="L500" t="str">
            <v>Identifica los procesos hist√≥ricos que propiciaron el reconocimiento de los derechos humanos.</v>
          </cell>
        </row>
        <row r="501">
          <cell r="B501" t="str">
            <v>EAES301964</v>
          </cell>
          <cell r="C501">
            <v>2.19636969907963</v>
          </cell>
          <cell r="D501">
            <v>-0.58689362613261797</v>
          </cell>
          <cell r="E501" t="str">
            <v>Ciencias Sociales</v>
          </cell>
          <cell r="F501">
            <v>-1.29443511870313</v>
          </cell>
          <cell r="G501">
            <v>0.80835416789057501</v>
          </cell>
          <cell r="H501">
            <v>0.74007569611040103</v>
          </cell>
          <cell r="I501">
            <v>0.85198359466111195</v>
          </cell>
          <cell r="J501">
            <v>0.72262773722627704</v>
          </cell>
          <cell r="K501">
            <v>3</v>
          </cell>
          <cell r="L501" t="str">
            <v>Identifica los procesos hist√≥ricos que propiciaron el reconocimiento de los derechos humanos.</v>
          </cell>
        </row>
        <row r="502">
          <cell r="B502" t="str">
            <v>EAES301965</v>
          </cell>
          <cell r="C502">
            <v>1.3753053345975199</v>
          </cell>
          <cell r="D502">
            <v>-0.50911622234624998</v>
          </cell>
          <cell r="E502" t="str">
            <v>Ciencias Sociales</v>
          </cell>
          <cell r="F502">
            <v>-0.42272699984647599</v>
          </cell>
          <cell r="G502">
            <v>0.78296624092228895</v>
          </cell>
          <cell r="H502">
            <v>0.58199804279450496</v>
          </cell>
          <cell r="I502">
            <v>0.85877401902466499</v>
          </cell>
          <cell r="J502">
            <v>0.58049886621315205</v>
          </cell>
          <cell r="K502">
            <v>3</v>
          </cell>
          <cell r="L502" t="str">
            <v>Reconoce el concepto de la igualdad natural de los seres humanos.</v>
          </cell>
        </row>
        <row r="503">
          <cell r="B503" t="str">
            <v>EAES301966</v>
          </cell>
          <cell r="C503">
            <v>1.0528070558336</v>
          </cell>
          <cell r="D503">
            <v>0.396552155390404</v>
          </cell>
          <cell r="E503" t="str">
            <v>Ciencias Sociales</v>
          </cell>
          <cell r="F503">
            <v>-7.0024326874775403E-2</v>
          </cell>
          <cell r="G503">
            <v>0.87652230305148604</v>
          </cell>
          <cell r="H503">
            <v>0.515339655681464</v>
          </cell>
          <cell r="I503">
            <v>0.88000766702167299</v>
          </cell>
          <cell r="J503">
            <v>0.523696682464455</v>
          </cell>
          <cell r="K503">
            <v>4</v>
          </cell>
          <cell r="L503" t="str">
            <v>Reconoce el concepto de la igualdad natural de los seres humanos.</v>
          </cell>
        </row>
        <row r="504">
          <cell r="B504" t="str">
            <v>EAES301967</v>
          </cell>
          <cell r="C504">
            <v>-0.41684888419848898</v>
          </cell>
          <cell r="D504">
            <v>-0.200370603838365</v>
          </cell>
          <cell r="E504" t="str">
            <v>Ciencias Sociales</v>
          </cell>
          <cell r="F504">
            <v>1.42793585844551</v>
          </cell>
          <cell r="G504">
            <v>0.80198960888892901</v>
          </cell>
          <cell r="H504">
            <v>0.24136879669018799</v>
          </cell>
          <cell r="I504">
            <v>0.86619046952136103</v>
          </cell>
          <cell r="J504">
            <v>0.26623376623376599</v>
          </cell>
          <cell r="K504">
            <v>5</v>
          </cell>
          <cell r="L504" t="str">
            <v>Reconoce el concepto de la igualdad natural de los seres humanos.</v>
          </cell>
        </row>
        <row r="505">
          <cell r="B505" t="str">
            <v>EAES301968</v>
          </cell>
          <cell r="C505">
            <v>0.728632488182968</v>
          </cell>
          <cell r="D505">
            <v>-0.235302589531179</v>
          </cell>
          <cell r="E505" t="str">
            <v>Ciencias Sociales</v>
          </cell>
          <cell r="F505">
            <v>0.23546366591319001</v>
          </cell>
          <cell r="G505">
            <v>0.77785522273982299</v>
          </cell>
          <cell r="H505">
            <v>0.45433841642407602</v>
          </cell>
          <cell r="I505">
            <v>0.87035847038237601</v>
          </cell>
          <cell r="J505">
            <v>0.46411483253588498</v>
          </cell>
          <cell r="K505">
            <v>4</v>
          </cell>
          <cell r="L505" t="str">
            <v>Reconoce el concepto de la igualdad natural de los seres humanos.</v>
          </cell>
        </row>
        <row r="506">
          <cell r="B506" t="str">
            <v>EAES301969</v>
          </cell>
          <cell r="C506">
            <v>-0.17716777010759099</v>
          </cell>
          <cell r="D506">
            <v>2.46880095149224</v>
          </cell>
          <cell r="E506" t="str">
            <v>Ciencias Sociales</v>
          </cell>
          <cell r="F506">
            <v>0.92801803341700495</v>
          </cell>
          <cell r="G506">
            <v>1.1791266710597901</v>
          </cell>
          <cell r="H506">
            <v>0.250818667772157</v>
          </cell>
          <cell r="I506">
            <v>0.91150249901536895</v>
          </cell>
          <cell r="J506">
            <v>0.29292929292929298</v>
          </cell>
          <cell r="K506">
            <v>5</v>
          </cell>
          <cell r="L506" t="str">
            <v>Reconoce el concepto de la igualdad natural de los seres humanos.</v>
          </cell>
        </row>
        <row r="507">
          <cell r="B507" t="str">
            <v>EAES301970</v>
          </cell>
          <cell r="C507">
            <v>-0.856308878627276</v>
          </cell>
          <cell r="D507">
            <v>-0.34697986565762601</v>
          </cell>
          <cell r="E507" t="str">
            <v>Ciencias Sociales</v>
          </cell>
          <cell r="F507">
            <v>2.00124592181059</v>
          </cell>
          <cell r="G507">
            <v>0.78296624092228895</v>
          </cell>
          <cell r="H507">
            <v>0.17265762811502799</v>
          </cell>
          <cell r="I507">
            <v>0.86318141668597703</v>
          </cell>
          <cell r="J507">
            <v>0.19501133786848099</v>
          </cell>
          <cell r="K507">
            <v>2</v>
          </cell>
          <cell r="L507" t="str">
            <v>Reconoce las causas y consecuencias de los modelos econ√≥micos en los procesos de migraci√≥n.</v>
          </cell>
        </row>
        <row r="508">
          <cell r="B508" t="str">
            <v>EAES301971</v>
          </cell>
          <cell r="C508">
            <v>-1.4731780317849901</v>
          </cell>
          <cell r="D508">
            <v>-2.0158318537223598</v>
          </cell>
          <cell r="E508" t="str">
            <v>Ciencias Sociales</v>
          </cell>
          <cell r="F508">
            <v>3.2360171746613902</v>
          </cell>
          <cell r="G508">
            <v>0.61637472622207201</v>
          </cell>
          <cell r="H508">
            <v>0.11977113858760199</v>
          </cell>
          <cell r="I508">
            <v>0.82329752147174595</v>
          </cell>
          <cell r="J508">
            <v>0.134020618556701</v>
          </cell>
          <cell r="K508">
            <v>1</v>
          </cell>
          <cell r="L508" t="str">
            <v>Reconoce las causas y consecuencias de los modelos econ√≥micos en los procesos de migraci√≥n.</v>
          </cell>
        </row>
        <row r="509">
          <cell r="B509" t="str">
            <v>EAES301972</v>
          </cell>
          <cell r="C509">
            <v>1.0528823760734201</v>
          </cell>
          <cell r="D509">
            <v>0.39763467075991799</v>
          </cell>
          <cell r="E509" t="str">
            <v>Ciencias Sociales</v>
          </cell>
          <cell r="F509">
            <v>-7.0052417918323298E-2</v>
          </cell>
          <cell r="G509">
            <v>0.87652230305148604</v>
          </cell>
          <cell r="H509">
            <v>0.51534580549190601</v>
          </cell>
          <cell r="I509">
            <v>0.88005341153249095</v>
          </cell>
          <cell r="J509">
            <v>0.523696682464455</v>
          </cell>
          <cell r="K509">
            <v>4</v>
          </cell>
          <cell r="L509" t="str">
            <v>Reconoce las causas y consecuencias de los modelos econ√≥micos en los procesos de migraci√≥n.</v>
          </cell>
        </row>
        <row r="510">
          <cell r="B510" t="str">
            <v>EAES301973</v>
          </cell>
          <cell r="C510">
            <v>0.17974060198722899</v>
          </cell>
          <cell r="D510">
            <v>-0.22643897167077301</v>
          </cell>
          <cell r="E510" t="str">
            <v>Ciencias Sociales</v>
          </cell>
          <cell r="F510">
            <v>0.77727841509458695</v>
          </cell>
          <cell r="G510">
            <v>0.80198960888892901</v>
          </cell>
          <cell r="H510">
            <v>0.349015565084344</v>
          </cell>
          <cell r="I510">
            <v>0.86572695712389902</v>
          </cell>
          <cell r="J510">
            <v>0.37012987012986998</v>
          </cell>
          <cell r="K510">
            <v>5</v>
          </cell>
          <cell r="L510" t="str">
            <v>Reconoce las causas y consecuencias de los modelos econ√≥micos en los procesos de migraci√≥n.</v>
          </cell>
        </row>
        <row r="511">
          <cell r="B511" t="str">
            <v>EAES301974</v>
          </cell>
          <cell r="C511">
            <v>0.43830784964770803</v>
          </cell>
          <cell r="D511">
            <v>-0.10367640295604399</v>
          </cell>
          <cell r="E511" t="str">
            <v>Ciencias Sociales</v>
          </cell>
          <cell r="F511">
            <v>0.51645780245469997</v>
          </cell>
          <cell r="G511">
            <v>0.82427862352148196</v>
          </cell>
          <cell r="H511">
            <v>0.39515237267727299</v>
          </cell>
          <cell r="I511">
            <v>0.86728556439293802</v>
          </cell>
          <cell r="J511">
            <v>0.41871921182265998</v>
          </cell>
          <cell r="K511">
            <v>4</v>
          </cell>
          <cell r="L511" t="str">
            <v>Reconoce las caracter√≠sticas de los derechos y deberes civiles pol√≠ticos o de la representaci√≥n pol√≠tica.</v>
          </cell>
        </row>
        <row r="512">
          <cell r="B512" t="str">
            <v>EAES301975</v>
          </cell>
          <cell r="C512">
            <v>-0.80817643528492</v>
          </cell>
          <cell r="D512">
            <v>-2.1505203083209201</v>
          </cell>
          <cell r="E512" t="str">
            <v>Ciencias Sociales</v>
          </cell>
          <cell r="F512">
            <v>2.1478818846652401</v>
          </cell>
          <cell r="G512">
            <v>0.61637472622207201</v>
          </cell>
          <cell r="H512">
            <v>0.21017014886320501</v>
          </cell>
          <cell r="I512">
            <v>0.81733029954261205</v>
          </cell>
          <cell r="J512">
            <v>0.22680412371134001</v>
          </cell>
          <cell r="K512">
            <v>2</v>
          </cell>
          <cell r="L512" t="str">
            <v>Reconoce las caracter√≠sticas de los derechos y deberes civiles pol√≠ticos o de la representaci√≥n pol√≠tica.</v>
          </cell>
        </row>
        <row r="513">
          <cell r="B513" t="str">
            <v>EAES301976</v>
          </cell>
          <cell r="C513">
            <v>1.85379443673707</v>
          </cell>
          <cell r="D513">
            <v>-0.51205792146833695</v>
          </cell>
          <cell r="E513" t="str">
            <v>Ciencias Sociales</v>
          </cell>
          <cell r="F513">
            <v>-0.92249781757444704</v>
          </cell>
          <cell r="G513">
            <v>0.78296624092228895</v>
          </cell>
          <cell r="H513">
            <v>0.67310991370597095</v>
          </cell>
          <cell r="I513">
            <v>0.85922879846447597</v>
          </cell>
          <cell r="J513">
            <v>0.66213151927437597</v>
          </cell>
          <cell r="K513">
            <v>3</v>
          </cell>
          <cell r="L513" t="str">
            <v>Reconoce las caracter√≠sticas de los derechos y deberes civiles pol√≠ticos o de la representaci√≥n pol√≠tica.</v>
          </cell>
        </row>
        <row r="514">
          <cell r="B514" t="str">
            <v>EAES301977</v>
          </cell>
          <cell r="C514">
            <v>0.20318758825729699</v>
          </cell>
          <cell r="D514">
            <v>-8.4660568627124899E-2</v>
          </cell>
          <cell r="E514" t="str">
            <v>Ciencias Sociales</v>
          </cell>
          <cell r="F514">
            <v>0.75090132670278098</v>
          </cell>
          <cell r="G514">
            <v>0.82427862352148196</v>
          </cell>
          <cell r="H514">
            <v>0.35001986019814402</v>
          </cell>
          <cell r="I514">
            <v>0.86777230304625697</v>
          </cell>
          <cell r="J514">
            <v>0.37684729064039402</v>
          </cell>
          <cell r="K514">
            <v>5</v>
          </cell>
          <cell r="L514" t="str">
            <v>Reconoce los aportes culturales de los pueblos ind√≠gena, afro, mestizo o montuvio a favor de la plurinacionalidad y la sociedad intercultural.</v>
          </cell>
        </row>
        <row r="515">
          <cell r="B515" t="str">
            <v>EAES301978</v>
          </cell>
          <cell r="C515">
            <v>-1.4768666353486699</v>
          </cell>
          <cell r="D515">
            <v>-2.0885245067025</v>
          </cell>
          <cell r="E515" t="str">
            <v>Ciencias Sociales</v>
          </cell>
          <cell r="F515">
            <v>3.2359084875967401</v>
          </cell>
          <cell r="G515">
            <v>0.61637472622207201</v>
          </cell>
          <cell r="H515">
            <v>0.11977820146272</v>
          </cell>
          <cell r="I515">
            <v>0.82022643775605897</v>
          </cell>
          <cell r="J515">
            <v>0.134020618556701</v>
          </cell>
          <cell r="K515">
            <v>1</v>
          </cell>
          <cell r="L515" t="str">
            <v>Reconoce los aportes culturales de los pueblos ind√≠gena, afro, mestizo o montuvio a favor de la plurinacionalidad y la sociedad intercultural.</v>
          </cell>
        </row>
        <row r="516">
          <cell r="B516" t="str">
            <v>EAES301979</v>
          </cell>
          <cell r="C516">
            <v>2.05640100971902</v>
          </cell>
          <cell r="D516">
            <v>-0.52146337486179295</v>
          </cell>
          <cell r="E516" t="str">
            <v>Ciencias Sociales</v>
          </cell>
          <cell r="F516">
            <v>-1.14676952986256</v>
          </cell>
          <cell r="G516">
            <v>0.78296624092228895</v>
          </cell>
          <cell r="H516">
            <v>0.71051402320686097</v>
          </cell>
          <cell r="I516">
            <v>0.85904248327127497</v>
          </cell>
          <cell r="J516">
            <v>0.69614512471655299</v>
          </cell>
          <cell r="K516">
            <v>3</v>
          </cell>
          <cell r="L516" t="str">
            <v>Reconoce los aportes culturales de los pueblos ind√≠gena, afro, mestizo o montuvio a favor de la plurinacionalidad y la sociedad intercultural.</v>
          </cell>
        </row>
        <row r="517">
          <cell r="B517" t="str">
            <v>EAES301980</v>
          </cell>
          <cell r="C517">
            <v>5.2814696856821497E-2</v>
          </cell>
          <cell r="D517">
            <v>0.47562437459829898</v>
          </cell>
          <cell r="E517" t="str">
            <v>Ciencias Sociales</v>
          </cell>
          <cell r="F517">
            <v>0.87426370123732999</v>
          </cell>
          <cell r="G517">
            <v>0.87652230305148604</v>
          </cell>
          <cell r="H517">
            <v>0.31727751367009399</v>
          </cell>
          <cell r="I517">
            <v>0.881849851529938</v>
          </cell>
          <cell r="J517">
            <v>0.34360189573459698</v>
          </cell>
          <cell r="K517">
            <v>5</v>
          </cell>
          <cell r="L517" t="str">
            <v>Reconoce los aportes culturales de los pueblos ind√≠gena, afro, mestizo o montuvio a favor de la plurinacionalidad y la sociedad intercultural.</v>
          </cell>
        </row>
        <row r="518">
          <cell r="B518" t="str">
            <v>EAES301981</v>
          </cell>
          <cell r="C518">
            <v>0.27937893107849998</v>
          </cell>
          <cell r="D518">
            <v>-0.20293363653920499</v>
          </cell>
          <cell r="E518" t="str">
            <v>Ciencias Sociales</v>
          </cell>
          <cell r="F518">
            <v>0.67676473427934103</v>
          </cell>
          <cell r="G518">
            <v>0.80198960888892901</v>
          </cell>
          <cell r="H518">
            <v>0.367546168586799</v>
          </cell>
          <cell r="I518">
            <v>0.86684409195948697</v>
          </cell>
          <cell r="J518">
            <v>0.38744588744588698</v>
          </cell>
          <cell r="K518">
            <v>4</v>
          </cell>
          <cell r="L518" t="str">
            <v>Reconoce los aportes culturales de los pueblos ind√≠gena, afro, mestizo o montuvio a favor de la plurinacionalidad y la sociedad intercultural.</v>
          </cell>
        </row>
        <row r="519">
          <cell r="B519" t="str">
            <v>EAES301982</v>
          </cell>
          <cell r="C519">
            <v>1.64209662995011E-2</v>
          </cell>
          <cell r="D519">
            <v>-0.19131855502102499</v>
          </cell>
          <cell r="E519" t="str">
            <v>Ciencias Sociales</v>
          </cell>
          <cell r="F519">
            <v>0.97182915447214402</v>
          </cell>
          <cell r="G519">
            <v>0.77785522273982299</v>
          </cell>
          <cell r="H519">
            <v>0.31952786621576901</v>
          </cell>
          <cell r="I519">
            <v>0.87133173270397102</v>
          </cell>
          <cell r="J519">
            <v>0.33971291866028702</v>
          </cell>
          <cell r="K519">
            <v>5</v>
          </cell>
          <cell r="L519" t="str">
            <v>Reconoce los aportes culturales de los pueblos ind√≠gena, afro, mestizo o montuvio a favor de la plurinacionalidad y la sociedad intercultural.</v>
          </cell>
        </row>
        <row r="520">
          <cell r="B520" t="str">
            <v>EAES301983</v>
          </cell>
          <cell r="C520">
            <v>-0.94439108500392699</v>
          </cell>
          <cell r="D520">
            <v>2.5296814809931001</v>
          </cell>
          <cell r="E520" t="str">
            <v>Ciencias Sociales</v>
          </cell>
          <cell r="F520">
            <v>1.73222464585767</v>
          </cell>
          <cell r="G520">
            <v>1.1791266710597901</v>
          </cell>
          <cell r="H520">
            <v>0.114811162934552</v>
          </cell>
          <cell r="I520">
            <v>0.91317544870351397</v>
          </cell>
          <cell r="J520">
            <v>0.15151515151515199</v>
          </cell>
          <cell r="K520">
            <v>2</v>
          </cell>
          <cell r="L520" t="str">
            <v>Reconoce los aportes culturales de los pueblos ind√≠gena, afro, mestizo o montuvio a favor de la plurinacionalidad y la sociedad intercultural.</v>
          </cell>
        </row>
        <row r="521">
          <cell r="B521" t="str">
            <v>EAES301984</v>
          </cell>
          <cell r="C521">
            <v>0.93861837517897195</v>
          </cell>
          <cell r="D521">
            <v>-0.12327341124515399</v>
          </cell>
          <cell r="E521" t="str">
            <v>Ciencias Naturales</v>
          </cell>
          <cell r="F521">
            <v>3.21990569761577E-2</v>
          </cell>
          <cell r="G521">
            <v>0.82427862352148196</v>
          </cell>
          <cell r="H521">
            <v>0.49336514088438899</v>
          </cell>
          <cell r="I521">
            <v>0.86717147802660099</v>
          </cell>
          <cell r="J521">
            <v>0.50738916256157596</v>
          </cell>
          <cell r="K521">
            <v>4</v>
          </cell>
          <cell r="L521" t="str">
            <v>Relaciona la estructura de la c√©lula animal, vegetal y procariota con los organelos y sus procesos vitales.</v>
          </cell>
        </row>
        <row r="522">
          <cell r="B522" t="str">
            <v>EAES301985</v>
          </cell>
          <cell r="C522">
            <v>-0.27207177848185299</v>
          </cell>
          <cell r="D522">
            <v>-2.1315696429653501</v>
          </cell>
          <cell r="E522" t="str">
            <v>Ciencias Naturales</v>
          </cell>
          <cell r="F522">
            <v>1.41766334811701</v>
          </cell>
          <cell r="G522">
            <v>0.61637472622207201</v>
          </cell>
          <cell r="H522">
            <v>0.29446175314084899</v>
          </cell>
          <cell r="I522">
            <v>0.81829183668035599</v>
          </cell>
          <cell r="J522">
            <v>0.30927835051546398</v>
          </cell>
          <cell r="K522">
            <v>5</v>
          </cell>
          <cell r="L522" t="str">
            <v>Relaciona la estructura de la c√©lula animal, vegetal y procariota con los organelos y sus procesos vitales.</v>
          </cell>
        </row>
        <row r="523">
          <cell r="B523" t="str">
            <v>EAES301986</v>
          </cell>
          <cell r="C523">
            <v>0.41993682265675297</v>
          </cell>
          <cell r="D523">
            <v>-0.40372112066481802</v>
          </cell>
          <cell r="E523" t="str">
            <v>Ciencias Naturales</v>
          </cell>
          <cell r="F523">
            <v>0.536827311964162</v>
          </cell>
          <cell r="G523">
            <v>0.78296624092228895</v>
          </cell>
          <cell r="H523">
            <v>0.39644073879485697</v>
          </cell>
          <cell r="I523">
            <v>0.86194604461838298</v>
          </cell>
          <cell r="J523">
            <v>0.41269841269841301</v>
          </cell>
          <cell r="K523">
            <v>4</v>
          </cell>
          <cell r="L523" t="str">
            <v>Relaciona la estructura de la c√©lula animal, vegetal y procariota con los organelos y sus procesos vitales.</v>
          </cell>
        </row>
        <row r="524">
          <cell r="B524" t="str">
            <v>EAES301987</v>
          </cell>
          <cell r="C524">
            <v>0.65664287275934796</v>
          </cell>
          <cell r="D524">
            <v>0.42202843146873498</v>
          </cell>
          <cell r="E524" t="str">
            <v>Ciencias Naturales</v>
          </cell>
          <cell r="F524">
            <v>0.29601275804295302</v>
          </cell>
          <cell r="G524">
            <v>0.87652230305148604</v>
          </cell>
          <cell r="H524">
            <v>0.43549601810939098</v>
          </cell>
          <cell r="I524">
            <v>0.88046673949472798</v>
          </cell>
          <cell r="J524">
            <v>0.45260663507109</v>
          </cell>
          <cell r="K524">
            <v>4</v>
          </cell>
          <cell r="L524" t="str">
            <v>Relaciona la estructura de la c√©lula animal, vegetal y procariota con los organelos y sus procesos vitales.</v>
          </cell>
        </row>
        <row r="525">
          <cell r="B525" t="str">
            <v>EAES301988</v>
          </cell>
          <cell r="C525">
            <v>0.56457654727037998</v>
          </cell>
          <cell r="D525">
            <v>-7.7038575021509695E-2</v>
          </cell>
          <cell r="E525" t="str">
            <v>Ciencias Naturales</v>
          </cell>
          <cell r="F525">
            <v>0.39471972367396402</v>
          </cell>
          <cell r="G525">
            <v>0.82427862352148196</v>
          </cell>
          <cell r="H525">
            <v>0.41937026913517</v>
          </cell>
          <cell r="I525">
            <v>0.86858522596541399</v>
          </cell>
          <cell r="J525">
            <v>0.44088669950738901</v>
          </cell>
          <cell r="K525">
            <v>4</v>
          </cell>
          <cell r="L525" t="str">
            <v>Reconoce los procesos de divis√≥n celular (mitosis y meiosis)</v>
          </cell>
        </row>
        <row r="526">
          <cell r="B526" t="str">
            <v>EAES301989</v>
          </cell>
          <cell r="C526">
            <v>-1.39447121677385</v>
          </cell>
          <cell r="D526">
            <v>-2.0763081911536498</v>
          </cell>
          <cell r="E526" t="str">
            <v>Ciencias Naturales</v>
          </cell>
          <cell r="F526">
            <v>3.0894891515050502</v>
          </cell>
          <cell r="G526">
            <v>0.61637472622207201</v>
          </cell>
          <cell r="H526">
            <v>0.12962448742496899</v>
          </cell>
          <cell r="I526">
            <v>0.82066995756959604</v>
          </cell>
          <cell r="J526">
            <v>0.14432989690721601</v>
          </cell>
          <cell r="K526">
            <v>1</v>
          </cell>
          <cell r="L526" t="str">
            <v>Reconoce los procesos de divis√≥n celular (mitosis y meiosis)</v>
          </cell>
        </row>
        <row r="527">
          <cell r="B527" t="str">
            <v>EAES301990</v>
          </cell>
          <cell r="C527">
            <v>-0.45499151743933502</v>
          </cell>
          <cell r="D527">
            <v>-0.34704980450234901</v>
          </cell>
          <cell r="E527" t="str">
            <v>Ciencias Naturales</v>
          </cell>
          <cell r="F527">
            <v>1.4901205586548101</v>
          </cell>
          <cell r="G527">
            <v>0.78296624092228895</v>
          </cell>
          <cell r="H527">
            <v>0.23744944100454399</v>
          </cell>
          <cell r="I527">
            <v>0.86339593626387501</v>
          </cell>
          <cell r="J527">
            <v>0.260770975056689</v>
          </cell>
          <cell r="K527">
            <v>5</v>
          </cell>
          <cell r="L527" t="str">
            <v>Reconoce los procesos de divis√≥n celular (mitosis y meiosis)</v>
          </cell>
        </row>
        <row r="528">
          <cell r="B528" t="str">
            <v>EAES301991</v>
          </cell>
          <cell r="C528">
            <v>0.79102743554838395</v>
          </cell>
          <cell r="D528">
            <v>0.46596837802719998</v>
          </cell>
          <cell r="E528" t="str">
            <v>Ciencias Naturales</v>
          </cell>
          <cell r="F528">
            <v>0.1740773564226</v>
          </cell>
          <cell r="G528">
            <v>0.87652230305148604</v>
          </cell>
          <cell r="H528">
            <v>0.46192816405880399</v>
          </cell>
          <cell r="I528">
            <v>0.88252720765369397</v>
          </cell>
          <cell r="J528">
            <v>0.476303317535545</v>
          </cell>
          <cell r="K528">
            <v>4</v>
          </cell>
          <cell r="L528" t="str">
            <v>Reconoce los procesos de divis√≥n celular (mitosis y meiosis)</v>
          </cell>
        </row>
        <row r="529">
          <cell r="B529" t="str">
            <v>EAES301992</v>
          </cell>
          <cell r="C529">
            <v>-0.83103640839014803</v>
          </cell>
          <cell r="D529">
            <v>-0.155437004065173</v>
          </cell>
          <cell r="E529" t="str">
            <v>Ciencias Naturales</v>
          </cell>
          <cell r="F529">
            <v>1.9470520896863299</v>
          </cell>
          <cell r="G529">
            <v>0.80198960888892901</v>
          </cell>
          <cell r="H529">
            <v>0.173429283887963</v>
          </cell>
          <cell r="I529">
            <v>0.86783233509119195</v>
          </cell>
          <cell r="J529">
            <v>0.19696969696969699</v>
          </cell>
          <cell r="K529">
            <v>2</v>
          </cell>
          <cell r="L529" t="str">
            <v>Reconoce los procesos de divis√≥n celular (mitosis y meiosis)</v>
          </cell>
        </row>
        <row r="530">
          <cell r="B530" t="str">
            <v>EAES301993</v>
          </cell>
          <cell r="C530">
            <v>0.262213356461515</v>
          </cell>
          <cell r="D530">
            <v>-0.240408937225455</v>
          </cell>
          <cell r="E530" t="str">
            <v>Ciencias Naturales</v>
          </cell>
          <cell r="F530">
            <v>0.709103952417524</v>
          </cell>
          <cell r="G530">
            <v>0.77785522273982299</v>
          </cell>
          <cell r="H530">
            <v>0.36549786529917999</v>
          </cell>
          <cell r="I530">
            <v>0.86954551921358103</v>
          </cell>
          <cell r="J530">
            <v>0.38277511961722499</v>
          </cell>
          <cell r="K530">
            <v>4</v>
          </cell>
          <cell r="L530" t="str">
            <v>Reconoce los procesos de divis√≥n celular (mitosis y meiosis)</v>
          </cell>
        </row>
        <row r="531">
          <cell r="B531" t="str">
            <v>EAES301994</v>
          </cell>
          <cell r="C531">
            <v>-1.06172397061519</v>
          </cell>
          <cell r="D531">
            <v>2.5311502748069699</v>
          </cell>
          <cell r="E531" t="str">
            <v>Ciencias Naturales</v>
          </cell>
          <cell r="F531">
            <v>1.8863240026568899</v>
          </cell>
          <cell r="G531">
            <v>1.1791266710597901</v>
          </cell>
          <cell r="H531">
            <v>9.7596956683786804E-2</v>
          </cell>
          <cell r="I531">
            <v>0.91319082411424601</v>
          </cell>
          <cell r="J531">
            <v>0.13131313131313099</v>
          </cell>
          <cell r="K531">
            <v>2</v>
          </cell>
          <cell r="L531" t="str">
            <v>Reconoce los procesos de divis√≥n celular (mitosis y meiosis)</v>
          </cell>
        </row>
        <row r="532">
          <cell r="B532" t="str">
            <v>EAES301995</v>
          </cell>
          <cell r="C532">
            <v>1.37508154529092</v>
          </cell>
          <cell r="D532">
            <v>0.75049247451525303</v>
          </cell>
          <cell r="E532" t="str">
            <v>Ciencias Naturales</v>
          </cell>
          <cell r="F532">
            <v>-0.33716183838734098</v>
          </cell>
          <cell r="G532">
            <v>0.90492400618590696</v>
          </cell>
          <cell r="H532">
            <v>0.57569020526440295</v>
          </cell>
          <cell r="I532">
            <v>0.89045050384176705</v>
          </cell>
          <cell r="J532">
            <v>0.58503401360544205</v>
          </cell>
          <cell r="K532">
            <v>3</v>
          </cell>
          <cell r="L532" t="str">
            <v>Reconoce los procesos de divis√≥n celular (mitosis y meiosis)</v>
          </cell>
        </row>
        <row r="533">
          <cell r="B533" t="str">
            <v>EAES301996</v>
          </cell>
          <cell r="C533">
            <v>-0.66104203766173497</v>
          </cell>
          <cell r="D533">
            <v>-0.38030754407956302</v>
          </cell>
          <cell r="E533" t="str">
            <v>Ciencias Naturales</v>
          </cell>
          <cell r="F533">
            <v>1.7006476344594601</v>
          </cell>
          <cell r="G533">
            <v>0.80835416789057501</v>
          </cell>
          <cell r="H533">
            <v>0.20185742695145201</v>
          </cell>
          <cell r="I533">
            <v>0.85726667548352797</v>
          </cell>
          <cell r="J533">
            <v>0.226277372262774</v>
          </cell>
          <cell r="K533">
            <v>2</v>
          </cell>
          <cell r="L533" t="str">
            <v>Reconoce los procesos de divis√≥n celular (mitosis y meiosis)</v>
          </cell>
        </row>
        <row r="534">
          <cell r="B534" t="str">
            <v>EAES301997</v>
          </cell>
          <cell r="C534">
            <v>0.18246896804802201</v>
          </cell>
          <cell r="D534">
            <v>-0.110654099415762</v>
          </cell>
          <cell r="E534" t="str">
            <v>Ciencias Naturales</v>
          </cell>
          <cell r="F534">
            <v>0.73893519011804398</v>
          </cell>
          <cell r="G534">
            <v>0.84289961203941999</v>
          </cell>
          <cell r="H534">
            <v>0.34913395366797201</v>
          </cell>
          <cell r="I534">
            <v>0.86329240710460098</v>
          </cell>
          <cell r="J534">
            <v>0.36899563318777301</v>
          </cell>
          <cell r="K534">
            <v>5</v>
          </cell>
          <cell r="L534" t="str">
            <v>Reconoce los procesos de divis√≥n celular (mitosis y meiosis)</v>
          </cell>
        </row>
        <row r="535">
          <cell r="B535" t="str">
            <v>EAES301998</v>
          </cell>
          <cell r="C535">
            <v>-1.15465591839535</v>
          </cell>
          <cell r="D535">
            <v>-0.27614346199888001</v>
          </cell>
          <cell r="E535" t="str">
            <v>Ciencias Naturales</v>
          </cell>
          <cell r="F535">
            <v>2.3034727814053499</v>
          </cell>
          <cell r="G535">
            <v>0.86011325135794903</v>
          </cell>
          <cell r="H535">
            <v>0.12118592037609099</v>
          </cell>
          <cell r="I535">
            <v>0.85218023743642601</v>
          </cell>
          <cell r="J535">
            <v>0.14772727272727301</v>
          </cell>
          <cell r="K535">
            <v>2</v>
          </cell>
          <cell r="L535" t="str">
            <v>Reconoce los procesos de divis√≥n celular (mitosis y meiosis)</v>
          </cell>
        </row>
        <row r="536">
          <cell r="B536" t="str">
            <v>EAES301999</v>
          </cell>
          <cell r="C536">
            <v>-0.62885898356899195</v>
          </cell>
          <cell r="D536">
            <v>-0.42952867015773999</v>
          </cell>
          <cell r="E536" t="str">
            <v>Ciencias Naturales</v>
          </cell>
          <cell r="F536">
            <v>1.61381089364302</v>
          </cell>
          <cell r="G536">
            <v>0.83284982425444098</v>
          </cell>
          <cell r="H536">
            <v>0.20684283821275001</v>
          </cell>
          <cell r="I536">
            <v>0.85077409764840395</v>
          </cell>
          <cell r="J536">
            <v>0.23</v>
          </cell>
          <cell r="K536">
            <v>2</v>
          </cell>
          <cell r="L536" t="str">
            <v>Reconoce los procesos de divis√≥n celular (mitosis y meiosis)</v>
          </cell>
        </row>
        <row r="537">
          <cell r="B537" t="str">
            <v>EAES302000</v>
          </cell>
          <cell r="C537">
            <v>-1.7722781134888201E-2</v>
          </cell>
          <cell r="D537">
            <v>-5.58668106704409E-2</v>
          </cell>
          <cell r="E537" t="str">
            <v>Ciencias Naturales</v>
          </cell>
          <cell r="F537">
            <v>0.97876662871239895</v>
          </cell>
          <cell r="G537">
            <v>0.82427862352148196</v>
          </cell>
          <cell r="H537">
            <v>0.30857784837139601</v>
          </cell>
          <cell r="I537">
            <v>0.86871155168542202</v>
          </cell>
          <cell r="J537">
            <v>0.33743842364532001</v>
          </cell>
          <cell r="K537">
            <v>5</v>
          </cell>
          <cell r="L537" t="str">
            <v>Diferencia los procesos fisiol√≥gicos que realizan las plantas, sus estructuras y funciones.</v>
          </cell>
        </row>
        <row r="538">
          <cell r="B538" t="str">
            <v>EAES302001</v>
          </cell>
          <cell r="C538">
            <v>-1.64413643024953</v>
          </cell>
          <cell r="D538">
            <v>-2.0313236341372298</v>
          </cell>
          <cell r="E538" t="str">
            <v>Ciencias Naturales</v>
          </cell>
          <cell r="F538">
            <v>3.5545685806362002</v>
          </cell>
          <cell r="G538">
            <v>0.61637472622207201</v>
          </cell>
          <cell r="H538">
            <v>0.10056647148466399</v>
          </cell>
          <cell r="I538">
            <v>0.82283294430968801</v>
          </cell>
          <cell r="J538">
            <v>0.11340206185567001</v>
          </cell>
          <cell r="K538">
            <v>1</v>
          </cell>
          <cell r="L538" t="str">
            <v>Diferencia los procesos fisiol√≥gicos que realizan las plantas, sus estructuras y funciones.</v>
          </cell>
        </row>
        <row r="539">
          <cell r="B539" t="str">
            <v>EAES302002</v>
          </cell>
          <cell r="C539">
            <v>0.43411818025386301</v>
          </cell>
          <cell r="D539">
            <v>-0.38517448264255699</v>
          </cell>
          <cell r="E539" t="str">
            <v>Ciencias Naturales</v>
          </cell>
          <cell r="F539">
            <v>0.52325982818003702</v>
          </cell>
          <cell r="G539">
            <v>0.78296624092228895</v>
          </cell>
          <cell r="H539">
            <v>0.398985309272676</v>
          </cell>
          <cell r="I539">
            <v>0.86274627094786505</v>
          </cell>
          <cell r="J539">
            <v>0.41496598639455801</v>
          </cell>
          <cell r="K539">
            <v>4</v>
          </cell>
          <cell r="L539" t="str">
            <v>Diferencia los procesos fisiol√≥gicos que realizan las plantas, sus estructuras y funciones.</v>
          </cell>
        </row>
        <row r="540">
          <cell r="B540" t="str">
            <v>EAES302003</v>
          </cell>
          <cell r="C540">
            <v>0.867562307136584</v>
          </cell>
          <cell r="D540">
            <v>0.41401718451291603</v>
          </cell>
          <cell r="E540" t="str">
            <v>Ciencias Naturales</v>
          </cell>
          <cell r="F540">
            <v>0.101321956993115</v>
          </cell>
          <cell r="G540">
            <v>0.87652230305148604</v>
          </cell>
          <cell r="H540">
            <v>0.477811843189204</v>
          </cell>
          <cell r="I540">
            <v>0.88045584088859397</v>
          </cell>
          <cell r="J540">
            <v>0.49052132701421802</v>
          </cell>
          <cell r="K540">
            <v>4</v>
          </cell>
          <cell r="L540" t="str">
            <v>Diferencia los procesos fisiol√≥gicos que realizan las plantas, sus estructuras y funciones.</v>
          </cell>
        </row>
        <row r="541">
          <cell r="B541" t="str">
            <v>EAES302004</v>
          </cell>
          <cell r="C541">
            <v>1.8000268602665299</v>
          </cell>
          <cell r="D541">
            <v>-0.35130446329957099</v>
          </cell>
          <cell r="E541" t="str">
            <v>Ciencias Naturales</v>
          </cell>
          <cell r="F541">
            <v>-0.84772923585323101</v>
          </cell>
          <cell r="G541">
            <v>0.80198960888892901</v>
          </cell>
          <cell r="H541">
            <v>0.66370969068349395</v>
          </cell>
          <cell r="I541">
            <v>0.86262058072073799</v>
          </cell>
          <cell r="J541">
            <v>0.65367965367965397</v>
          </cell>
          <cell r="K541">
            <v>3</v>
          </cell>
          <cell r="L541" t="str">
            <v>Diferencia los procesos fisiol√≥gicos que realizan las plantas, sus estructuras y funciones.</v>
          </cell>
        </row>
        <row r="542">
          <cell r="B542" t="str">
            <v>EAES302005</v>
          </cell>
          <cell r="C542">
            <v>0.19572083926023001</v>
          </cell>
          <cell r="D542">
            <v>-0.19601732924956899</v>
          </cell>
          <cell r="E542" t="str">
            <v>Ciencias Naturales</v>
          </cell>
          <cell r="F542">
            <v>0.780884095778694</v>
          </cell>
          <cell r="G542">
            <v>0.77785522273982299</v>
          </cell>
          <cell r="H542">
            <v>0.35264914862204</v>
          </cell>
          <cell r="I542">
            <v>0.87133837794214897</v>
          </cell>
          <cell r="J542">
            <v>0.37081339712918698</v>
          </cell>
          <cell r="K542">
            <v>5</v>
          </cell>
          <cell r="L542" t="str">
            <v>Diferencia los procesos fisiol√≥gicos que realizan las plantas, sus estructuras y funciones.</v>
          </cell>
        </row>
        <row r="543">
          <cell r="B543" t="str">
            <v>EAES302006</v>
          </cell>
          <cell r="C543">
            <v>-0.88687106033950902</v>
          </cell>
          <cell r="D543">
            <v>2.5382587155984901</v>
          </cell>
          <cell r="E543" t="str">
            <v>Ciencias Naturales</v>
          </cell>
          <cell r="F543">
            <v>1.6615746001367599</v>
          </cell>
          <cell r="G543">
            <v>1.1791266710597901</v>
          </cell>
          <cell r="H543">
            <v>0.12355290188920499</v>
          </cell>
          <cell r="I543">
            <v>0.91357239902310905</v>
          </cell>
          <cell r="J543">
            <v>0.16161616161616199</v>
          </cell>
          <cell r="K543">
            <v>2</v>
          </cell>
          <cell r="L543" t="str">
            <v>Diferencia los procesos fisiol√≥gicos que realizan las plantas, sus estructuras y funciones.</v>
          </cell>
        </row>
        <row r="544">
          <cell r="B544" t="str">
            <v>EAES302007</v>
          </cell>
          <cell r="C544">
            <v>0.31445568272271002</v>
          </cell>
          <cell r="D544">
            <v>0.82545340610767504</v>
          </cell>
          <cell r="E544" t="str">
            <v>Ciencias Naturales</v>
          </cell>
          <cell r="F544">
            <v>0.63360693248578903</v>
          </cell>
          <cell r="G544">
            <v>0.90492400618590696</v>
          </cell>
          <cell r="H544">
            <v>0.36046047273871101</v>
          </cell>
          <cell r="I544">
            <v>0.89193604262901705</v>
          </cell>
          <cell r="J544">
            <v>0.39455782312925203</v>
          </cell>
          <cell r="K544">
            <v>4</v>
          </cell>
          <cell r="L544" t="str">
            <v>Diferencia los procesos fisiol√≥gicos que realizan las plantas, sus estructuras y funciones.</v>
          </cell>
        </row>
        <row r="545">
          <cell r="B545" t="str">
            <v>EAES302008</v>
          </cell>
          <cell r="C545">
            <v>0.94578451636230998</v>
          </cell>
          <cell r="D545">
            <v>-0.48134044590340802</v>
          </cell>
          <cell r="E545" t="str">
            <v>Ciencias Naturales</v>
          </cell>
          <cell r="F545">
            <v>4.9908020544002004E-3</v>
          </cell>
          <cell r="G545">
            <v>0.80835416789057501</v>
          </cell>
          <cell r="H545">
            <v>0.49899141745751402</v>
          </cell>
          <cell r="I545">
            <v>0.85488677278244696</v>
          </cell>
          <cell r="J545">
            <v>0.50851581508515797</v>
          </cell>
          <cell r="K545">
            <v>4</v>
          </cell>
          <cell r="L545" t="str">
            <v>Diferencia los procesos fisiol√≥gicos que realizan las plantas, sus estructuras y funciones.</v>
          </cell>
        </row>
        <row r="546">
          <cell r="B546" t="str">
            <v>EAES302009</v>
          </cell>
          <cell r="C546">
            <v>1.83860018125604</v>
          </cell>
          <cell r="D546">
            <v>-0.23498265426220299</v>
          </cell>
          <cell r="E546" t="str">
            <v>Ciencias Naturales</v>
          </cell>
          <cell r="F546">
            <v>-0.871187398696181</v>
          </cell>
          <cell r="G546">
            <v>0.84289961203941999</v>
          </cell>
          <cell r="H546">
            <v>0.67575332138075195</v>
          </cell>
          <cell r="I546">
            <v>0.86039958954948503</v>
          </cell>
          <cell r="J546">
            <v>0.66157205240174699</v>
          </cell>
          <cell r="K546">
            <v>3</v>
          </cell>
          <cell r="L546" t="str">
            <v>Diferencia los procesos fisiol√≥gicos que realizan las plantas, sus estructuras y funciones.</v>
          </cell>
        </row>
        <row r="547">
          <cell r="B547" t="str">
            <v>EAES302010</v>
          </cell>
          <cell r="C547">
            <v>-1.74270885639833</v>
          </cell>
          <cell r="D547">
            <v>-0.232939458037981</v>
          </cell>
          <cell r="E547" t="str">
            <v>Ciencias Naturales</v>
          </cell>
          <cell r="F547">
            <v>3.3458635572744102</v>
          </cell>
          <cell r="G547">
            <v>0.86011325135794903</v>
          </cell>
          <cell r="H547">
            <v>5.3260874400616602E-2</v>
          </cell>
          <cell r="I547">
            <v>0.85450250019462004</v>
          </cell>
          <cell r="J547">
            <v>6.8181818181818205E-2</v>
          </cell>
          <cell r="K547">
            <v>1</v>
          </cell>
          <cell r="L547" t="str">
            <v>Diferencia los procesos fisiol√≥gicos que realizan las plantas, sus estructuras y funciones.</v>
          </cell>
        </row>
        <row r="548">
          <cell r="B548" t="str">
            <v>EAES302011</v>
          </cell>
          <cell r="C548">
            <v>-0.58367394300296604</v>
          </cell>
          <cell r="D548">
            <v>-4.4364939168577797E-2</v>
          </cell>
          <cell r="E548" t="str">
            <v>Ciencias Naturales</v>
          </cell>
          <cell r="F548">
            <v>1.6122574738534801</v>
          </cell>
          <cell r="G548">
            <v>0.82427862352148196</v>
          </cell>
          <cell r="H548">
            <v>0.20933320462048499</v>
          </cell>
          <cell r="I548">
            <v>0.86864452788807001</v>
          </cell>
          <cell r="J548">
            <v>0.23891625615763501</v>
          </cell>
          <cell r="K548">
            <v>2</v>
          </cell>
          <cell r="L548" t="str">
            <v>Discrimina las estructuras encargados de un proceso fisiol√≥gico de los sistemas: digestivo, excretor, circulatorio o respiratorio del ser humano.</v>
          </cell>
        </row>
        <row r="549">
          <cell r="B549" t="str">
            <v>EAES302012</v>
          </cell>
          <cell r="C549">
            <v>0.67814120643989795</v>
          </cell>
          <cell r="D549">
            <v>-2.1810398439200398</v>
          </cell>
          <cell r="E549" t="str">
            <v>Ciencias Naturales</v>
          </cell>
          <cell r="F549">
            <v>0.26456755503006801</v>
          </cell>
          <cell r="G549">
            <v>0.61637472622207201</v>
          </cell>
          <cell r="H549">
            <v>0.45932191658153598</v>
          </cell>
          <cell r="I549">
            <v>0.81690462069880898</v>
          </cell>
          <cell r="J549">
            <v>0.463917525773196</v>
          </cell>
          <cell r="K549">
            <v>4</v>
          </cell>
          <cell r="L549" t="str">
            <v>Discrimina las estructuras encargados de un proceso fisiol√≥gico de los sistemas: digestivo, excretor, circulatorio o respiratorio del ser humano.</v>
          </cell>
        </row>
        <row r="550">
          <cell r="B550" t="str">
            <v>EAES302013</v>
          </cell>
          <cell r="C550">
            <v>-0.33701480150470497</v>
          </cell>
          <cell r="D550">
            <v>-0.39408749678438798</v>
          </cell>
          <cell r="E550" t="str">
            <v>Ciencias Naturales</v>
          </cell>
          <cell r="F550">
            <v>1.3488439170740101</v>
          </cell>
          <cell r="G550">
            <v>0.78296624092228895</v>
          </cell>
          <cell r="H550">
            <v>0.258055598242934</v>
          </cell>
          <cell r="I550">
            <v>0.86150801553404199</v>
          </cell>
          <cell r="J550">
            <v>0.28117913832199498</v>
          </cell>
          <cell r="K550">
            <v>5</v>
          </cell>
          <cell r="L550" t="str">
            <v>Discrimina las estructuras encargados de un proceso fisiol√≥gico de los sistemas: digestivo, excretor, circulatorio o respiratorio del ser humano.</v>
          </cell>
        </row>
        <row r="551">
          <cell r="B551" t="str">
            <v>EAES302014</v>
          </cell>
          <cell r="C551">
            <v>2.5848915890058901</v>
          </cell>
          <cell r="D551">
            <v>0.33373159827930698</v>
          </cell>
          <cell r="E551" t="str">
            <v>Ciencias Naturales</v>
          </cell>
          <cell r="F551">
            <v>-1.6604889588629901</v>
          </cell>
          <cell r="G551">
            <v>0.87652230305148604</v>
          </cell>
          <cell r="H551">
            <v>0.81083663743546597</v>
          </cell>
          <cell r="I551">
            <v>0.87925307880595704</v>
          </cell>
          <cell r="J551">
            <v>0.78436018957345999</v>
          </cell>
          <cell r="K551">
            <v>3</v>
          </cell>
          <cell r="L551" t="str">
            <v>Discrimina las estructuras encargados de un proceso fisiol√≥gico de los sistemas: digestivo, excretor, circulatorio o respiratorio del ser humano.</v>
          </cell>
        </row>
        <row r="552">
          <cell r="B552" t="str">
            <v>EAES302015</v>
          </cell>
          <cell r="C552">
            <v>-0.13997865780091701</v>
          </cell>
          <cell r="D552">
            <v>-0.191590674583208</v>
          </cell>
          <cell r="E552" t="str">
            <v>Ciencias Naturales</v>
          </cell>
          <cell r="F552">
            <v>1.1167854679703</v>
          </cell>
          <cell r="G552">
            <v>0.80198960888892901</v>
          </cell>
          <cell r="H552">
            <v>0.28994517321089802</v>
          </cell>
          <cell r="I552">
            <v>0.86682645149420701</v>
          </cell>
          <cell r="J552">
            <v>0.31385281385281399</v>
          </cell>
          <cell r="K552">
            <v>5</v>
          </cell>
          <cell r="L552" t="str">
            <v>Discrimina las estructuras encargados de un proceso fisiol√≥gico de los sistemas: digestivo, excretor, circulatorio o respiratorio del ser humano.</v>
          </cell>
        </row>
        <row r="553">
          <cell r="B553" t="str">
            <v>EAES302016</v>
          </cell>
          <cell r="C553">
            <v>-0.66443239837082901</v>
          </cell>
          <cell r="D553">
            <v>-0.185794279409874</v>
          </cell>
          <cell r="E553" t="str">
            <v>Ciencias Naturales</v>
          </cell>
          <cell r="F553">
            <v>1.7679496765995899</v>
          </cell>
          <cell r="G553">
            <v>0.77785522273982299</v>
          </cell>
          <cell r="H553">
            <v>0.201779575467772</v>
          </cell>
          <cell r="I553">
            <v>0.870992035885782</v>
          </cell>
          <cell r="J553">
            <v>0.22488038277512001</v>
          </cell>
          <cell r="K553">
            <v>2</v>
          </cell>
          <cell r="L553" t="str">
            <v>Discrimina las estructuras encargados de un proceso fisiol√≥gico de los sistemas: digestivo, excretor, circulatorio o respiratorio del ser humano.</v>
          </cell>
        </row>
        <row r="554">
          <cell r="B554" t="str">
            <v>EAES302017</v>
          </cell>
          <cell r="C554">
            <v>-0.176605092252278</v>
          </cell>
          <cell r="D554">
            <v>2.47863627508301</v>
          </cell>
          <cell r="E554" t="str">
            <v>Ciencias Naturales</v>
          </cell>
          <cell r="F554">
            <v>0.92793667800408097</v>
          </cell>
          <cell r="G554">
            <v>1.1791266710597901</v>
          </cell>
          <cell r="H554">
            <v>0.25083669396868702</v>
          </cell>
          <cell r="I554">
            <v>0.91191804089123596</v>
          </cell>
          <cell r="J554">
            <v>0.29292929292929298</v>
          </cell>
          <cell r="K554">
            <v>5</v>
          </cell>
          <cell r="L554" t="str">
            <v>Discrimina las estructuras encargados de un proceso fisiol√≥gico de los sistemas: digestivo, excretor, circulatorio o respiratorio del ser humano.</v>
          </cell>
        </row>
        <row r="555">
          <cell r="B555" t="str">
            <v>EAES302018</v>
          </cell>
          <cell r="C555">
            <v>-1.3786962115242201</v>
          </cell>
          <cell r="D555">
            <v>0.89574926274612299</v>
          </cell>
          <cell r="E555" t="str">
            <v>Ciencias Naturales</v>
          </cell>
          <cell r="F555">
            <v>2.6789060245462002</v>
          </cell>
          <cell r="G555">
            <v>0.90492400618590696</v>
          </cell>
          <cell r="H555">
            <v>8.13453663869486E-2</v>
          </cell>
          <cell r="I555">
            <v>0.89367896212946096</v>
          </cell>
          <cell r="J555">
            <v>0.104308390022676</v>
          </cell>
          <cell r="K555">
            <v>1</v>
          </cell>
          <cell r="L555" t="str">
            <v>Discrimina las estructuras encargados de un proceso fisiol√≥gico de los sistemas: digestivo, excretor, circulatorio o respiratorio del ser humano.</v>
          </cell>
        </row>
        <row r="556">
          <cell r="B556" t="str">
            <v>EAES302019</v>
          </cell>
          <cell r="C556">
            <v>0.91684457055184598</v>
          </cell>
          <cell r="D556">
            <v>-0.50659236681742803</v>
          </cell>
          <cell r="E556" t="str">
            <v>Ciencias Naturales</v>
          </cell>
          <cell r="F556">
            <v>3.1816289117599199E-2</v>
          </cell>
          <cell r="G556">
            <v>0.80835416789057501</v>
          </cell>
          <cell r="H556">
            <v>0.49357064691303698</v>
          </cell>
          <cell r="I556">
            <v>0.85378091191592498</v>
          </cell>
          <cell r="J556">
            <v>0.50364963503649596</v>
          </cell>
          <cell r="K556">
            <v>4</v>
          </cell>
          <cell r="L556" t="str">
            <v>Discrimina las estructuras encargados de un proceso fisiol√≥gico de los sistemas: digestivo, excretor, circulatorio o respiratorio del ser humano.</v>
          </cell>
        </row>
        <row r="557">
          <cell r="B557" t="str">
            <v>EAES302020</v>
          </cell>
          <cell r="C557">
            <v>-1.04459236445911</v>
          </cell>
          <cell r="D557">
            <v>-6.589030781395E-2</v>
          </cell>
          <cell r="E557" t="str">
            <v>Ciencias Naturales</v>
          </cell>
          <cell r="F557">
            <v>2.1705829332889999</v>
          </cell>
          <cell r="G557">
            <v>0.84289961203941999</v>
          </cell>
          <cell r="H557">
            <v>0.13828789617565301</v>
          </cell>
          <cell r="I557">
            <v>0.864141235304</v>
          </cell>
          <cell r="J557">
            <v>0.15938864628821001</v>
          </cell>
          <cell r="K557">
            <v>2</v>
          </cell>
          <cell r="L557" t="str">
            <v>Discrimina las estructuras encargados de un proceso fisiol√≥gico de los sistemas: digestivo, excretor, circulatorio o respiratorio del ser humano.</v>
          </cell>
        </row>
        <row r="558">
          <cell r="B558" t="str">
            <v>EAES302021</v>
          </cell>
          <cell r="C558">
            <v>-0.40464115949060198</v>
          </cell>
          <cell r="D558">
            <v>-0.27922304602653297</v>
          </cell>
          <cell r="E558" t="str">
            <v>Ciencias Naturales</v>
          </cell>
          <cell r="F558">
            <v>1.34381201638035</v>
          </cell>
          <cell r="G558">
            <v>0.86011325135794903</v>
          </cell>
          <cell r="H558">
            <v>0.23942572624293601</v>
          </cell>
          <cell r="I558">
            <v>0.852436992572979</v>
          </cell>
          <cell r="J558">
            <v>0.27272727272727298</v>
          </cell>
          <cell r="K558">
            <v>5</v>
          </cell>
          <cell r="L558" t="str">
            <v>Discrimina las estructuras encargados de un proceso fisiol√≥gico de los sistemas: digestivo, excretor, circulatorio o respiratorio del ser humano.</v>
          </cell>
        </row>
        <row r="559">
          <cell r="B559" t="str">
            <v>EAES302022</v>
          </cell>
          <cell r="C559">
            <v>-0.74590597722374896</v>
          </cell>
          <cell r="D559">
            <v>-0.36589955015863601</v>
          </cell>
          <cell r="E559" t="str">
            <v>Ciencias Naturales</v>
          </cell>
          <cell r="F559">
            <v>1.7633959960622601</v>
          </cell>
          <cell r="G559">
            <v>0.83284982425444098</v>
          </cell>
          <cell r="H559">
            <v>0.187148799877384</v>
          </cell>
          <cell r="I559">
            <v>0.85338695363808603</v>
          </cell>
          <cell r="J559">
            <v>0.21</v>
          </cell>
          <cell r="K559">
            <v>2</v>
          </cell>
          <cell r="L559" t="str">
            <v>Discrimina las estructuras encargados de un proceso fisiol√≥gico de los sistemas: digestivo, excretor, circulatorio o respiratorio del ser humano.</v>
          </cell>
        </row>
        <row r="560">
          <cell r="B560" t="str">
            <v>EAES302023</v>
          </cell>
          <cell r="C560">
            <v>-0.22812971808961899</v>
          </cell>
          <cell r="D560">
            <v>-6.2522048599624305E-2</v>
          </cell>
          <cell r="E560" t="str">
            <v>Ciencias Naturales</v>
          </cell>
          <cell r="F560">
            <v>1.2031461981981999</v>
          </cell>
          <cell r="G560">
            <v>0.82427862352148196</v>
          </cell>
          <cell r="H560">
            <v>0.27057096119934698</v>
          </cell>
          <cell r="I560">
            <v>0.86819514803697695</v>
          </cell>
          <cell r="J560">
            <v>0.300492610837438</v>
          </cell>
          <cell r="K560">
            <v>5</v>
          </cell>
          <cell r="L560" t="str">
            <v>Diferencia las estructuras encargadas de un proceso fisiol√≥gico de los sistemas nervioso, endocrino, reproductivo, osteoartromuscular o inmunitario del cuerpo humano.</v>
          </cell>
        </row>
        <row r="561">
          <cell r="B561" t="str">
            <v>EAES302024</v>
          </cell>
          <cell r="C561">
            <v>-1.0888313664449401</v>
          </cell>
          <cell r="D561">
            <v>-2.0761110606501099</v>
          </cell>
          <cell r="E561" t="str">
            <v>Ciencias Naturales</v>
          </cell>
          <cell r="F561">
            <v>2.5794306900144899</v>
          </cell>
          <cell r="G561">
            <v>0.61637472622207201</v>
          </cell>
          <cell r="H561">
            <v>0.169398545637583</v>
          </cell>
          <cell r="I561">
            <v>0.82050998847483703</v>
          </cell>
          <cell r="J561">
            <v>0.185567010309278</v>
          </cell>
          <cell r="K561">
            <v>1</v>
          </cell>
          <cell r="L561" t="str">
            <v>Diferencia las estructuras encargadas de un proceso fisiol√≥gico de los sistemas nervioso, endocrino, reproductivo, osteoartromuscular o inmunitario del cuerpo humano.</v>
          </cell>
        </row>
        <row r="562">
          <cell r="B562" t="str">
            <v>EAES302025</v>
          </cell>
          <cell r="C562">
            <v>2.36169541633264</v>
          </cell>
          <cell r="D562">
            <v>-0.54398812175813904</v>
          </cell>
          <cell r="E562" t="str">
            <v>Ciencias Naturales</v>
          </cell>
          <cell r="F562">
            <v>-1.50741224028017</v>
          </cell>
          <cell r="G562">
            <v>0.78296624092228895</v>
          </cell>
          <cell r="H562">
            <v>0.76499327196356903</v>
          </cell>
          <cell r="I562">
            <v>0.858347259938264</v>
          </cell>
          <cell r="J562">
            <v>0.74603174603174605</v>
          </cell>
          <cell r="K562">
            <v>3</v>
          </cell>
          <cell r="L562" t="str">
            <v>Diferencia las estructuras encargadas de un proceso fisiol√≥gico de los sistemas nervioso, endocrino, reproductivo, osteoartromuscular o inmunitario del cuerpo humano.</v>
          </cell>
        </row>
        <row r="563">
          <cell r="B563" t="str">
            <v>EAES302026</v>
          </cell>
          <cell r="C563">
            <v>0.34179820267213901</v>
          </cell>
          <cell r="D563">
            <v>0.457036542362249</v>
          </cell>
          <cell r="E563" t="str">
            <v>Ciencias Naturales</v>
          </cell>
          <cell r="F563">
            <v>0.59276617463780501</v>
          </cell>
          <cell r="G563">
            <v>0.87652230305148604</v>
          </cell>
          <cell r="H563">
            <v>0.37295213917550502</v>
          </cell>
          <cell r="I563">
            <v>0.88147030481710198</v>
          </cell>
          <cell r="J563">
            <v>0.39573459715639803</v>
          </cell>
          <cell r="K563">
            <v>4</v>
          </cell>
          <cell r="L563" t="str">
            <v>Diferencia las estructuras encargadas de un proceso fisiol√≥gico de los sistemas nervioso, endocrino, reproductivo, osteoartromuscular o inmunitario del cuerpo humano.</v>
          </cell>
        </row>
        <row r="564">
          <cell r="B564" t="str">
            <v>EAES302027</v>
          </cell>
          <cell r="C564">
            <v>-0.92638764439325105</v>
          </cell>
          <cell r="D564">
            <v>-0.161083888166064</v>
          </cell>
          <cell r="E564" t="str">
            <v>Ciencias Naturales</v>
          </cell>
          <cell r="F564">
            <v>2.0768865274664798</v>
          </cell>
          <cell r="G564">
            <v>0.80198960888892901</v>
          </cell>
          <cell r="H564">
            <v>0.15900615703868701</v>
          </cell>
          <cell r="I564">
            <v>0.86756720792655095</v>
          </cell>
          <cell r="J564">
            <v>0.18181818181818199</v>
          </cell>
          <cell r="K564">
            <v>2</v>
          </cell>
          <cell r="L564" t="str">
            <v>Diferencia las estructuras encargadas de un proceso fisiol√≥gico de los sistemas nervioso, endocrino, reproductivo, osteoartromuscular o inmunitario del cuerpo humano.</v>
          </cell>
        </row>
        <row r="565">
          <cell r="B565" t="str">
            <v>EAES302028</v>
          </cell>
          <cell r="C565">
            <v>0.63368275964983301</v>
          </cell>
          <cell r="D565">
            <v>-0.216661347533087</v>
          </cell>
          <cell r="E565" t="str">
            <v>Ciencias Naturales</v>
          </cell>
          <cell r="F565">
            <v>0.33161160990931998</v>
          </cell>
          <cell r="G565">
            <v>0.77785522273982299</v>
          </cell>
          <cell r="H565">
            <v>0.435868737356922</v>
          </cell>
          <cell r="I565">
            <v>0.87101924730998903</v>
          </cell>
          <cell r="J565">
            <v>0.44736842105263203</v>
          </cell>
          <cell r="K565">
            <v>4</v>
          </cell>
          <cell r="L565" t="str">
            <v>Diferencia las estructuras encargadas de un proceso fisiol√≥gico de los sistemas nervioso, endocrino, reproductivo, osteoartromuscular o inmunitario del cuerpo humano.</v>
          </cell>
        </row>
        <row r="566">
          <cell r="B566" t="str">
            <v>EAES302029</v>
          </cell>
          <cell r="C566">
            <v>-0.44579331973095399</v>
          </cell>
          <cell r="D566">
            <v>2.5149338982830298</v>
          </cell>
          <cell r="E566" t="str">
            <v>Ciencias Naturales</v>
          </cell>
          <cell r="F566">
            <v>1.18076597605059</v>
          </cell>
          <cell r="G566">
            <v>1.1791266710597901</v>
          </cell>
          <cell r="H566">
            <v>0.19904518832367499</v>
          </cell>
          <cell r="I566">
            <v>0.91304699441617299</v>
          </cell>
          <cell r="J566">
            <v>0.24242424242424199</v>
          </cell>
          <cell r="K566">
            <v>5</v>
          </cell>
          <cell r="L566" t="str">
            <v>Diferencia las estructuras encargadas de un proceso fisiol√≥gico de los sistemas nervioso, endocrino, reproductivo, osteoartromuscular o inmunitario del cuerpo humano.</v>
          </cell>
        </row>
        <row r="567">
          <cell r="B567" t="str">
            <v>EAES302030</v>
          </cell>
          <cell r="C567">
            <v>1.8610721400422801</v>
          </cell>
          <cell r="D567">
            <v>0.73376389424266597</v>
          </cell>
          <cell r="E567" t="str">
            <v>Ciencias Naturales</v>
          </cell>
          <cell r="F567">
            <v>-0.80312658012870897</v>
          </cell>
          <cell r="G567">
            <v>0.90492400618590696</v>
          </cell>
          <cell r="H567">
            <v>0.674095746879526</v>
          </cell>
          <cell r="I567">
            <v>0.89045735289417105</v>
          </cell>
          <cell r="J567">
            <v>0.66893424036281202</v>
          </cell>
          <cell r="K567">
            <v>3</v>
          </cell>
          <cell r="L567" t="str">
            <v>Diferencia las estructuras encargadas de un proceso fisiol√≥gico de los sistemas nervioso, endocrino, reproductivo, osteoartromuscular o inmunitario del cuerpo humano.</v>
          </cell>
        </row>
        <row r="568">
          <cell r="B568" t="str">
            <v>EAES302031</v>
          </cell>
          <cell r="C568">
            <v>0.61789646063843395</v>
          </cell>
          <cell r="D568">
            <v>-0.42731661700643297</v>
          </cell>
          <cell r="E568" t="str">
            <v>Ciencias Naturales</v>
          </cell>
          <cell r="F568">
            <v>0.32637322088780102</v>
          </cell>
          <cell r="G568">
            <v>0.80835416789057501</v>
          </cell>
          <cell r="H568">
            <v>0.434423634340389</v>
          </cell>
          <cell r="I568">
            <v>0.85670387005797799</v>
          </cell>
          <cell r="J568">
            <v>0.45012165450121699</v>
          </cell>
          <cell r="K568">
            <v>4</v>
          </cell>
          <cell r="L568" t="str">
            <v>Diferencia las estructuras encargadas de un proceso fisiol√≥gico de los sistemas nervioso, endocrino, reproductivo, osteoartromuscular o inmunitario del cuerpo humano.</v>
          </cell>
        </row>
        <row r="569">
          <cell r="B569" t="str">
            <v>EAES302032</v>
          </cell>
          <cell r="C569">
            <v>0.806144557969666</v>
          </cell>
          <cell r="D569">
            <v>-0.13467873150095699</v>
          </cell>
          <cell r="E569" t="str">
            <v>Ciencias Naturales</v>
          </cell>
          <cell r="F569">
            <v>0.13757079928502</v>
          </cell>
          <cell r="G569">
            <v>0.84289961203941999</v>
          </cell>
          <cell r="H569">
            <v>0.471042846715574</v>
          </cell>
          <cell r="I569">
            <v>0.86317136979100695</v>
          </cell>
          <cell r="J569">
            <v>0.480349344978166</v>
          </cell>
          <cell r="K569">
            <v>4</v>
          </cell>
          <cell r="L569" t="str">
            <v>Diferencia las estructuras encargadas de un proceso fisiol√≥gico de los sistemas nervioso, endocrino, reproductivo, osteoartromuscular o inmunitario del cuerpo humano.</v>
          </cell>
        </row>
        <row r="570">
          <cell r="B570" t="str">
            <v>EAES302033</v>
          </cell>
          <cell r="C570">
            <v>-0.66958604211444706</v>
          </cell>
          <cell r="D570">
            <v>-0.31550770944663897</v>
          </cell>
          <cell r="E570" t="str">
            <v>Ciencias Naturales</v>
          </cell>
          <cell r="F570">
            <v>1.6495762275580901</v>
          </cell>
          <cell r="G570">
            <v>0.86011325135794903</v>
          </cell>
          <cell r="H570">
            <v>0.19484626482474299</v>
          </cell>
          <cell r="I570">
            <v>0.85068123700676301</v>
          </cell>
          <cell r="J570">
            <v>0.22727272727272699</v>
          </cell>
          <cell r="K570">
            <v>2</v>
          </cell>
          <cell r="L570" t="str">
            <v>Diferencia las estructuras encargadas de un proceso fisiol√≥gico de los sistemas nervioso, endocrino, reproductivo, osteoartromuscular o inmunitario del cuerpo humano.</v>
          </cell>
        </row>
        <row r="571">
          <cell r="B571" t="str">
            <v>EAES302034</v>
          </cell>
          <cell r="C571">
            <v>-0.16329481026918799</v>
          </cell>
          <cell r="D571">
            <v>-0.462910773458168</v>
          </cell>
          <cell r="E571" t="str">
            <v>Ciencias Naturales</v>
          </cell>
          <cell r="F571">
            <v>1.0827305557023199</v>
          </cell>
          <cell r="G571">
            <v>0.83284982425444098</v>
          </cell>
          <cell r="H571">
            <v>0.28869060358785797</v>
          </cell>
          <cell r="I571">
            <v>0.84979827091702298</v>
          </cell>
          <cell r="J571">
            <v>0.31</v>
          </cell>
          <cell r="K571">
            <v>5</v>
          </cell>
          <cell r="L571" t="str">
            <v>Diferencia las estructuras encargadas de un proceso fisiol√≥gico de los sistemas nervioso, endocrino, reproductivo, osteoartromuscular o inmunitario del cuerpo humano.</v>
          </cell>
        </row>
        <row r="572">
          <cell r="B572" t="str">
            <v>EAES302035</v>
          </cell>
          <cell r="C572">
            <v>0.99688864701335</v>
          </cell>
          <cell r="D572">
            <v>-7.9309505012359394E-2</v>
          </cell>
          <cell r="E572" t="str">
            <v>Lengua y Literatura</v>
          </cell>
          <cell r="F572">
            <v>-2.1583502649791898E-2</v>
          </cell>
          <cell r="G572">
            <v>0.82427862352148196</v>
          </cell>
          <cell r="H572">
            <v>0.50444758765431097</v>
          </cell>
          <cell r="I572">
            <v>0.869109690478722</v>
          </cell>
          <cell r="J572">
            <v>0.51724137931034497</v>
          </cell>
          <cell r="K572">
            <v>4</v>
          </cell>
          <cell r="L572" t="str">
            <v>Selecciona cr√≠ticamente los elementos o recursos del discurso oral en textos cotidianos y no cotidianos</v>
          </cell>
        </row>
        <row r="573">
          <cell r="B573" t="str">
            <v>EAES302036</v>
          </cell>
          <cell r="C573">
            <v>0.56276209694454304</v>
          </cell>
          <cell r="D573">
            <v>-1.98052641605443</v>
          </cell>
          <cell r="E573" t="str">
            <v>Lengua y Literatura</v>
          </cell>
          <cell r="F573">
            <v>0.41127707675459702</v>
          </cell>
          <cell r="G573">
            <v>0.61637472622207201</v>
          </cell>
          <cell r="H573">
            <v>0.43696202239884802</v>
          </cell>
          <cell r="I573">
            <v>0.82526733353051596</v>
          </cell>
          <cell r="J573">
            <v>0.44329896907216498</v>
          </cell>
          <cell r="K573">
            <v>4</v>
          </cell>
          <cell r="L573" t="str">
            <v>Selecciona cr√≠ticamente los elementos o recursos del discurso oral en textos cotidianos y no cotidianos</v>
          </cell>
        </row>
        <row r="574">
          <cell r="B574" t="str">
            <v>EAES302037</v>
          </cell>
          <cell r="C574">
            <v>1.7464942436824999</v>
          </cell>
          <cell r="D574">
            <v>-0.49606797162604699</v>
          </cell>
          <cell r="E574" t="str">
            <v>Lengua y Literatura</v>
          </cell>
          <cell r="F574">
            <v>-0.80612972357088297</v>
          </cell>
          <cell r="G574">
            <v>0.78296624092228895</v>
          </cell>
          <cell r="H574">
            <v>0.65275524357342196</v>
          </cell>
          <cell r="I574">
            <v>0.85978295584388298</v>
          </cell>
          <cell r="J574">
            <v>0.64399092970521499</v>
          </cell>
          <cell r="K574">
            <v>3</v>
          </cell>
          <cell r="L574" t="str">
            <v>Selecciona cr√≠ticamente los elementos o recursos del discurso oral en textos cotidianos y no cotidianos</v>
          </cell>
        </row>
        <row r="575">
          <cell r="B575" t="str">
            <v>EAES302038</v>
          </cell>
          <cell r="C575">
            <v>2.5859535952849302</v>
          </cell>
          <cell r="D575">
            <v>0.35442889709486403</v>
          </cell>
          <cell r="E575" t="str">
            <v>Lengua y Literatura</v>
          </cell>
          <cell r="F575">
            <v>-1.6604870241169301</v>
          </cell>
          <cell r="G575">
            <v>0.87652230305148604</v>
          </cell>
          <cell r="H575">
            <v>0.81083637732516101</v>
          </cell>
          <cell r="I575">
            <v>0.88012745883424004</v>
          </cell>
          <cell r="J575">
            <v>0.78436018957345999</v>
          </cell>
          <cell r="K575">
            <v>3</v>
          </cell>
          <cell r="L575" t="str">
            <v>Selecciona cr√≠ticamente los elementos o recursos del discurso oral en textos cotidianos y no cotidianos</v>
          </cell>
        </row>
        <row r="576">
          <cell r="B576" t="str">
            <v>EAES302039</v>
          </cell>
          <cell r="C576">
            <v>-0.28912495821236101</v>
          </cell>
          <cell r="D576">
            <v>-0.172350771466391</v>
          </cell>
          <cell r="E576" t="str">
            <v>Lengua y Literatura</v>
          </cell>
          <cell r="F576">
            <v>1.28314640948556</v>
          </cell>
          <cell r="G576">
            <v>0.80198960888892901</v>
          </cell>
          <cell r="H576">
            <v>0.26326442689459301</v>
          </cell>
          <cell r="I576">
            <v>0.86748772828849496</v>
          </cell>
          <cell r="J576">
            <v>0.28787878787878801</v>
          </cell>
          <cell r="K576">
            <v>5</v>
          </cell>
          <cell r="L576" t="str">
            <v>Selecciona cr√≠ticamente los elementos o recursos del discurso oral en textos cotidianos y no cotidianos</v>
          </cell>
        </row>
        <row r="577">
          <cell r="B577" t="str">
            <v>EAES302040</v>
          </cell>
          <cell r="C577">
            <v>1.56863487529487</v>
          </cell>
          <cell r="D577">
            <v>-0.27853715218529101</v>
          </cell>
          <cell r="E577" t="str">
            <v>Lengua y Literatura</v>
          </cell>
          <cell r="F577">
            <v>-0.61325087086150398</v>
          </cell>
          <cell r="G577">
            <v>0.77785522273982299</v>
          </cell>
          <cell r="H577">
            <v>0.61704403749084102</v>
          </cell>
          <cell r="I577">
            <v>0.86963557628003996</v>
          </cell>
          <cell r="J577">
            <v>0.61004784688995195</v>
          </cell>
          <cell r="K577">
            <v>3</v>
          </cell>
          <cell r="L577" t="str">
            <v>Selecciona cr√≠ticamente los elementos o recursos del discurso oral en textos cotidianos y no cotidianos</v>
          </cell>
        </row>
        <row r="578">
          <cell r="B578" t="str">
            <v>EAES302041</v>
          </cell>
          <cell r="C578">
            <v>-0.76163240870484405</v>
          </cell>
          <cell r="D578">
            <v>-0.33412677644782002</v>
          </cell>
          <cell r="E578" t="str">
            <v>Lengua y Literatura</v>
          </cell>
          <cell r="F578">
            <v>1.8314675962681</v>
          </cell>
          <cell r="G578">
            <v>0.80835416789057501</v>
          </cell>
          <cell r="H578">
            <v>0.18535576488437999</v>
          </cell>
          <cell r="I578">
            <v>0.85916142729571499</v>
          </cell>
          <cell r="J578">
            <v>0.209245742092457</v>
          </cell>
          <cell r="K578">
            <v>2</v>
          </cell>
          <cell r="L578" t="str">
            <v>Valora el contenido de un texto oral con contradicciones, ambig√ºedades, falacias, distorsiones o desviaciones en el discurso.</v>
          </cell>
        </row>
        <row r="579">
          <cell r="B579" t="str">
            <v>EAES302042</v>
          </cell>
          <cell r="C579">
            <v>0.92686626071498501</v>
          </cell>
          <cell r="D579">
            <v>-0.17772430439571299</v>
          </cell>
          <cell r="E579" t="str">
            <v>Lengua y Literatura</v>
          </cell>
          <cell r="F579">
            <v>2.1550698531377699E-2</v>
          </cell>
          <cell r="G579">
            <v>0.84289961203941999</v>
          </cell>
          <cell r="H579">
            <v>0.49545885601158801</v>
          </cell>
          <cell r="I579">
            <v>0.86153581241910304</v>
          </cell>
          <cell r="J579">
            <v>0.50218340611353696</v>
          </cell>
          <cell r="K579">
            <v>4</v>
          </cell>
          <cell r="L579" t="str">
            <v>Valora el contenido de un texto oral con contradicciones, ambig√ºedades, falacias, distorsiones o desviaciones en el discurso.</v>
          </cell>
        </row>
        <row r="580">
          <cell r="B580" t="str">
            <v>EAES302043</v>
          </cell>
          <cell r="C580">
            <v>-0.20818051107316499</v>
          </cell>
          <cell r="D580">
            <v>-0.23729216487364699</v>
          </cell>
          <cell r="E580" t="str">
            <v>Lengua y Literatura</v>
          </cell>
          <cell r="F580">
            <v>1.1324670219167501</v>
          </cell>
          <cell r="G580">
            <v>0.86011325135794903</v>
          </cell>
          <cell r="H580">
            <v>0.27407400916417801</v>
          </cell>
          <cell r="I580">
            <v>0.85441486197665295</v>
          </cell>
          <cell r="J580">
            <v>0.30681818181818199</v>
          </cell>
          <cell r="K580">
            <v>5</v>
          </cell>
          <cell r="L580" t="str">
            <v>Valora el contenido de un texto oral con contradicciones, ambig√ºedades, falacias, distorsiones o desviaciones en el discurso.</v>
          </cell>
        </row>
        <row r="581">
          <cell r="B581" t="str">
            <v>EAES302044</v>
          </cell>
          <cell r="C581">
            <v>0.181877174121542</v>
          </cell>
          <cell r="D581">
            <v>-0.41056058769082499</v>
          </cell>
          <cell r="E581" t="str">
            <v>Lengua y Literatura</v>
          </cell>
          <cell r="F581">
            <v>0.72873064692293199</v>
          </cell>
          <cell r="G581">
            <v>0.83284982425444098</v>
          </cell>
          <cell r="H581">
            <v>0.35276137866660101</v>
          </cell>
          <cell r="I581">
            <v>0.85242973737076899</v>
          </cell>
          <cell r="J581">
            <v>0.37</v>
          </cell>
          <cell r="K581">
            <v>5</v>
          </cell>
          <cell r="L581" t="str">
            <v>Valora el contenido de un texto oral con contradicciones, ambig√ºedades, falacias, distorsiones o desviaciones en el discurso.</v>
          </cell>
        </row>
        <row r="582">
          <cell r="B582" t="str">
            <v>EAES302045</v>
          </cell>
          <cell r="C582">
            <v>-5.1065849030272198E-2</v>
          </cell>
          <cell r="D582">
            <v>-0.105416421422118</v>
          </cell>
          <cell r="E582" t="str">
            <v>Lengua y Literatura</v>
          </cell>
          <cell r="F582">
            <v>0.97590390835892105</v>
          </cell>
          <cell r="G582">
            <v>0.84289961203941999</v>
          </cell>
          <cell r="H582">
            <v>0.305214358128445</v>
          </cell>
          <cell r="I582">
            <v>0.863214657474068</v>
          </cell>
          <cell r="J582">
            <v>0.32751091703056801</v>
          </cell>
          <cell r="K582">
            <v>5</v>
          </cell>
          <cell r="L582" t="str">
            <v>Reconoce la aplicaci√≥n de argumentos y contraargumentos cuya intenci√≥n es persuadir.</v>
          </cell>
        </row>
        <row r="583">
          <cell r="B583" t="str">
            <v>EAES302046</v>
          </cell>
          <cell r="C583">
            <v>-0.40155785709388397</v>
          </cell>
          <cell r="D583">
            <v>-0.21983326530734901</v>
          </cell>
          <cell r="E583" t="str">
            <v>Lengua y Literatura</v>
          </cell>
          <cell r="F583">
            <v>1.34375582128063</v>
          </cell>
          <cell r="G583">
            <v>0.86011325135794903</v>
          </cell>
          <cell r="H583">
            <v>0.23943452805314</v>
          </cell>
          <cell r="I583">
            <v>0.85494596983317594</v>
          </cell>
          <cell r="J583">
            <v>0.27272727272727298</v>
          </cell>
          <cell r="K583">
            <v>5</v>
          </cell>
          <cell r="L583" t="str">
            <v>Reconoce la aplicaci√≥n de argumentos y contraargumentos cuya intenci√≥n es persuadir.</v>
          </cell>
        </row>
        <row r="584">
          <cell r="B584" t="str">
            <v>EAES302047</v>
          </cell>
          <cell r="C584">
            <v>-0.68700102291008602</v>
          </cell>
          <cell r="D584">
            <v>-0.40121607778292001</v>
          </cell>
          <cell r="E584" t="str">
            <v>Lengua y Literatura</v>
          </cell>
          <cell r="F584">
            <v>1.6869182852981</v>
          </cell>
          <cell r="G584">
            <v>0.83284982425444098</v>
          </cell>
          <cell r="H584">
            <v>0.19703185967617901</v>
          </cell>
          <cell r="I584">
            <v>0.851930273447149</v>
          </cell>
          <cell r="J584">
            <v>0.22</v>
          </cell>
          <cell r="K584">
            <v>2</v>
          </cell>
          <cell r="L584" t="str">
            <v>Reconoce la aplicaci√≥n de argumentos y contraargumentos cuya intenci√≥n es persuadir.</v>
          </cell>
        </row>
        <row r="585">
          <cell r="B585" t="str">
            <v>EAES302048</v>
          </cell>
          <cell r="C585">
            <v>0.387056312979013</v>
          </cell>
          <cell r="D585">
            <v>-0.21589034575118601</v>
          </cell>
          <cell r="E585" t="str">
            <v>Lengua y Literatura</v>
          </cell>
          <cell r="F585">
            <v>0.58162494177039903</v>
          </cell>
          <cell r="G585">
            <v>0.77785522273982299</v>
          </cell>
          <cell r="H585">
            <v>0.38878554398767401</v>
          </cell>
          <cell r="I585">
            <v>0.87073402587134496</v>
          </cell>
          <cell r="J585">
            <v>0.404306220095694</v>
          </cell>
          <cell r="K585">
            <v>4</v>
          </cell>
          <cell r="L585" t="str">
            <v>Identifica la idea principal de un texto argumentativo.</v>
          </cell>
        </row>
        <row r="586">
          <cell r="B586" t="str">
            <v>EAES302049</v>
          </cell>
          <cell r="C586">
            <v>-0.22813110379041901</v>
          </cell>
          <cell r="D586">
            <v>2.52956670989402</v>
          </cell>
          <cell r="E586" t="str">
            <v>Lengua y Literatura</v>
          </cell>
          <cell r="F586">
            <v>0.97657941124330605</v>
          </cell>
          <cell r="G586">
            <v>1.1791266710597901</v>
          </cell>
          <cell r="H586">
            <v>0.24021323195109101</v>
          </cell>
          <cell r="I586">
            <v>0.91398330848585896</v>
          </cell>
          <cell r="J586">
            <v>0.28282828282828298</v>
          </cell>
          <cell r="K586">
            <v>5</v>
          </cell>
          <cell r="L586" t="str">
            <v>Identifica la idea principal de un texto argumentativo.</v>
          </cell>
        </row>
        <row r="587">
          <cell r="B587" t="str">
            <v>EAES302050</v>
          </cell>
          <cell r="C587">
            <v>1.5722480235540801</v>
          </cell>
          <cell r="D587">
            <v>0.78234656203956399</v>
          </cell>
          <cell r="E587" t="str">
            <v>Lengua y Literatura</v>
          </cell>
          <cell r="F587">
            <v>-0.52009255776667296</v>
          </cell>
          <cell r="G587">
            <v>0.90492400618590696</v>
          </cell>
          <cell r="H587">
            <v>0.615536228247485</v>
          </cell>
          <cell r="I587">
            <v>0.89209440997563105</v>
          </cell>
          <cell r="J587">
            <v>0.61904761904761896</v>
          </cell>
          <cell r="K587">
            <v>3</v>
          </cell>
          <cell r="L587" t="str">
            <v>Identifica la idea principal de un texto argumentativo.</v>
          </cell>
        </row>
        <row r="588">
          <cell r="B588" t="str">
            <v>EAES302051</v>
          </cell>
          <cell r="C588">
            <v>0.78097184877890302</v>
          </cell>
          <cell r="D588">
            <v>-0.46614124889788899</v>
          </cell>
          <cell r="E588" t="str">
            <v>Lengua y Literatura</v>
          </cell>
          <cell r="F588">
            <v>0.165682696505523</v>
          </cell>
          <cell r="G588">
            <v>0.80835416789057501</v>
          </cell>
          <cell r="H588">
            <v>0.46656738480584498</v>
          </cell>
          <cell r="I588">
            <v>0.855294994449047</v>
          </cell>
          <cell r="J588">
            <v>0.47931873479318698</v>
          </cell>
          <cell r="K588">
            <v>4</v>
          </cell>
          <cell r="L588" t="str">
            <v>Identifica la idea principal de un texto argumentativo.</v>
          </cell>
        </row>
        <row r="589">
          <cell r="B589" t="str">
            <v>EAES302052</v>
          </cell>
          <cell r="C589">
            <v>0.11065896291448001</v>
          </cell>
          <cell r="D589">
            <v>-7.5573983983502499E-2</v>
          </cell>
          <cell r="E589" t="str">
            <v>Lengua y Literatura</v>
          </cell>
          <cell r="F589">
            <v>0.81248372183183204</v>
          </cell>
          <cell r="G589">
            <v>0.84289961203941999</v>
          </cell>
          <cell r="H589">
            <v>0.33518142891518399</v>
          </cell>
          <cell r="I589">
            <v>0.86467720197276399</v>
          </cell>
          <cell r="J589">
            <v>0.35589519650654999</v>
          </cell>
          <cell r="K589">
            <v>5</v>
          </cell>
          <cell r="L589" t="str">
            <v>Identifica la idea principal de un texto argumentativo.</v>
          </cell>
        </row>
        <row r="590">
          <cell r="B590" t="str">
            <v>EAES302053</v>
          </cell>
          <cell r="C590">
            <v>0.17425039802303299</v>
          </cell>
          <cell r="D590">
            <v>-0.27549646426510999</v>
          </cell>
          <cell r="E590" t="str">
            <v>Lengua y Literatura</v>
          </cell>
          <cell r="F590">
            <v>0.74053172507840803</v>
          </cell>
          <cell r="G590">
            <v>0.86011325135794903</v>
          </cell>
          <cell r="H590">
            <v>0.34593832359202398</v>
          </cell>
          <cell r="I590">
            <v>0.85328553651783001</v>
          </cell>
          <cell r="J590">
            <v>0.375</v>
          </cell>
          <cell r="K590">
            <v>5</v>
          </cell>
          <cell r="L590" t="str">
            <v>Identifica la idea principal de un texto argumentativo.</v>
          </cell>
        </row>
        <row r="591">
          <cell r="B591" t="str">
            <v>EAES302054</v>
          </cell>
          <cell r="C591">
            <v>-0.86745582300481805</v>
          </cell>
          <cell r="D591">
            <v>-0.34034382902435201</v>
          </cell>
          <cell r="E591" t="str">
            <v>Lengua y Literatura</v>
          </cell>
          <cell r="F591">
            <v>1.9233614560148999</v>
          </cell>
          <cell r="G591">
            <v>0.83284982425444098</v>
          </cell>
          <cell r="H591">
            <v>0.16772024424691701</v>
          </cell>
          <cell r="I591">
            <v>0.85441005221228605</v>
          </cell>
          <cell r="J591">
            <v>0.19</v>
          </cell>
          <cell r="K591">
            <v>2</v>
          </cell>
          <cell r="L591" t="str">
            <v>Identifica la idea principal de un texto argumentativo.</v>
          </cell>
        </row>
        <row r="592">
          <cell r="B592" t="str">
            <v>EAES302055</v>
          </cell>
          <cell r="C592">
            <v>0.23957620982122799</v>
          </cell>
          <cell r="D592">
            <v>-0.38993794382012598</v>
          </cell>
          <cell r="E592" t="str">
            <v>Lengua y Literatura</v>
          </cell>
          <cell r="F592">
            <v>0.72211927552143496</v>
          </cell>
          <cell r="G592">
            <v>0.78296624092228895</v>
          </cell>
          <cell r="H592">
            <v>0.362300078730522</v>
          </cell>
          <cell r="I592">
            <v>0.86230081376900303</v>
          </cell>
          <cell r="J592">
            <v>0.38095238095238099</v>
          </cell>
          <cell r="K592">
            <v>5</v>
          </cell>
          <cell r="L592" t="str">
            <v>Reconoce p√°rrafos sobre diferentes temas de la cotidianidad y acad√©micos escritos con coherencia, cohesi√≥n y precisi√≥n.</v>
          </cell>
        </row>
        <row r="593">
          <cell r="B593" t="str">
            <v>EAES302056</v>
          </cell>
          <cell r="C593">
            <v>1.74246366376552</v>
          </cell>
          <cell r="D593">
            <v>0.379776095977995</v>
          </cell>
          <cell r="E593" t="str">
            <v>Lengua y Literatura</v>
          </cell>
          <cell r="F593">
            <v>-0.72539628823242397</v>
          </cell>
          <cell r="G593">
            <v>0.87652230305148604</v>
          </cell>
          <cell r="H593">
            <v>0.65380931941124298</v>
          </cell>
          <cell r="I593">
            <v>0.88032146329941097</v>
          </cell>
          <cell r="J593">
            <v>0.64454976303317502</v>
          </cell>
          <cell r="K593">
            <v>3</v>
          </cell>
          <cell r="L593" t="str">
            <v>Reconoce p√°rrafos sobre diferentes temas de la cotidianidad y acad√©micos escritos con coherencia, cohesi√≥n y precisi√≥n.</v>
          </cell>
        </row>
        <row r="594">
          <cell r="B594" t="str">
            <v>EAES302057</v>
          </cell>
          <cell r="C594">
            <v>0.547251421127944</v>
          </cell>
          <cell r="D594">
            <v>-0.24235786711342699</v>
          </cell>
          <cell r="E594" t="str">
            <v>Lengua y Literatura</v>
          </cell>
          <cell r="F594">
            <v>0.406964381084154</v>
          </cell>
          <cell r="G594">
            <v>0.80198960888892901</v>
          </cell>
          <cell r="H594">
            <v>0.41912139140318899</v>
          </cell>
          <cell r="I594">
            <v>0.86553593589488498</v>
          </cell>
          <cell r="J594">
            <v>0.43506493506493499</v>
          </cell>
          <cell r="K594">
            <v>4</v>
          </cell>
          <cell r="L594" t="str">
            <v>Reconoce p√°rrafos sobre diferentes temas de la cotidianidad y acad√©micos escritos con coherencia, cohesi√≥n y precisi√≥n.</v>
          </cell>
        </row>
        <row r="595">
          <cell r="B595" t="str">
            <v>EAES302058</v>
          </cell>
          <cell r="C595">
            <v>-1.7332128377534901</v>
          </cell>
          <cell r="D595">
            <v>-0.161035674663422</v>
          </cell>
          <cell r="E595" t="str">
            <v>Lengua y Literatura</v>
          </cell>
          <cell r="F595">
            <v>3.50412120290556</v>
          </cell>
          <cell r="G595">
            <v>0.77785522273982299</v>
          </cell>
          <cell r="H595">
            <v>6.1473841883562197E-2</v>
          </cell>
          <cell r="I595">
            <v>0.87249910850093704</v>
          </cell>
          <cell r="J595">
            <v>7.4162679425837305E-2</v>
          </cell>
          <cell r="K595">
            <v>1</v>
          </cell>
          <cell r="L595" t="str">
            <v>Reconoce p√°rrafos sobre diferentes temas de la cotidianidad y acad√©micos escritos con coherencia, cohesi√≥n y precisi√≥n.</v>
          </cell>
        </row>
        <row r="596">
          <cell r="B596" t="str">
            <v>EAES302059</v>
          </cell>
          <cell r="C596">
            <v>-0.119015565288364</v>
          </cell>
          <cell r="D596">
            <v>2.5485560923388202</v>
          </cell>
          <cell r="E596" t="str">
            <v>Lengua y Literatura</v>
          </cell>
          <cell r="F596">
            <v>0.88029416534972205</v>
          </cell>
          <cell r="G596">
            <v>1.1791266710597901</v>
          </cell>
          <cell r="H596">
            <v>0.261540265068478</v>
          </cell>
          <cell r="I596">
            <v>0.91496052278205897</v>
          </cell>
          <cell r="J596">
            <v>0.30303030303030298</v>
          </cell>
          <cell r="K596">
            <v>5</v>
          </cell>
          <cell r="L596" t="str">
            <v>Reconoce p√°rrafos sobre diferentes temas de la cotidianidad y acad√©micos escritos con coherencia, cohesi√≥n y precisi√≥n.</v>
          </cell>
        </row>
        <row r="597">
          <cell r="B597" t="str">
            <v>EAES302060</v>
          </cell>
          <cell r="C597">
            <v>0.79098928244282396</v>
          </cell>
          <cell r="D597">
            <v>0.81927749601315503</v>
          </cell>
          <cell r="E597" t="str">
            <v>Lengua y Literatura</v>
          </cell>
          <cell r="F597">
            <v>0.19657815645315299</v>
          </cell>
          <cell r="G597">
            <v>0.90492400618590696</v>
          </cell>
          <cell r="H597">
            <v>0.45564483062806299</v>
          </cell>
          <cell r="I597">
            <v>0.89241900287960896</v>
          </cell>
          <cell r="J597">
            <v>0.48072562358276599</v>
          </cell>
          <cell r="K597">
            <v>4</v>
          </cell>
          <cell r="L597" t="str">
            <v>Reconoce p√°rrafos sobre diferentes temas de la cotidianidad y acad√©micos escritos con coherencia, cohesi√≥n y precisi√≥n.</v>
          </cell>
        </row>
        <row r="598">
          <cell r="B598" t="str">
            <v>EAES302061</v>
          </cell>
          <cell r="C598">
            <v>-0.31806727606717899</v>
          </cell>
          <cell r="D598">
            <v>-0.37796381303798698</v>
          </cell>
          <cell r="E598" t="str">
            <v>Lengua y Literatura</v>
          </cell>
          <cell r="F598">
            <v>1.2953552194917499</v>
          </cell>
          <cell r="G598">
            <v>0.80835416789057501</v>
          </cell>
          <cell r="H598">
            <v>0.25978125563741999</v>
          </cell>
          <cell r="I598">
            <v>0.85763845902074798</v>
          </cell>
          <cell r="J598">
            <v>0.28467153284671498</v>
          </cell>
          <cell r="K598">
            <v>5</v>
          </cell>
          <cell r="L598" t="str">
            <v>Reconoce p√°rrafos sobre diferentes temas de la cotidianidad y acad√©micos escritos con coherencia, cohesi√≥n y precisi√≥n.</v>
          </cell>
        </row>
        <row r="599">
          <cell r="B599" t="str">
            <v>EAES302062</v>
          </cell>
          <cell r="C599">
            <v>0.52358705289495699</v>
          </cell>
          <cell r="D599">
            <v>-0.39337744054110102</v>
          </cell>
          <cell r="E599" t="str">
            <v>Lengua y Literatura</v>
          </cell>
          <cell r="F599">
            <v>0.42041163366096201</v>
          </cell>
          <cell r="G599">
            <v>0.80835416789057501</v>
          </cell>
          <cell r="H599">
            <v>0.41584798002220702</v>
          </cell>
          <cell r="I599">
            <v>0.85800481406140905</v>
          </cell>
          <cell r="J599">
            <v>0.43309002433089999</v>
          </cell>
          <cell r="K599">
            <v>4</v>
          </cell>
          <cell r="L599" t="str">
            <v>Selecciona un vocabulario preciso para expresar matices en funci√≥n de producir determinados efectos en los lectores.</v>
          </cell>
        </row>
        <row r="600">
          <cell r="B600" t="str">
            <v>EAES302063</v>
          </cell>
          <cell r="C600">
            <v>1.98212535183498</v>
          </cell>
          <cell r="D600">
            <v>-0.20652884483494799</v>
          </cell>
          <cell r="E600" t="str">
            <v>Lengua y Literatura</v>
          </cell>
          <cell r="F600">
            <v>-1.021008606611</v>
          </cell>
          <cell r="G600">
            <v>0.84289961203941999</v>
          </cell>
          <cell r="H600">
            <v>0.70278761685090796</v>
          </cell>
          <cell r="I600">
            <v>0.86176975440634396</v>
          </cell>
          <cell r="J600">
            <v>0.68558951965065495</v>
          </cell>
          <cell r="K600">
            <v>3</v>
          </cell>
          <cell r="L600" t="str">
            <v>Selecciona un vocabulario preciso para expresar matices en funci√≥n de producir determinados efectos en los lectores.</v>
          </cell>
        </row>
        <row r="601">
          <cell r="B601" t="str">
            <v>EAES302064</v>
          </cell>
          <cell r="C601">
            <v>-1.15282025087455</v>
          </cell>
          <cell r="D601">
            <v>-0.24232658309673699</v>
          </cell>
          <cell r="E601" t="str">
            <v>Lengua y Literatura</v>
          </cell>
          <cell r="F601">
            <v>2.30326005053531</v>
          </cell>
          <cell r="G601">
            <v>0.86011325135794903</v>
          </cell>
          <cell r="H601">
            <v>0.12120540829342299</v>
          </cell>
          <cell r="I601">
            <v>0.85360871330392896</v>
          </cell>
          <cell r="J601">
            <v>0.14772727272727301</v>
          </cell>
          <cell r="K601">
            <v>2</v>
          </cell>
          <cell r="L601" t="str">
            <v>Selecciona un vocabulario preciso para expresar matices en funci√≥n de producir determinados efectos en los lectores.</v>
          </cell>
        </row>
        <row r="602">
          <cell r="B602" t="str">
            <v>EAES302065</v>
          </cell>
          <cell r="C602">
            <v>-1.47851297527847</v>
          </cell>
          <cell r="D602">
            <v>-0.36181845084446701</v>
          </cell>
          <cell r="E602" t="str">
            <v>Lengua y Literatura</v>
          </cell>
          <cell r="F602">
            <v>2.86359886141847</v>
          </cell>
          <cell r="G602">
            <v>0.83284982425444098</v>
          </cell>
          <cell r="H602">
            <v>8.4327726384688606E-2</v>
          </cell>
          <cell r="I602">
            <v>0.85363064744611805</v>
          </cell>
          <cell r="J602">
            <v>0.1</v>
          </cell>
          <cell r="K602">
            <v>1</v>
          </cell>
          <cell r="L602" t="str">
            <v>Selecciona un vocabulario preciso para expresar matices en funci√≥n de producir determinados efectos en los lectores.</v>
          </cell>
        </row>
        <row r="603">
          <cell r="B603" t="str">
            <v>EAES302066</v>
          </cell>
          <cell r="C603">
            <v>1.1447354399571801</v>
          </cell>
          <cell r="D603">
            <v>-0.41047129310834202</v>
          </cell>
          <cell r="E603" t="str">
            <v>Lengua y Literatura</v>
          </cell>
          <cell r="F603">
            <v>-0.18601492408067599</v>
          </cell>
          <cell r="G603">
            <v>0.78296624092228895</v>
          </cell>
          <cell r="H603">
            <v>0.53634662544501699</v>
          </cell>
          <cell r="I603">
            <v>0.86263034561629204</v>
          </cell>
          <cell r="J603">
            <v>0.53968253968253999</v>
          </cell>
          <cell r="K603">
            <v>4</v>
          </cell>
          <cell r="L603" t="str">
            <v>Interpreta un texto literario desde las caracter√≠sticas del g√©nero al que pertenece</v>
          </cell>
        </row>
        <row r="604">
          <cell r="B604" t="str">
            <v>EAES302067</v>
          </cell>
          <cell r="C604">
            <v>1.4023658203385401</v>
          </cell>
          <cell r="D604">
            <v>0.39782486963302599</v>
          </cell>
          <cell r="E604" t="str">
            <v>Lengua y Literatura</v>
          </cell>
          <cell r="F604">
            <v>-0.39582845082976198</v>
          </cell>
          <cell r="G604">
            <v>0.87652230305148604</v>
          </cell>
          <cell r="H604">
            <v>0.58587836514153402</v>
          </cell>
          <cell r="I604">
            <v>0.88059523385202698</v>
          </cell>
          <cell r="J604">
            <v>0.58530805687203802</v>
          </cell>
          <cell r="K604">
            <v>3</v>
          </cell>
          <cell r="L604" t="str">
            <v>Interpreta un texto literario desde las caracter√≠sticas del g√©nero al que pertenece</v>
          </cell>
        </row>
        <row r="605">
          <cell r="B605" t="str">
            <v>EAES302068</v>
          </cell>
          <cell r="C605">
            <v>1.5998457518234299</v>
          </cell>
          <cell r="D605">
            <v>-0.28017898615027298</v>
          </cell>
          <cell r="E605" t="str">
            <v>Lengua y Literatura</v>
          </cell>
          <cell r="F605">
            <v>-0.63534262873303304</v>
          </cell>
          <cell r="G605">
            <v>0.80198960888892901</v>
          </cell>
          <cell r="H605">
            <v>0.62469820832493395</v>
          </cell>
          <cell r="I605">
            <v>0.86537697242402201</v>
          </cell>
          <cell r="J605">
            <v>0.61904761904761896</v>
          </cell>
          <cell r="K605">
            <v>3</v>
          </cell>
          <cell r="L605" t="str">
            <v>Interpreta un texto literario desde las caracter√≠sticas del g√©nero al que pertenece</v>
          </cell>
        </row>
        <row r="606">
          <cell r="B606" t="str">
            <v>EAES302069</v>
          </cell>
          <cell r="C606">
            <v>3.2437107040576398</v>
          </cell>
          <cell r="D606">
            <v>-0.297113759183529</v>
          </cell>
          <cell r="E606" t="str">
            <v>Lengua y Literatura</v>
          </cell>
          <cell r="F606">
            <v>-2.7710615457690402</v>
          </cell>
          <cell r="G606">
            <v>0.77785522273982299</v>
          </cell>
          <cell r="H606">
            <v>0.89618018986509396</v>
          </cell>
          <cell r="I606">
            <v>0.86972743452335499</v>
          </cell>
          <cell r="J606">
            <v>0.87320574162679399</v>
          </cell>
          <cell r="K606">
            <v>3</v>
          </cell>
          <cell r="L606" t="str">
            <v>Interpreta un texto literario desde las caracter√≠sticas del g√©nero al que pertenece</v>
          </cell>
        </row>
        <row r="607">
          <cell r="B607" t="str">
            <v>EAES302070</v>
          </cell>
          <cell r="C607">
            <v>1.05120604192469</v>
          </cell>
          <cell r="D607">
            <v>-0.115746087559486</v>
          </cell>
          <cell r="E607" t="str">
            <v>Lengua y Literatura</v>
          </cell>
          <cell r="F607">
            <v>-7.5638824663432996E-2</v>
          </cell>
          <cell r="G607">
            <v>0.82427862352148196</v>
          </cell>
          <cell r="H607">
            <v>0.51558181941735903</v>
          </cell>
          <cell r="I607">
            <v>0.86765134734997995</v>
          </cell>
          <cell r="J607">
            <v>0.52709359605911299</v>
          </cell>
          <cell r="K607">
            <v>4</v>
          </cell>
          <cell r="L607" t="str">
            <v>Interpreta un texto literario desde las caracter√≠sticas del g√©nero al que pertenece</v>
          </cell>
        </row>
        <row r="608">
          <cell r="B608" t="str">
            <v>EAES302071</v>
          </cell>
          <cell r="C608">
            <v>1.1241538819708601</v>
          </cell>
          <cell r="D608">
            <v>-2.0395918720638999</v>
          </cell>
          <cell r="E608" t="str">
            <v>Lengua y Literatura</v>
          </cell>
          <cell r="F608">
            <v>-0.24471756174539699</v>
          </cell>
          <cell r="G608">
            <v>0.61637472622207201</v>
          </cell>
          <cell r="H608">
            <v>0.53763809519208405</v>
          </cell>
          <cell r="I608">
            <v>0.82326599946591195</v>
          </cell>
          <cell r="J608">
            <v>0.536082474226804</v>
          </cell>
          <cell r="K608">
            <v>4</v>
          </cell>
          <cell r="L608" t="str">
            <v>Interpreta un texto literario desde las caracter√≠sticas del g√©nero al que pertenece</v>
          </cell>
        </row>
        <row r="609">
          <cell r="B609" t="str">
            <v>EAES302072</v>
          </cell>
          <cell r="C609">
            <v>1.92198340991357</v>
          </cell>
          <cell r="D609">
            <v>-0.48793362365408399</v>
          </cell>
          <cell r="E609" t="str">
            <v>Lengua y Literatura</v>
          </cell>
          <cell r="F609">
            <v>-0.99517341765865797</v>
          </cell>
          <cell r="G609">
            <v>0.78296624092228895</v>
          </cell>
          <cell r="H609">
            <v>0.68550490831716904</v>
          </cell>
          <cell r="I609">
            <v>0.86032088664760098</v>
          </cell>
          <cell r="J609">
            <v>0.67346938775510201</v>
          </cell>
          <cell r="K609">
            <v>3</v>
          </cell>
          <cell r="L609" t="str">
            <v>Interpreta un texto literario desde las caracter√≠sticas del g√©nero al que pertenece</v>
          </cell>
        </row>
        <row r="610">
          <cell r="B610" t="str">
            <v>EAES302073</v>
          </cell>
          <cell r="C610">
            <v>1.47102992290598</v>
          </cell>
          <cell r="D610">
            <v>0.420849317542763</v>
          </cell>
          <cell r="E610" t="str">
            <v>Lengua y Literatura</v>
          </cell>
          <cell r="F610">
            <v>-0.45971236530965998</v>
          </cell>
          <cell r="G610">
            <v>0.87652230305148604</v>
          </cell>
          <cell r="H610">
            <v>0.59939577617568096</v>
          </cell>
          <cell r="I610">
            <v>0.88166821653723604</v>
          </cell>
          <cell r="J610">
            <v>0.59715639810426502</v>
          </cell>
          <cell r="K610">
            <v>3</v>
          </cell>
          <cell r="L610" t="str">
            <v>Interpreta un texto literario desde las caracter√≠sticas del g√©nero al que pertenece</v>
          </cell>
        </row>
        <row r="611">
          <cell r="B611" t="str">
            <v>EAES302074</v>
          </cell>
          <cell r="C611">
            <v>2.61172249029259</v>
          </cell>
          <cell r="D611">
            <v>-0.34655027361461699</v>
          </cell>
          <cell r="E611" t="str">
            <v>Lengua y Literatura</v>
          </cell>
          <cell r="F611">
            <v>-1.79800672558738</v>
          </cell>
          <cell r="G611">
            <v>0.80198960888892901</v>
          </cell>
          <cell r="H611">
            <v>0.80876149777663098</v>
          </cell>
          <cell r="I611">
            <v>0.86351447543432203</v>
          </cell>
          <cell r="J611">
            <v>0.78571428571428603</v>
          </cell>
          <cell r="K611">
            <v>3</v>
          </cell>
          <cell r="L611" t="str">
            <v>Interpreta un texto literario desde las caracter√≠sticas del g√©nero al que pertenece</v>
          </cell>
        </row>
        <row r="612">
          <cell r="B612" t="str">
            <v>EAES302075</v>
          </cell>
          <cell r="C612">
            <v>1.6827340519960401</v>
          </cell>
          <cell r="D612">
            <v>-0.24461602485130399</v>
          </cell>
          <cell r="E612" t="str">
            <v>Lengua y Literatura</v>
          </cell>
          <cell r="F612">
            <v>-0.73084091361553705</v>
          </cell>
          <cell r="G612">
            <v>0.77785522273982299</v>
          </cell>
          <cell r="H612">
            <v>0.63841431322480402</v>
          </cell>
          <cell r="I612">
            <v>0.87120379737465903</v>
          </cell>
          <cell r="J612">
            <v>0.62918660287081296</v>
          </cell>
          <cell r="K612">
            <v>3</v>
          </cell>
          <cell r="L612" t="str">
            <v>Interpreta un texto literario desde las caracter√≠sticas del g√©nero al que pertenece</v>
          </cell>
        </row>
        <row r="613">
          <cell r="B613" t="str">
            <v>EAES302076</v>
          </cell>
          <cell r="C613">
            <v>1.21052668093378</v>
          </cell>
          <cell r="D613">
            <v>2.4400464963488302</v>
          </cell>
          <cell r="E613" t="str">
            <v>Lengua y Literatura</v>
          </cell>
          <cell r="F613">
            <v>-0.17906423895450299</v>
          </cell>
          <cell r="G613">
            <v>1.1791266710597901</v>
          </cell>
          <cell r="H613">
            <v>0.55258963016232798</v>
          </cell>
          <cell r="I613">
            <v>0.91294933861441496</v>
          </cell>
          <cell r="J613">
            <v>0.54545454545454497</v>
          </cell>
          <cell r="K613">
            <v>4</v>
          </cell>
          <cell r="L613" t="str">
            <v>Interpreta un texto literario desde las caracter√≠sticas del g√©nero al que pertenece</v>
          </cell>
        </row>
        <row r="614">
          <cell r="B614" t="str">
            <v>EAES302077</v>
          </cell>
          <cell r="C614">
            <v>-0.22174216272432301</v>
          </cell>
          <cell r="D614">
            <v>0.86830741745265705</v>
          </cell>
          <cell r="E614" t="str">
            <v>Lengua y Literatura</v>
          </cell>
          <cell r="F614">
            <v>1.1626823068218699</v>
          </cell>
          <cell r="G614">
            <v>0.90492400618590696</v>
          </cell>
          <cell r="H614">
            <v>0.25881454056430803</v>
          </cell>
          <cell r="I614">
            <v>0.89301449073925598</v>
          </cell>
          <cell r="J614">
            <v>0.29705215419501102</v>
          </cell>
          <cell r="K614">
            <v>5</v>
          </cell>
          <cell r="L614" t="str">
            <v>Interpreta un texto literario desde las caracter√≠sticas del g√©nero al que pertenece</v>
          </cell>
        </row>
        <row r="615">
          <cell r="B615" t="str">
            <v>EAES302078</v>
          </cell>
          <cell r="C615">
            <v>1.40564535501823</v>
          </cell>
          <cell r="D615">
            <v>-0.488711890824088</v>
          </cell>
          <cell r="E615" t="str">
            <v>Lengua y Literatura</v>
          </cell>
          <cell r="F615">
            <v>-0.44646605390896699</v>
          </cell>
          <cell r="G615">
            <v>0.80835416789057501</v>
          </cell>
          <cell r="H615">
            <v>0.58925893360690396</v>
          </cell>
          <cell r="I615">
            <v>0.85521369632806898</v>
          </cell>
          <cell r="J615">
            <v>0.58880778588807803</v>
          </cell>
          <cell r="K615">
            <v>3</v>
          </cell>
          <cell r="L615" t="str">
            <v>Interpreta un texto literario desde las caracter√≠sticas del g√©nero al que pertenece</v>
          </cell>
        </row>
        <row r="616">
          <cell r="B616" t="str">
            <v>EAES302079</v>
          </cell>
          <cell r="C616">
            <v>1.7152132397353299</v>
          </cell>
          <cell r="D616">
            <v>0.38436758605521698</v>
          </cell>
          <cell r="E616" t="str">
            <v>Lengua y Literatura</v>
          </cell>
          <cell r="F616">
            <v>-0.69820494499290398</v>
          </cell>
          <cell r="G616">
            <v>0.87652230305148604</v>
          </cell>
          <cell r="H616">
            <v>0.64839511724041199</v>
          </cell>
          <cell r="I616">
            <v>0.88047781773020495</v>
          </cell>
          <cell r="J616">
            <v>0.63981042654028397</v>
          </cell>
          <cell r="K616">
            <v>3</v>
          </cell>
          <cell r="L616" t="str">
            <v>Valora los textos m√°s representativos de la literatura ecuatoriana: siglos XIX a XXI, en funci√≥n a sus aportes en la construcci√≥n de una cultura diversa y plural</v>
          </cell>
        </row>
        <row r="617">
          <cell r="B617" t="str">
            <v>EAES302080</v>
          </cell>
          <cell r="C617">
            <v>1.6507788007995301</v>
          </cell>
          <cell r="D617">
            <v>-0.27581149829518298</v>
          </cell>
          <cell r="E617" t="str">
            <v>Lengua y Literatura</v>
          </cell>
          <cell r="F617">
            <v>-0.68753456975302996</v>
          </cell>
          <cell r="G617">
            <v>0.80198960888892901</v>
          </cell>
          <cell r="H617">
            <v>0.63445931574565595</v>
          </cell>
          <cell r="I617">
            <v>0.86562506891095103</v>
          </cell>
          <cell r="J617">
            <v>0.62770562770562799</v>
          </cell>
          <cell r="K617">
            <v>3</v>
          </cell>
          <cell r="L617" t="str">
            <v>Valora los textos m√°s representativos de la literatura ecuatoriana: siglos XIX a XXI, en funci√≥n a sus aportes en la construcci√≥n de una cultura diversa y plural</v>
          </cell>
        </row>
        <row r="618">
          <cell r="B618" t="str">
            <v>EAES302081</v>
          </cell>
          <cell r="C618">
            <v>-0.56083692622008896</v>
          </cell>
          <cell r="D618">
            <v>-0.16283353303388601</v>
          </cell>
          <cell r="E618" t="str">
            <v>Lengua y Literatura</v>
          </cell>
          <cell r="F618">
            <v>1.63842501186434</v>
          </cell>
          <cell r="G618">
            <v>0.77785522273982299</v>
          </cell>
          <cell r="H618">
            <v>0.21849516465371199</v>
          </cell>
          <cell r="I618">
            <v>0.87202040063300001</v>
          </cell>
          <cell r="J618">
            <v>0.241626794258373</v>
          </cell>
          <cell r="K618">
            <v>2</v>
          </cell>
          <cell r="L618" t="str">
            <v>Valora los textos m√°s representativos de la literatura ecuatoriana: siglos XIX a XXI, en funci√≥n a sus aportes en la construcci√≥n de una cultura diversa y plural</v>
          </cell>
        </row>
        <row r="619">
          <cell r="B619" t="str">
            <v>EAES302082</v>
          </cell>
          <cell r="C619">
            <v>0.81230246026951103</v>
          </cell>
          <cell r="D619">
            <v>2.4326186509246601</v>
          </cell>
          <cell r="E619" t="str">
            <v>Lengua y Literatura</v>
          </cell>
          <cell r="F619">
            <v>0.12679157538395799</v>
          </cell>
          <cell r="G619">
            <v>1.1791266710597901</v>
          </cell>
          <cell r="H619">
            <v>0.46269362906504202</v>
          </cell>
          <cell r="I619">
            <v>0.91183422782668799</v>
          </cell>
          <cell r="J619">
            <v>0.47474747474747497</v>
          </cell>
          <cell r="K619">
            <v>4</v>
          </cell>
          <cell r="L619" t="str">
            <v>Valora los textos m√°s representativos de la literatura ecuatoriana: siglos XIX a XXI, en funci√≥n a sus aportes en la construcci√≥n de una cultura diversa y plural</v>
          </cell>
        </row>
        <row r="620">
          <cell r="B620" t="str">
            <v>EAES302083</v>
          </cell>
          <cell r="C620">
            <v>1.5326108396892399</v>
          </cell>
          <cell r="D620">
            <v>0.77531110884705201</v>
          </cell>
          <cell r="E620" t="str">
            <v>Lengua y Literatura</v>
          </cell>
          <cell r="F620">
            <v>-0.482981208686175</v>
          </cell>
          <cell r="G620">
            <v>0.90492400618590696</v>
          </cell>
          <cell r="H620">
            <v>0.60755857270486702</v>
          </cell>
          <cell r="I620">
            <v>0.89173829533465099</v>
          </cell>
          <cell r="J620">
            <v>0.61224489795918402</v>
          </cell>
          <cell r="K620">
            <v>3</v>
          </cell>
          <cell r="L620" t="str">
            <v>Valora los textos m√°s representativos de la literatura ecuatoriana: siglos XIX a XXI, en funci√≥n a sus aportes en la construcci√≥n de una cultura diversa y plural</v>
          </cell>
        </row>
        <row r="621">
          <cell r="B621" t="str">
            <v>EAES302084</v>
          </cell>
          <cell r="C621">
            <v>1.1544541514948501</v>
          </cell>
          <cell r="D621">
            <v>-0.47202627985968798</v>
          </cell>
          <cell r="E621" t="str">
            <v>Lengua y Literatura</v>
          </cell>
          <cell r="F621">
            <v>-0.19772537622088801</v>
          </cell>
          <cell r="G621">
            <v>0.80835416789057501</v>
          </cell>
          <cell r="H621">
            <v>0.53987318471474599</v>
          </cell>
          <cell r="I621">
            <v>0.85557294697045105</v>
          </cell>
          <cell r="J621">
            <v>0.54501216545012199</v>
          </cell>
          <cell r="K621">
            <v>4</v>
          </cell>
          <cell r="L621" t="str">
            <v>Valora los textos m√°s representativos de la literatura ecuatoriana: siglos XIX a XXI, en funci√≥n a sus aportes en la construcci√≥n de una cultura diversa y plural</v>
          </cell>
        </row>
        <row r="622">
          <cell r="B622" t="str">
            <v>EAES302085</v>
          </cell>
          <cell r="C622">
            <v>1.4986510362794101</v>
          </cell>
          <cell r="D622">
            <v>-0.17826007827012899</v>
          </cell>
          <cell r="E622" t="str">
            <v>Lengua y Literatura</v>
          </cell>
          <cell r="F622">
            <v>-0.52578152544809797</v>
          </cell>
          <cell r="G622">
            <v>0.84289961203941999</v>
          </cell>
          <cell r="H622">
            <v>0.609016748231759</v>
          </cell>
          <cell r="I622">
            <v>0.86234481115309103</v>
          </cell>
          <cell r="J622">
            <v>0.60262008733624495</v>
          </cell>
          <cell r="K622">
            <v>3</v>
          </cell>
          <cell r="L622" t="str">
            <v>Valora los textos m√°s representativos de la literatura ecuatoriana: siglos XIX a XXI, en funci√≥n a sus aportes en la construcci√≥n de una cultura diversa y plural</v>
          </cell>
        </row>
        <row r="623">
          <cell r="B623" t="str">
            <v>EAES302086</v>
          </cell>
          <cell r="C623">
            <v>1.7511942452162399</v>
          </cell>
          <cell r="D623">
            <v>-2.1632552344724001</v>
          </cell>
          <cell r="E623" t="str">
            <v>Lengua y Literatura</v>
          </cell>
          <cell r="F623">
            <v>-0.99768179649723698</v>
          </cell>
          <cell r="G623">
            <v>0.61637472622207201</v>
          </cell>
          <cell r="H623">
            <v>0.64906818880157502</v>
          </cell>
          <cell r="I623">
            <v>0.81854886100871105</v>
          </cell>
          <cell r="J623">
            <v>0.63917525773195905</v>
          </cell>
          <cell r="K623">
            <v>3</v>
          </cell>
          <cell r="L623" t="str">
            <v>Analiza los significados connotativos del discurso.</v>
          </cell>
        </row>
        <row r="624">
          <cell r="B624" t="str">
            <v>EAES302087</v>
          </cell>
          <cell r="C624">
            <v>1.1067764421103701</v>
          </cell>
          <cell r="D624">
            <v>0.78707602414911904</v>
          </cell>
          <cell r="E624" t="str">
            <v>Lengua y Literatura</v>
          </cell>
          <cell r="F624">
            <v>-9.0151751588421106E-2</v>
          </cell>
          <cell r="G624">
            <v>0.90492400618590696</v>
          </cell>
          <cell r="H624">
            <v>0.52038381714388204</v>
          </cell>
          <cell r="I624">
            <v>0.891568691708439</v>
          </cell>
          <cell r="J624">
            <v>0.53741496598639504</v>
          </cell>
          <cell r="K624">
            <v>4</v>
          </cell>
          <cell r="L624" t="str">
            <v>Analiza los significados connotativos del discurso.</v>
          </cell>
        </row>
        <row r="625">
          <cell r="B625" t="str">
            <v>EAES302088</v>
          </cell>
          <cell r="C625">
            <v>0.41937885102198502</v>
          </cell>
          <cell r="D625">
            <v>-0.41832792137522601</v>
          </cell>
          <cell r="E625" t="str">
            <v>Lengua y Literatura</v>
          </cell>
          <cell r="F625">
            <v>0.53652831255995503</v>
          </cell>
          <cell r="G625">
            <v>0.78296624092228895</v>
          </cell>
          <cell r="H625">
            <v>0.39649675608323598</v>
          </cell>
          <cell r="I625">
            <v>0.86132901111128202</v>
          </cell>
          <cell r="J625">
            <v>0.41269841269841301</v>
          </cell>
          <cell r="K625">
            <v>4</v>
          </cell>
          <cell r="L625" t="str">
            <v>Analiza los significados connotativos del discurso.</v>
          </cell>
        </row>
        <row r="626">
          <cell r="B626" t="str">
            <v>EAES302089</v>
          </cell>
          <cell r="C626">
            <v>-0.34353851132784702</v>
          </cell>
          <cell r="D626">
            <v>0.53908058714954099</v>
          </cell>
          <cell r="E626" t="str">
            <v>Lengua y Literatura</v>
          </cell>
          <cell r="F626">
            <v>1.28981012888381</v>
          </cell>
          <cell r="G626">
            <v>0.87652230305148604</v>
          </cell>
          <cell r="H626">
            <v>0.24406010453075999</v>
          </cell>
          <cell r="I626">
            <v>0.88405182052058495</v>
          </cell>
          <cell r="J626">
            <v>0.27251184834123199</v>
          </cell>
          <cell r="K626">
            <v>5</v>
          </cell>
          <cell r="L626" t="str">
            <v>Analiza los significados connotativos del discurso.</v>
          </cell>
        </row>
        <row r="627">
          <cell r="B627" t="str">
            <v>EAES302090</v>
          </cell>
          <cell r="C627">
            <v>-0.30067348037212099</v>
          </cell>
          <cell r="D627">
            <v>-0.152184316421934</v>
          </cell>
          <cell r="E627" t="str">
            <v>Lengua y Literatura</v>
          </cell>
          <cell r="F627">
            <v>1.2973683698179499</v>
          </cell>
          <cell r="G627">
            <v>0.80198960888892901</v>
          </cell>
          <cell r="H627">
            <v>0.26105816919414598</v>
          </cell>
          <cell r="I627">
            <v>0.86832777272633599</v>
          </cell>
          <cell r="J627">
            <v>0.28571428571428598</v>
          </cell>
          <cell r="K627">
            <v>5</v>
          </cell>
          <cell r="L627" t="str">
            <v>Analiza los significados connotativos del discurso.</v>
          </cell>
        </row>
        <row r="628">
          <cell r="B628" t="str">
            <v>EAES302091</v>
          </cell>
          <cell r="C628">
            <v>1.16835592824613</v>
          </cell>
          <cell r="D628">
            <v>-0.233779669879952</v>
          </cell>
          <cell r="E628" t="str">
            <v>Lengua y Literatura</v>
          </cell>
          <cell r="F628">
            <v>-0.203554038192823</v>
          </cell>
          <cell r="G628">
            <v>0.77785522273982299</v>
          </cell>
          <cell r="H628">
            <v>0.53950140187445095</v>
          </cell>
          <cell r="I628">
            <v>0.87100971491011003</v>
          </cell>
          <cell r="J628">
            <v>0.54066985645932997</v>
          </cell>
          <cell r="K628">
            <v>4</v>
          </cell>
          <cell r="L628" t="str">
            <v>Analiza los significados connotativos del discurso.</v>
          </cell>
        </row>
        <row r="629">
          <cell r="B629" t="str">
            <v>EAES302092</v>
          </cell>
          <cell r="C629">
            <v>2.2588312616591599</v>
          </cell>
          <cell r="D629">
            <v>2.3721444431462499</v>
          </cell>
          <cell r="E629" t="str">
            <v>Lengua y Literatura</v>
          </cell>
          <cell r="F629">
            <v>-1.07959600932871</v>
          </cell>
          <cell r="G629">
            <v>1.1791266710597901</v>
          </cell>
          <cell r="H629">
            <v>0.78125252463048001</v>
          </cell>
          <cell r="I629">
            <v>0.91193972681665803</v>
          </cell>
          <cell r="J629">
            <v>0.72727272727272696</v>
          </cell>
          <cell r="K629">
            <v>3</v>
          </cell>
          <cell r="L629" t="str">
            <v>Analiza los significados connotativos del discurso.</v>
          </cell>
        </row>
        <row r="630">
          <cell r="B630" t="str">
            <v>EAES302093</v>
          </cell>
          <cell r="C630">
            <v>1.5068026041840901</v>
          </cell>
          <cell r="D630">
            <v>0.78166291302287705</v>
          </cell>
          <cell r="E630" t="str">
            <v>Lengua y Literatura</v>
          </cell>
          <cell r="F630">
            <v>-0.45839770816025299</v>
          </cell>
          <cell r="G630">
            <v>0.90492400618590696</v>
          </cell>
          <cell r="H630">
            <v>0.60224188328337303</v>
          </cell>
          <cell r="I630">
            <v>0.89196714066320004</v>
          </cell>
          <cell r="J630">
            <v>0.60770975056689303</v>
          </cell>
          <cell r="K630">
            <v>3</v>
          </cell>
          <cell r="L630" t="str">
            <v>Analiza los significados connotativos del discurso.</v>
          </cell>
        </row>
        <row r="631">
          <cell r="B631" t="str">
            <v>EAES302094</v>
          </cell>
          <cell r="C631">
            <v>0.14556420434158601</v>
          </cell>
          <cell r="D631">
            <v>0.481668114077901</v>
          </cell>
          <cell r="E631" t="str">
            <v>Lengua y Literatura</v>
          </cell>
          <cell r="F631">
            <v>0.78307778175078702</v>
          </cell>
          <cell r="G631">
            <v>0.87652230305148604</v>
          </cell>
          <cell r="H631">
            <v>0.33483769854870699</v>
          </cell>
          <cell r="I631">
            <v>0.88223031379671102</v>
          </cell>
          <cell r="J631">
            <v>0.36018957345971597</v>
          </cell>
          <cell r="K631">
            <v>5</v>
          </cell>
          <cell r="L631" t="str">
            <v>Infiere el contenido impl√≠cito de un texto oral.</v>
          </cell>
        </row>
        <row r="632">
          <cell r="B632" t="str">
            <v>EAES302095</v>
          </cell>
          <cell r="C632">
            <v>-0.98047478137811905</v>
          </cell>
          <cell r="D632">
            <v>-0.138775711992394</v>
          </cell>
          <cell r="E632" t="str">
            <v>Lengua y Literatura</v>
          </cell>
          <cell r="F632">
            <v>2.1546731880716501</v>
          </cell>
          <cell r="G632">
            <v>0.80198960888892901</v>
          </cell>
          <cell r="H632">
            <v>0.15084031327471301</v>
          </cell>
          <cell r="I632">
            <v>0.86850078657594598</v>
          </cell>
          <cell r="J632">
            <v>0.17316017316017299</v>
          </cell>
          <cell r="K632">
            <v>2</v>
          </cell>
          <cell r="L632" t="str">
            <v>Infiere el contenido impl√≠cito de un texto oral.</v>
          </cell>
        </row>
        <row r="633">
          <cell r="B633" t="str">
            <v>EAES302096</v>
          </cell>
          <cell r="C633">
            <v>-0.87104273974562996</v>
          </cell>
          <cell r="D633">
            <v>-0.131646245792956</v>
          </cell>
          <cell r="E633" t="str">
            <v>Lengua y Literatura</v>
          </cell>
          <cell r="F633">
            <v>2.0470675791371198</v>
          </cell>
          <cell r="G633">
            <v>0.77785522273982299</v>
          </cell>
          <cell r="H633">
            <v>0.169057429374285</v>
          </cell>
          <cell r="I633">
            <v>0.87320078920493704</v>
          </cell>
          <cell r="J633">
            <v>0.191387559808612</v>
          </cell>
          <cell r="K633">
            <v>2</v>
          </cell>
          <cell r="L633" t="str">
            <v>Infiere el contenido impl√≠cito de un texto oral.</v>
          </cell>
        </row>
        <row r="634">
          <cell r="B634" t="str">
            <v>EAES302097</v>
          </cell>
          <cell r="C634">
            <v>0.42501839824861998</v>
          </cell>
          <cell r="D634">
            <v>2.4898948218325301</v>
          </cell>
          <cell r="E634" t="str">
            <v>Lengua y Literatura</v>
          </cell>
          <cell r="F634">
            <v>0.42868704528933499</v>
          </cell>
          <cell r="G634">
            <v>1.1791266710597901</v>
          </cell>
          <cell r="H634">
            <v>0.37625457694166498</v>
          </cell>
          <cell r="I634">
            <v>0.91347815839021396</v>
          </cell>
          <cell r="J634">
            <v>0.40404040404040398</v>
          </cell>
          <cell r="K634">
            <v>4</v>
          </cell>
          <cell r="L634" t="str">
            <v>Infiere el contenido impl√≠cito de un texto oral.</v>
          </cell>
        </row>
        <row r="635">
          <cell r="B635" t="str">
            <v>EAES302098</v>
          </cell>
          <cell r="C635">
            <v>2.0108231524720299</v>
          </cell>
          <cell r="D635">
            <v>0.76546636797698098</v>
          </cell>
          <cell r="E635" t="str">
            <v>Lengua y Literatura</v>
          </cell>
          <cell r="F635">
            <v>-0.95364277779214002</v>
          </cell>
          <cell r="G635">
            <v>0.90492400618590696</v>
          </cell>
          <cell r="H635">
            <v>0.70328168414534797</v>
          </cell>
          <cell r="I635">
            <v>0.89198938810327899</v>
          </cell>
          <cell r="J635">
            <v>0.69387755102040805</v>
          </cell>
          <cell r="K635">
            <v>3</v>
          </cell>
          <cell r="L635" t="str">
            <v>Infiere el contenido impl√≠cito de un texto oral.</v>
          </cell>
        </row>
        <row r="636">
          <cell r="B636" t="str">
            <v>EAES302099</v>
          </cell>
          <cell r="C636">
            <v>-0.55369789711714301</v>
          </cell>
          <cell r="D636">
            <v>2.5308464114441902</v>
          </cell>
          <cell r="E636" t="str">
            <v>Lengua y Literatura</v>
          </cell>
          <cell r="F636">
            <v>1.2895888873258901</v>
          </cell>
          <cell r="G636">
            <v>1.1791266710597901</v>
          </cell>
          <cell r="H636">
            <v>0.179374853800644</v>
          </cell>
          <cell r="I636">
            <v>0.91357909860014697</v>
          </cell>
          <cell r="J636">
            <v>0.22222222222222199</v>
          </cell>
          <cell r="K636">
            <v>5</v>
          </cell>
          <cell r="L636" t="str">
            <v>Selecciona cr√≠ticamente los elementos o recursos del discurso oral en textos cotidianos y no cotidianos</v>
          </cell>
        </row>
        <row r="637">
          <cell r="B637" t="str">
            <v>EAES302100</v>
          </cell>
          <cell r="C637">
            <v>-1.6229509266717399</v>
          </cell>
          <cell r="D637">
            <v>0.90196119366660299</v>
          </cell>
          <cell r="E637" t="str">
            <v>Lengua y Literatura</v>
          </cell>
          <cell r="F637">
            <v>3.1332909495803301</v>
          </cell>
          <cell r="G637">
            <v>0.90492400618590696</v>
          </cell>
          <cell r="H637">
            <v>5.5441448319537401E-2</v>
          </cell>
          <cell r="I637">
            <v>0.89421092237416699</v>
          </cell>
          <cell r="J637">
            <v>7.2562358276644007E-2</v>
          </cell>
          <cell r="K637">
            <v>1</v>
          </cell>
          <cell r="L637" t="str">
            <v>Selecciona cr√≠ticamente los elementos o recursos del discurso oral en textos cotidianos y no cotidianos</v>
          </cell>
        </row>
        <row r="638">
          <cell r="B638" t="str">
            <v>EAES302101</v>
          </cell>
          <cell r="C638">
            <v>2.7094480373218799</v>
          </cell>
          <cell r="D638">
            <v>-0.54601885646530002</v>
          </cell>
          <cell r="E638" t="str">
            <v>Lengua y Literatura</v>
          </cell>
          <cell r="F638">
            <v>-1.93821596804996</v>
          </cell>
          <cell r="G638">
            <v>0.80835416789057501</v>
          </cell>
          <cell r="H638">
            <v>0.827321938023727</v>
          </cell>
          <cell r="I638">
            <v>0.85401980739220196</v>
          </cell>
          <cell r="J638">
            <v>0.80291970802919699</v>
          </cell>
          <cell r="K638">
            <v>3</v>
          </cell>
          <cell r="L638" t="str">
            <v>Selecciona cr√≠ticamente los elementos o recursos del discurso oral en textos cotidianos y no cotidianos</v>
          </cell>
        </row>
        <row r="639">
          <cell r="B639" t="str">
            <v>EAES302102</v>
          </cell>
          <cell r="C639">
            <v>-1.2474513578391999</v>
          </cell>
          <cell r="D639">
            <v>-5.3552537813536999E-2</v>
          </cell>
          <cell r="E639" t="str">
            <v>Lengua y Literatura</v>
          </cell>
          <cell r="F639">
            <v>2.47858670121916</v>
          </cell>
          <cell r="G639">
            <v>0.84289961203941999</v>
          </cell>
          <cell r="H639">
            <v>0.110150986749013</v>
          </cell>
          <cell r="I639">
            <v>0.86468982521225601</v>
          </cell>
          <cell r="J639">
            <v>0.12882096069869001</v>
          </cell>
          <cell r="K639">
            <v>2</v>
          </cell>
          <cell r="L639" t="str">
            <v>Selecciona cr√≠ticamente los elementos o recursos del discurso oral en textos cotidianos y no cotidianos</v>
          </cell>
        </row>
        <row r="640">
          <cell r="B640" t="str">
            <v>EAES302103</v>
          </cell>
          <cell r="C640">
            <v>0.30142697178240202</v>
          </cell>
          <cell r="D640">
            <v>-0.28770601269639701</v>
          </cell>
          <cell r="E640" t="str">
            <v>Lengua y Literatura</v>
          </cell>
          <cell r="F640">
            <v>0.61566196412239305</v>
          </cell>
          <cell r="G640">
            <v>0.86011325135794903</v>
          </cell>
          <cell r="H640">
            <v>0.370624412184832</v>
          </cell>
          <cell r="I640">
            <v>0.85294704442881797</v>
          </cell>
          <cell r="J640">
            <v>0.39772727272727298</v>
          </cell>
          <cell r="K640">
            <v>4</v>
          </cell>
          <cell r="L640" t="str">
            <v>Selecciona cr√≠ticamente los elementos o recursos del discurso oral en textos cotidianos y no cotidianos</v>
          </cell>
        </row>
        <row r="641">
          <cell r="B641" t="str">
            <v>EAES302104</v>
          </cell>
          <cell r="C641">
            <v>-0.80571875431583595</v>
          </cell>
          <cell r="D641">
            <v>-0.33553474241929099</v>
          </cell>
          <cell r="E641" t="str">
            <v>Lengua y Literatura</v>
          </cell>
          <cell r="F641">
            <v>1.8425157454005401</v>
          </cell>
          <cell r="G641">
            <v>0.83284982425444098</v>
          </cell>
          <cell r="H641">
            <v>0.17733055873165801</v>
          </cell>
          <cell r="I641">
            <v>0.85463917587110605</v>
          </cell>
          <cell r="J641">
            <v>0.2</v>
          </cell>
          <cell r="K641">
            <v>2</v>
          </cell>
          <cell r="L641" t="str">
            <v>Selecciona cr√≠ticamente los elementos o recursos del discurso oral en textos cotidianos y no cotidianos</v>
          </cell>
        </row>
        <row r="642">
          <cell r="B642" t="str">
            <v>EAES302105</v>
          </cell>
          <cell r="C642">
            <v>2.0795711386417799</v>
          </cell>
          <cell r="D642">
            <v>-0.54016787975946501</v>
          </cell>
          <cell r="E642" t="str">
            <v>Lengua y Literatura</v>
          </cell>
          <cell r="F642">
            <v>-1.1581266099507701</v>
          </cell>
          <cell r="G642">
            <v>0.80835416789057501</v>
          </cell>
          <cell r="H642">
            <v>0.71832667598665101</v>
          </cell>
          <cell r="I642">
            <v>0.85384612448687303</v>
          </cell>
          <cell r="J642">
            <v>0.70316301703162998</v>
          </cell>
          <cell r="K642">
            <v>3</v>
          </cell>
          <cell r="L642" t="str">
            <v>Infiere el contenido impl√≠cito de un texto oral.</v>
          </cell>
        </row>
        <row r="643">
          <cell r="B643" t="str">
            <v>EAES302106</v>
          </cell>
          <cell r="C643">
            <v>3.0193234866893</v>
          </cell>
          <cell r="D643">
            <v>-0.23010972938660901</v>
          </cell>
          <cell r="E643" t="str">
            <v>Lengua y Literatura</v>
          </cell>
          <cell r="F643">
            <v>-2.3396718184243799</v>
          </cell>
          <cell r="G643">
            <v>0.84289961203941999</v>
          </cell>
          <cell r="H643">
            <v>0.87783740315637404</v>
          </cell>
          <cell r="I643">
            <v>0.86136918785829097</v>
          </cell>
          <cell r="J643">
            <v>0.84934497816593901</v>
          </cell>
          <cell r="K643">
            <v>3</v>
          </cell>
          <cell r="L643" t="str">
            <v>Infiere el contenido impl√≠cito de un texto oral.</v>
          </cell>
        </row>
        <row r="644">
          <cell r="B644" t="str">
            <v>EAES302107</v>
          </cell>
          <cell r="C644">
            <v>2.2718943491827002</v>
          </cell>
          <cell r="D644">
            <v>-0.43569208602713899</v>
          </cell>
          <cell r="E644" t="str">
            <v>Lengua y Literatura</v>
          </cell>
          <cell r="F644">
            <v>-1.3420432621128999</v>
          </cell>
          <cell r="G644">
            <v>0.86011325135794903</v>
          </cell>
          <cell r="H644">
            <v>0.76029712834266705</v>
          </cell>
          <cell r="I644">
            <v>0.84940036600334301</v>
          </cell>
          <cell r="J644">
            <v>0.73863636363636398</v>
          </cell>
          <cell r="K644">
            <v>3</v>
          </cell>
          <cell r="L644" t="str">
            <v>Infiere el contenido impl√≠cito de un texto oral.</v>
          </cell>
        </row>
        <row r="645">
          <cell r="B645" t="str">
            <v>EAES302108</v>
          </cell>
          <cell r="C645">
            <v>0.184523088127347</v>
          </cell>
          <cell r="D645">
            <v>-0.357439487460537</v>
          </cell>
          <cell r="E645" t="str">
            <v>Lengua y Literatura</v>
          </cell>
          <cell r="F645">
            <v>0.72885791442029502</v>
          </cell>
          <cell r="G645">
            <v>0.83284982425444098</v>
          </cell>
          <cell r="H645">
            <v>0.35273717824791401</v>
          </cell>
          <cell r="I645">
            <v>0.854673871720386</v>
          </cell>
          <cell r="J645">
            <v>0.37</v>
          </cell>
          <cell r="K645">
            <v>5</v>
          </cell>
          <cell r="L645" t="str">
            <v>Infiere el contenido impl√≠cito de un texto oral.</v>
          </cell>
        </row>
        <row r="646">
          <cell r="B646" t="str">
            <v>EAES302109</v>
          </cell>
          <cell r="C646">
            <v>-0.247060819145865</v>
          </cell>
          <cell r="D646">
            <v>-5.5726119503732303E-2</v>
          </cell>
          <cell r="E646" t="str">
            <v>Lengua y Literatura</v>
          </cell>
          <cell r="F646">
            <v>1.18602708425478</v>
          </cell>
          <cell r="G646">
            <v>0.84289961203941999</v>
          </cell>
          <cell r="H646">
            <v>0.26900006114713199</v>
          </cell>
          <cell r="I646">
            <v>0.86508570156748299</v>
          </cell>
          <cell r="J646">
            <v>0.29257641921397398</v>
          </cell>
          <cell r="K646">
            <v>5</v>
          </cell>
          <cell r="L646" t="str">
            <v>Reconoce p√°rrafos sobre diferentes temas de la cotidianidad y acad√©micos escritos con coherencia, cohesi√≥n y precisi√≥n.</v>
          </cell>
        </row>
        <row r="647">
          <cell r="B647" t="str">
            <v>EAES302110</v>
          </cell>
          <cell r="C647">
            <v>-1.69296712746335E-2</v>
          </cell>
          <cell r="D647">
            <v>-0.26316018380404199</v>
          </cell>
          <cell r="E647" t="str">
            <v>Lengua y Literatura</v>
          </cell>
          <cell r="F647">
            <v>0.93250763767122702</v>
          </cell>
          <cell r="G647">
            <v>0.86011325135794903</v>
          </cell>
          <cell r="H647">
            <v>0.30958457229908198</v>
          </cell>
          <cell r="I647">
            <v>0.85355424452962803</v>
          </cell>
          <cell r="J647">
            <v>0.34090909090909099</v>
          </cell>
          <cell r="K647">
            <v>5</v>
          </cell>
          <cell r="L647" t="str">
            <v>Reconoce p√°rrafos sobre diferentes temas de la cotidianidad y acad√©micos escritos con coherencia, cohesi√≥n y precisi√≥n.</v>
          </cell>
        </row>
        <row r="648">
          <cell r="B648" t="str">
            <v>EAES302111</v>
          </cell>
          <cell r="C648">
            <v>-1.1244817635631701</v>
          </cell>
          <cell r="D648">
            <v>-0.36432866238483602</v>
          </cell>
          <cell r="E648" t="str">
            <v>Lengua y Literatura</v>
          </cell>
          <cell r="F648">
            <v>2.2839791419218698</v>
          </cell>
          <cell r="G648">
            <v>0.83284982425444098</v>
          </cell>
          <cell r="H648">
            <v>0.12985836655701199</v>
          </cell>
          <cell r="I648">
            <v>0.85335658284100402</v>
          </cell>
          <cell r="J648">
            <v>0.15</v>
          </cell>
          <cell r="K648">
            <v>2</v>
          </cell>
          <cell r="L648" t="str">
            <v>Reconoce p√°rrafos sobre diferentes temas de la cotidianidad y acad√©micos escritos con coherencia, cohesi√≥n y precisi√≥n.</v>
          </cell>
        </row>
        <row r="649">
          <cell r="B649" t="str">
            <v>EAES302112</v>
          </cell>
          <cell r="C649">
            <v>0.70276397926144996</v>
          </cell>
          <cell r="D649">
            <v>2.4849286340948402</v>
          </cell>
          <cell r="E649" t="str">
            <v>Lengua y Literatura</v>
          </cell>
          <cell r="F649">
            <v>0.212870766275886</v>
          </cell>
          <cell r="G649">
            <v>1.1791266710597901</v>
          </cell>
          <cell r="H649">
            <v>0.43757698708036802</v>
          </cell>
          <cell r="I649">
            <v>0.91381833997879403</v>
          </cell>
          <cell r="J649">
            <v>0.45454545454545497</v>
          </cell>
          <cell r="K649">
            <v>4</v>
          </cell>
          <cell r="L649" t="str">
            <v>Valora los textos m√°s representativos de la literatura ecuatoriana: siglos XIX a XXI, en funci√≥n a sus aportes en la construcci√≥n de una cultura diversa y plural</v>
          </cell>
        </row>
        <row r="650">
          <cell r="B650" t="str">
            <v>EAES302113</v>
          </cell>
          <cell r="C650">
            <v>-1.52357075504416E-2</v>
          </cell>
          <cell r="D650">
            <v>-0.23163366857005099</v>
          </cell>
          <cell r="E650" t="str">
            <v>Lengua y Literatura</v>
          </cell>
          <cell r="F650">
            <v>0.93239028783868505</v>
          </cell>
          <cell r="G650">
            <v>0.86011325135794903</v>
          </cell>
          <cell r="H650">
            <v>0.30960614657640301</v>
          </cell>
          <cell r="I650">
            <v>0.85488613007648695</v>
          </cell>
          <cell r="J650">
            <v>0.34090909090909099</v>
          </cell>
          <cell r="K650">
            <v>5</v>
          </cell>
          <cell r="L650" t="str">
            <v>Valora los textos m√°s representativos de la literatura ecuatoriana: siglos XIX a XXI, en funci√≥n a sus aportes en la construcci√≥n de una cultura diversa y plural</v>
          </cell>
        </row>
        <row r="651">
          <cell r="B651" t="str">
            <v>EAES302114</v>
          </cell>
          <cell r="C651">
            <v>1.77867794002818</v>
          </cell>
          <cell r="D651">
            <v>-0.55993379433182999</v>
          </cell>
          <cell r="E651" t="str">
            <v>Lengua y Literatura</v>
          </cell>
          <cell r="F651">
            <v>-0.84018128725867602</v>
          </cell>
          <cell r="G651">
            <v>0.83284982425444098</v>
          </cell>
          <cell r="H651">
            <v>0.668131196915148</v>
          </cell>
          <cell r="I651">
            <v>0.84835923648049605</v>
          </cell>
          <cell r="J651">
            <v>0.65</v>
          </cell>
          <cell r="K651">
            <v>3</v>
          </cell>
          <cell r="L651" t="str">
            <v>Valora los textos m√°s representativos de la literatura ecuatoriana: siglos XIX a XXI, en funci√≥n a sus aportes en la construcci√≥n de una cultura diversa y plural</v>
          </cell>
        </row>
        <row r="652">
          <cell r="B652" t="str">
            <v>EAES302115</v>
          </cell>
          <cell r="C652">
            <v>0.45379761679785002</v>
          </cell>
          <cell r="D652">
            <v>-7.5282101672834001E-2</v>
          </cell>
          <cell r="E652" t="str">
            <v>Lengua y Literatura</v>
          </cell>
          <cell r="F652">
            <v>0.475668003032366</v>
          </cell>
          <cell r="G652">
            <v>0.84289961203941999</v>
          </cell>
          <cell r="H652">
            <v>0.40108642561925101</v>
          </cell>
          <cell r="I652">
            <v>0.865160466629467</v>
          </cell>
          <cell r="J652">
            <v>0.41703056768558899</v>
          </cell>
          <cell r="K652">
            <v>4</v>
          </cell>
          <cell r="L652" t="str">
            <v>Interpreta un texto literario desde las caracter√≠sticas del g√©nero al que pertenece</v>
          </cell>
        </row>
        <row r="653">
          <cell r="B653" t="str">
            <v>EAES302116</v>
          </cell>
          <cell r="C653">
            <v>0.55806754282442705</v>
          </cell>
          <cell r="D653">
            <v>-0.27656748356849098</v>
          </cell>
          <cell r="E653" t="str">
            <v>Lengua y Literatura</v>
          </cell>
          <cell r="F653">
            <v>0.370601856131346</v>
          </cell>
          <cell r="G653">
            <v>0.86011325135794903</v>
          </cell>
          <cell r="H653">
            <v>0.42097808048212698</v>
          </cell>
          <cell r="I653">
            <v>0.85378857304246902</v>
          </cell>
          <cell r="J653">
            <v>0.44318181818181801</v>
          </cell>
          <cell r="K653">
            <v>4</v>
          </cell>
          <cell r="L653" t="str">
            <v>Interpreta un texto literario desde las caracter√≠sticas del g√©nero al que pertenece</v>
          </cell>
        </row>
        <row r="654">
          <cell r="B654" t="str">
            <v>EAES302117</v>
          </cell>
          <cell r="C654">
            <v>-4.3683903411658002E-2</v>
          </cell>
          <cell r="D654">
            <v>-0.36533208223464297</v>
          </cell>
          <cell r="E654" t="str">
            <v>Lengua y Literatura</v>
          </cell>
          <cell r="F654">
            <v>0.96174674182519104</v>
          </cell>
          <cell r="G654">
            <v>0.83284982425444098</v>
          </cell>
          <cell r="H654">
            <v>0.30981365876469502</v>
          </cell>
          <cell r="I654">
            <v>0.854053724760933</v>
          </cell>
          <cell r="J654">
            <v>0.33</v>
          </cell>
          <cell r="K654">
            <v>5</v>
          </cell>
          <cell r="L654" t="str">
            <v>Interpreta un texto literario desde las caracter√≠sticas del g√©nero al que pertenece</v>
          </cell>
        </row>
        <row r="655">
          <cell r="B655" t="str">
            <v>EAES302118</v>
          </cell>
          <cell r="C655">
            <v>0.466163483037218</v>
          </cell>
          <cell r="D655">
            <v>-0.40328682230047103</v>
          </cell>
          <cell r="E655" t="str">
            <v>Lengua y Literatura</v>
          </cell>
          <cell r="F655">
            <v>0.44853686689153699</v>
          </cell>
          <cell r="G655">
            <v>0.83284982425444098</v>
          </cell>
          <cell r="H655">
            <v>0.40768015108714001</v>
          </cell>
          <cell r="I655">
            <v>0.85312412986907504</v>
          </cell>
          <cell r="J655">
            <v>0.42</v>
          </cell>
          <cell r="K655">
            <v>4</v>
          </cell>
          <cell r="L655" t="str">
            <v>Aplica estrategias cognitivas y metacognitivas para la comprensi√≥n de textos argumentativos.</v>
          </cell>
        </row>
        <row r="656">
          <cell r="B656" t="str">
            <v>EAES302119</v>
          </cell>
          <cell r="C656">
            <v>-0.375037241479445</v>
          </cell>
          <cell r="D656">
            <v>-0.17519021499208301</v>
          </cell>
          <cell r="E656" t="str">
            <v>Ciencias Sociales</v>
          </cell>
          <cell r="F656">
            <v>1.4130393476426499</v>
          </cell>
          <cell r="G656">
            <v>0.77785522273982299</v>
          </cell>
          <cell r="H656">
            <v>0.24990106033748299</v>
          </cell>
          <cell r="I656">
            <v>0.87163384037383695</v>
          </cell>
          <cell r="J656">
            <v>0.27272727272727298</v>
          </cell>
          <cell r="K656">
            <v>5</v>
          </cell>
          <cell r="L656" t="str">
            <v>Reconoce los principios de argumentaci√≥n l√≥gica, l√≥gica simb√≥lica, falacias y paradojas.</v>
          </cell>
        </row>
        <row r="657">
          <cell r="B657" t="str">
            <v>EAES302120</v>
          </cell>
          <cell r="C657">
            <v>-1.1217592635301801</v>
          </cell>
          <cell r="D657">
            <v>2.53203657597017</v>
          </cell>
          <cell r="E657" t="str">
            <v>Ciencias Sociales</v>
          </cell>
          <cell r="F657">
            <v>1.9698134703574299</v>
          </cell>
          <cell r="G657">
            <v>1.1791266710597901</v>
          </cell>
          <cell r="H657">
            <v>8.9263609195739099E-2</v>
          </cell>
          <cell r="I657">
            <v>0.91321752817336399</v>
          </cell>
          <cell r="J657">
            <v>0.12121212121212099</v>
          </cell>
          <cell r="K657">
            <v>2</v>
          </cell>
          <cell r="L657" t="str">
            <v>Reconoce los principios de argumentaci√≥n l√≥gica, l√≥gica simb√≥lica, falacias y paradojas.</v>
          </cell>
        </row>
        <row r="658">
          <cell r="B658" t="str">
            <v>EAES302121</v>
          </cell>
          <cell r="C658">
            <v>-0.423413142655162</v>
          </cell>
          <cell r="D658">
            <v>0.88995103096955697</v>
          </cell>
          <cell r="E658" t="str">
            <v>Ciencias Sociales</v>
          </cell>
          <cell r="F658">
            <v>1.3800518761495899</v>
          </cell>
          <cell r="G658">
            <v>0.90492400618590696</v>
          </cell>
          <cell r="H658">
            <v>0.222900645975943</v>
          </cell>
          <cell r="I658">
            <v>0.89370612222673596</v>
          </cell>
          <cell r="J658">
            <v>0.260770975056689</v>
          </cell>
          <cell r="K658">
            <v>5</v>
          </cell>
          <cell r="L658" t="str">
            <v>Reconoce el concepto de la igualdad natural de los seres humanos.</v>
          </cell>
        </row>
        <row r="659">
          <cell r="B659" t="str">
            <v>EAES302122</v>
          </cell>
          <cell r="C659">
            <v>0.13794429793121399</v>
          </cell>
          <cell r="D659">
            <v>-5.4407405566126799E-3</v>
          </cell>
          <cell r="E659" t="str">
            <v>Matem√°tica</v>
          </cell>
          <cell r="F659">
            <v>0.820991307583539</v>
          </cell>
          <cell r="G659">
            <v>0.82427862352148196</v>
          </cell>
          <cell r="H659">
            <v>0.33699250949329601</v>
          </cell>
          <cell r="I659">
            <v>0.87102995658132998</v>
          </cell>
          <cell r="J659">
            <v>0.364532019704433</v>
          </cell>
          <cell r="K659">
            <v>5</v>
          </cell>
          <cell r="L659" t="str">
            <v>Resuelve problemas de ecuaciones de  primer grado con una inc√≥gnita en R.</v>
          </cell>
        </row>
        <row r="660">
          <cell r="B660" t="str">
            <v>EAES302123</v>
          </cell>
          <cell r="C660">
            <v>0.326860650939921</v>
          </cell>
          <cell r="D660">
            <v>0.82361537986198696</v>
          </cell>
          <cell r="E660" t="str">
            <v>Ciencias Sociales</v>
          </cell>
          <cell r="F660">
            <v>0.62189922895087402</v>
          </cell>
          <cell r="G660">
            <v>0.90492400618590696</v>
          </cell>
          <cell r="H660">
            <v>0.362906421287364</v>
          </cell>
          <cell r="I660">
            <v>0.89187710362166694</v>
          </cell>
          <cell r="J660">
            <v>0.39682539682539703</v>
          </cell>
          <cell r="K660">
            <v>4</v>
          </cell>
          <cell r="L660" t="str">
            <v>Reconoce los principios de argumentaci√≥n l√≥gica, l√≥gica simb√≥lica, falacias y paradojas.</v>
          </cell>
        </row>
        <row r="661">
          <cell r="B661" t="str">
            <v>EAES302124</v>
          </cell>
          <cell r="C661">
            <v>6.7881047756177093E-2</v>
          </cell>
          <cell r="D661">
            <v>-0.43829976449833602</v>
          </cell>
          <cell r="E661" t="str">
            <v>Ciencias Sociales</v>
          </cell>
          <cell r="F661">
            <v>0.87636536628656203</v>
          </cell>
          <cell r="G661">
            <v>0.80835416789057501</v>
          </cell>
          <cell r="H661">
            <v>0.32994947209914199</v>
          </cell>
          <cell r="I661">
            <v>0.85551585731005197</v>
          </cell>
          <cell r="J661">
            <v>0.35279805352798099</v>
          </cell>
          <cell r="K661">
            <v>5</v>
          </cell>
          <cell r="L661" t="str">
            <v>Reconoce los principios de argumentaci√≥n l√≥gica, l√≥gica simb√≥lica, falacias y paradojas.</v>
          </cell>
        </row>
        <row r="662">
          <cell r="B662" t="str">
            <v>EAES302125</v>
          </cell>
          <cell r="C662">
            <v>0.107622036818664</v>
          </cell>
          <cell r="D662">
            <v>-0.13323744527690201</v>
          </cell>
          <cell r="E662" t="str">
            <v>Ciencias Sociales</v>
          </cell>
          <cell r="F662">
            <v>0.81260051088109997</v>
          </cell>
          <cell r="G662">
            <v>0.84289961203941999</v>
          </cell>
          <cell r="H662">
            <v>0.335159493087751</v>
          </cell>
          <cell r="I662">
            <v>0.86224112915940099</v>
          </cell>
          <cell r="J662">
            <v>0.35589519650654999</v>
          </cell>
          <cell r="K662">
            <v>5</v>
          </cell>
          <cell r="L662" t="str">
            <v>Reconoce los principios de argumentaci√≥n l√≥gica, l√≥gica simb√≥lica, falacias y paradojas.</v>
          </cell>
        </row>
        <row r="663">
          <cell r="B663" t="str">
            <v>EAES302126</v>
          </cell>
          <cell r="C663">
            <v>-0.80265938073465504</v>
          </cell>
          <cell r="D663">
            <v>-0.294615710003513</v>
          </cell>
          <cell r="E663" t="str">
            <v>Ciencias Sociales</v>
          </cell>
          <cell r="F663">
            <v>1.8162776068075499</v>
          </cell>
          <cell r="G663">
            <v>0.86011325135794903</v>
          </cell>
          <cell r="H663">
            <v>0.17333055208837</v>
          </cell>
          <cell r="I663">
            <v>0.85148115608862895</v>
          </cell>
          <cell r="J663">
            <v>0.204545454545455</v>
          </cell>
          <cell r="K663">
            <v>2</v>
          </cell>
          <cell r="L663" t="str">
            <v>Reconoce los principios de argumentaci√≥n l√≥gica, l√≥gica simb√≥lica, falacias y paradojas.</v>
          </cell>
        </row>
        <row r="664">
          <cell r="B664" t="str">
            <v>EAES302127</v>
          </cell>
          <cell r="C664">
            <v>-0.508294757343417</v>
          </cell>
          <cell r="D664">
            <v>-0.41059592131642098</v>
          </cell>
          <cell r="E664" t="str">
            <v>Ciencias Sociales</v>
          </cell>
          <cell r="F664">
            <v>1.47041727660174</v>
          </cell>
          <cell r="G664">
            <v>0.83284982425444098</v>
          </cell>
          <cell r="H664">
            <v>0.227121494634694</v>
          </cell>
          <cell r="I664">
            <v>0.85166422109452899</v>
          </cell>
          <cell r="J664">
            <v>0.25</v>
          </cell>
          <cell r="K664">
            <v>5</v>
          </cell>
          <cell r="L664" t="str">
            <v>Reconoce los principios de argumentaci√≥n l√≥gica, l√≥gica simb√≥lica, falacias y paradojas.</v>
          </cell>
        </row>
        <row r="665">
          <cell r="B665" t="str">
            <v>EAES302128</v>
          </cell>
          <cell r="C665">
            <v>0.103774384435647</v>
          </cell>
          <cell r="D665">
            <v>-0.39187131849102402</v>
          </cell>
          <cell r="E665" t="str">
            <v>Ciencias Sociales</v>
          </cell>
          <cell r="F665">
            <v>0.80473146103709103</v>
          </cell>
          <cell r="G665">
            <v>0.86011325135794903</v>
          </cell>
          <cell r="H665">
            <v>0.33355269987580699</v>
          </cell>
          <cell r="I665">
            <v>0.848282873066042</v>
          </cell>
          <cell r="J665">
            <v>0.36363636363636398</v>
          </cell>
          <cell r="K665">
            <v>5</v>
          </cell>
          <cell r="L665" t="str">
            <v>Reconoce las caractrer√≠sticas de la democracia deliberativa y los principios de la participaci√≥n pol√≠tica.</v>
          </cell>
        </row>
        <row r="666">
          <cell r="B666" t="str">
            <v>EAES302129</v>
          </cell>
          <cell r="C666">
            <v>-0.68683505673717304</v>
          </cell>
          <cell r="D666">
            <v>-0.336832831433243</v>
          </cell>
          <cell r="E666" t="str">
            <v>Matem√°tica</v>
          </cell>
          <cell r="F666">
            <v>1.7776431202484499</v>
          </cell>
          <cell r="G666">
            <v>0.78296624092228895</v>
          </cell>
          <cell r="H666">
            <v>0.199115042642454</v>
          </cell>
          <cell r="I666">
            <v>0.86367788364003495</v>
          </cell>
          <cell r="J666">
            <v>0.22222222222222199</v>
          </cell>
          <cell r="K666">
            <v>2</v>
          </cell>
          <cell r="L666" t="str">
            <v>Interpreta gr√°ficos estad√≠sticos de un conjunto de datos a partir de las medidas de tendencia central y dispersi√≥n con datos no agrupados.</v>
          </cell>
        </row>
        <row r="667">
          <cell r="B667" t="str">
            <v>EAES302130</v>
          </cell>
          <cell r="C667">
            <v>-0.27812809611320599</v>
          </cell>
          <cell r="D667">
            <v>0.50240473381922601</v>
          </cell>
          <cell r="E667" t="str">
            <v>Matem√°tica</v>
          </cell>
          <cell r="F667">
            <v>1.2168454820077199</v>
          </cell>
          <cell r="G667">
            <v>0.87652230305148604</v>
          </cell>
          <cell r="H667">
            <v>0.25605169268698802</v>
          </cell>
          <cell r="I667">
            <v>0.882574465281598</v>
          </cell>
          <cell r="J667">
            <v>0.28436018957345999</v>
          </cell>
          <cell r="K667">
            <v>5</v>
          </cell>
          <cell r="L667" t="str">
            <v>Interpreta gr√°ficos estad√≠sticos de un conjunto de datos a partir de las medidas de tendencia central y dispersi√≥n con datos no agrupados.</v>
          </cell>
        </row>
        <row r="668">
          <cell r="B668" t="str">
            <v>EAES302131</v>
          </cell>
          <cell r="C668">
            <v>-0.91177686318026496</v>
          </cell>
          <cell r="D668">
            <v>-0.143090669015983</v>
          </cell>
          <cell r="E668" t="str">
            <v>Matem√°tica</v>
          </cell>
          <cell r="F668">
            <v>2.05789330770817</v>
          </cell>
          <cell r="G668">
            <v>0.80198960888892901</v>
          </cell>
          <cell r="H668">
            <v>0.16105367310153901</v>
          </cell>
          <cell r="I668">
            <v>0.86833032978225999</v>
          </cell>
          <cell r="J668">
            <v>0.183982683982684</v>
          </cell>
          <cell r="K668">
            <v>2</v>
          </cell>
          <cell r="L668" t="str">
            <v>Interpreta gr√°ficos estad√≠sticos de un conjunto de datos a partir de las medidas de tendencia central y dispersi√≥n con datos no agrupados.</v>
          </cell>
        </row>
        <row r="669">
          <cell r="B669" t="str">
            <v>EAES302132</v>
          </cell>
          <cell r="C669">
            <v>0.321454665862837</v>
          </cell>
          <cell r="D669">
            <v>-0.15809901850620001</v>
          </cell>
          <cell r="E669" t="str">
            <v>Matem√°tica</v>
          </cell>
          <cell r="F669">
            <v>0.65210129937050498</v>
          </cell>
          <cell r="G669">
            <v>0.77785522273982299</v>
          </cell>
          <cell r="H669">
            <v>0.37584066232012697</v>
          </cell>
          <cell r="I669">
            <v>0.87309004499851495</v>
          </cell>
          <cell r="J669">
            <v>0.392344497607655</v>
          </cell>
          <cell r="K669">
            <v>4</v>
          </cell>
          <cell r="L669" t="str">
            <v>Interpreta gr√°ficos estad√≠sticos de un conjunto de datos a partir de las medidas de tendencia central y dispersi√≥n con datos no agrupados.</v>
          </cell>
        </row>
        <row r="670">
          <cell r="B670" t="str">
            <v>EAES302133</v>
          </cell>
          <cell r="C670">
            <v>-0.28148697955352697</v>
          </cell>
          <cell r="D670">
            <v>2.54473950617531</v>
          </cell>
          <cell r="E670" t="str">
            <v>Matem√°tica</v>
          </cell>
          <cell r="F670">
            <v>1.0260650850364501</v>
          </cell>
          <cell r="G670">
            <v>1.1791266710597901</v>
          </cell>
          <cell r="H670">
            <v>0.22972569799411099</v>
          </cell>
          <cell r="I670">
            <v>0.91454052518845397</v>
          </cell>
          <cell r="J670">
            <v>0.27272727272727298</v>
          </cell>
          <cell r="K670">
            <v>5</v>
          </cell>
          <cell r="L670" t="str">
            <v>Interpreta gr√°ficos estad√≠sticos de un conjunto de datos a partir de las medidas de tendencia central y dispersi√≥n con datos no agrupados.</v>
          </cell>
        </row>
        <row r="671">
          <cell r="B671" t="str">
            <v>EAES302134</v>
          </cell>
          <cell r="C671">
            <v>-3.2335141159899501E-2</v>
          </cell>
          <cell r="D671">
            <v>0.88836531356905801</v>
          </cell>
          <cell r="E671" t="str">
            <v>Matem√°tica</v>
          </cell>
          <cell r="F671">
            <v>0.970985494671885</v>
          </cell>
          <cell r="G671">
            <v>0.90492400618590696</v>
          </cell>
          <cell r="H671">
            <v>0.293453860680851</v>
          </cell>
          <cell r="I671">
            <v>0.89409850166743299</v>
          </cell>
          <cell r="J671">
            <v>0.33106575963718798</v>
          </cell>
          <cell r="K671">
            <v>5</v>
          </cell>
          <cell r="L671" t="str">
            <v>Interpreta gr√°ficos estad√≠sticos de un conjunto de datos a partir de las medidas de tendencia central y dispersi√≥n con datos no agrupados.</v>
          </cell>
        </row>
        <row r="672">
          <cell r="B672" t="str">
            <v>EAES302135</v>
          </cell>
          <cell r="C672">
            <v>0.53894711472924295</v>
          </cell>
          <cell r="D672">
            <v>-0.36180449321931202</v>
          </cell>
          <cell r="E672" t="str">
            <v>Matem√°tica</v>
          </cell>
          <cell r="F672">
            <v>0.40691480268116897</v>
          </cell>
          <cell r="G672">
            <v>0.80835416789057501</v>
          </cell>
          <cell r="H672">
            <v>0.41850068269299001</v>
          </cell>
          <cell r="I672">
            <v>0.85935751858316101</v>
          </cell>
          <cell r="J672">
            <v>0.435523114355231</v>
          </cell>
          <cell r="K672">
            <v>4</v>
          </cell>
          <cell r="L672" t="str">
            <v>Interpreta gr√°ficos estad√≠sticos de un conjunto de datos a partir de las medidas de tendencia central y dispersi√≥n con datos no agrupados.</v>
          </cell>
        </row>
        <row r="673">
          <cell r="B673" t="str">
            <v>EAES302136</v>
          </cell>
          <cell r="C673">
            <v>0.41449135401139497</v>
          </cell>
          <cell r="D673">
            <v>-0.12557964598969201</v>
          </cell>
          <cell r="E673" t="str">
            <v>Matem√°tica</v>
          </cell>
          <cell r="F673">
            <v>0.51107200467422598</v>
          </cell>
          <cell r="G673">
            <v>0.84289961203941999</v>
          </cell>
          <cell r="H673">
            <v>0.39393951847876602</v>
          </cell>
          <cell r="I673">
            <v>0.86298327925340701</v>
          </cell>
          <cell r="J673">
            <v>0.41048034934497801</v>
          </cell>
          <cell r="K673">
            <v>4</v>
          </cell>
          <cell r="L673" t="str">
            <v>Interpreta gr√°ficos estad√≠sticos de un conjunto de datos a partir de las medidas de tendencia central y dispersi√≥n con datos no agrupados.</v>
          </cell>
        </row>
        <row r="674">
          <cell r="B674" t="str">
            <v>EAES302137</v>
          </cell>
          <cell r="C674">
            <v>-0.53123749673494702</v>
          </cell>
          <cell r="D674">
            <v>-0.19652291709808201</v>
          </cell>
          <cell r="E674" t="str">
            <v>Matem√°tica</v>
          </cell>
          <cell r="F674">
            <v>1.49272175532147</v>
          </cell>
          <cell r="G674">
            <v>0.86011325135794903</v>
          </cell>
          <cell r="H674">
            <v>0.21688543051290801</v>
          </cell>
          <cell r="I674">
            <v>0.85581078963198098</v>
          </cell>
          <cell r="J674">
            <v>0.25</v>
          </cell>
          <cell r="K674">
            <v>5</v>
          </cell>
          <cell r="L674" t="str">
            <v>Interpreta gr√°ficos estad√≠sticos de un conjunto de datos a partir de las medidas de tendencia central y dispersi√≥n con datos no agrupados.</v>
          </cell>
        </row>
        <row r="675">
          <cell r="B675" t="str">
            <v>EAES302138</v>
          </cell>
          <cell r="C675">
            <v>-0.33045386572853003</v>
          </cell>
          <cell r="D675">
            <v>-0.34337942839683799</v>
          </cell>
          <cell r="E675" t="str">
            <v>Matem√°tica</v>
          </cell>
          <cell r="F675">
            <v>1.2718327679330199</v>
          </cell>
          <cell r="G675">
            <v>0.83284982425444098</v>
          </cell>
          <cell r="H675">
            <v>0.25745362931815002</v>
          </cell>
          <cell r="I675">
            <v>0.85466434638566702</v>
          </cell>
          <cell r="J675">
            <v>0.28000000000000003</v>
          </cell>
          <cell r="K675">
            <v>5</v>
          </cell>
          <cell r="L675" t="str">
            <v>Interpreta gr√°ficos estad√≠sticos de un conjunto de datos a partir de las medidas de tendencia central y dispersi√≥n con datos no agrupados.</v>
          </cell>
        </row>
        <row r="676">
          <cell r="B676" t="str">
            <v>EAES302139</v>
          </cell>
          <cell r="C676">
            <v>-0.94597377452325704</v>
          </cell>
          <cell r="D676">
            <v>-3.8129627442738699E-2</v>
          </cell>
          <cell r="E676" t="str">
            <v>Matem√°tica</v>
          </cell>
          <cell r="F676">
            <v>2.0337517735153798</v>
          </cell>
          <cell r="G676">
            <v>0.84289961203941999</v>
          </cell>
          <cell r="H676">
            <v>0.152613466969058</v>
          </cell>
          <cell r="I676">
            <v>0.86532958129763105</v>
          </cell>
          <cell r="J676">
            <v>0.17467248908296901</v>
          </cell>
          <cell r="K676">
            <v>2</v>
          </cell>
          <cell r="L676" t="str">
            <v>Identifica si dos rectas son paralelas o perpendiculares.</v>
          </cell>
        </row>
        <row r="677">
          <cell r="B677" t="str">
            <v>EAES302140</v>
          </cell>
          <cell r="C677">
            <v>-1.17205737289566</v>
          </cell>
          <cell r="D677">
            <v>-2.85097669940911E-2</v>
          </cell>
          <cell r="E677" t="str">
            <v>Matem√°tica</v>
          </cell>
          <cell r="F677">
            <v>2.3629177752811601</v>
          </cell>
          <cell r="G677">
            <v>0.84289961203941999</v>
          </cell>
          <cell r="H677">
            <v>0.12007686517025901</v>
          </cell>
          <cell r="I677">
            <v>0.86572800433202601</v>
          </cell>
          <cell r="J677">
            <v>0.13973799126637601</v>
          </cell>
          <cell r="K677">
            <v>2</v>
          </cell>
          <cell r="L677" t="str">
            <v>Identifica si dos rectas son paralelas o perpendiculares.</v>
          </cell>
        </row>
        <row r="678">
          <cell r="B678" t="str">
            <v>EAES302141</v>
          </cell>
          <cell r="C678">
            <v>4.7577099309031902E-2</v>
          </cell>
          <cell r="D678">
            <v>-0.25490861167186202</v>
          </cell>
          <cell r="E678" t="str">
            <v>Matem√°tica</v>
          </cell>
          <cell r="F678">
            <v>0.86761731946332299</v>
          </cell>
          <cell r="G678">
            <v>0.86011325135794903</v>
          </cell>
          <cell r="H678">
            <v>0.32163914017022499</v>
          </cell>
          <cell r="I678">
            <v>0.85398500272753197</v>
          </cell>
          <cell r="J678">
            <v>0.35227272727272702</v>
          </cell>
          <cell r="K678">
            <v>5</v>
          </cell>
          <cell r="L678" t="str">
            <v>Identifica si dos rectas son paralelas o perpendiculares.</v>
          </cell>
        </row>
        <row r="679">
          <cell r="B679" t="str">
            <v>EAES302142</v>
          </cell>
          <cell r="C679">
            <v>-0.66216981196918701</v>
          </cell>
          <cell r="D679">
            <v>-0.17800103455404301</v>
          </cell>
          <cell r="E679" t="str">
            <v>Matem√°tica</v>
          </cell>
          <cell r="F679">
            <v>1.6489276828264701</v>
          </cell>
          <cell r="G679">
            <v>0.86011325135794903</v>
          </cell>
          <cell r="H679">
            <v>0.19493379149206699</v>
          </cell>
          <cell r="I679">
            <v>0.85649014100754195</v>
          </cell>
          <cell r="J679">
            <v>0.22727272727272699</v>
          </cell>
          <cell r="K679">
            <v>2</v>
          </cell>
          <cell r="L679" t="str">
            <v>Identifica si dos rectas son paralelas o perpendiculares.</v>
          </cell>
        </row>
        <row r="680">
          <cell r="B680" t="str">
            <v>EAES302143</v>
          </cell>
          <cell r="C680">
            <v>-4.1828727742518099E-2</v>
          </cell>
          <cell r="D680">
            <v>-0.32967392662876999</v>
          </cell>
          <cell r="E680" t="str">
            <v>Matem√°tica</v>
          </cell>
          <cell r="F680">
            <v>0.96170887672012295</v>
          </cell>
          <cell r="G680">
            <v>0.83284982425444098</v>
          </cell>
          <cell r="H680">
            <v>0.309820402109865</v>
          </cell>
          <cell r="I680">
            <v>0.855560144090171</v>
          </cell>
          <cell r="J680">
            <v>0.33</v>
          </cell>
          <cell r="K680">
            <v>5</v>
          </cell>
          <cell r="L680" t="str">
            <v>Identifica si dos rectas son paralelas o perpendiculares.</v>
          </cell>
        </row>
        <row r="681">
          <cell r="B681" t="str">
            <v>EAES302144</v>
          </cell>
          <cell r="C681">
            <v>0.40887043019075803</v>
          </cell>
          <cell r="D681">
            <v>-0.41581101022762901</v>
          </cell>
          <cell r="E681" t="str">
            <v>Matem√°tica</v>
          </cell>
          <cell r="F681">
            <v>0.50371354571318605</v>
          </cell>
          <cell r="G681">
            <v>0.83284982425444098</v>
          </cell>
          <cell r="H681">
            <v>0.39663215694820703</v>
          </cell>
          <cell r="I681">
            <v>0.85251567128695804</v>
          </cell>
          <cell r="J681">
            <v>0.41</v>
          </cell>
          <cell r="K681">
            <v>4</v>
          </cell>
          <cell r="L681" t="str">
            <v>Identifica si dos rectas son paralelas o perpendiculares.</v>
          </cell>
        </row>
        <row r="682">
          <cell r="B682" t="str">
            <v>EAES302145</v>
          </cell>
          <cell r="C682">
            <v>1.2105149091320599</v>
          </cell>
          <cell r="D682">
            <v>-0.46661016177269798</v>
          </cell>
          <cell r="E682" t="str">
            <v>Lengua y Literatura</v>
          </cell>
          <cell r="F682">
            <v>-0.25236932766674702</v>
          </cell>
          <cell r="G682">
            <v>0.80835416789057501</v>
          </cell>
          <cell r="H682">
            <v>0.55082480462372296</v>
          </cell>
          <cell r="I682">
            <v>0.85587934603356697</v>
          </cell>
          <cell r="J682">
            <v>0.55474452554744502</v>
          </cell>
          <cell r="K682">
            <v>4</v>
          </cell>
          <cell r="L682" t="str">
            <v>Analiza los significados connotativos del discurso.</v>
          </cell>
        </row>
        <row r="683">
          <cell r="B683" t="str">
            <v>EAES302146</v>
          </cell>
          <cell r="C683">
            <v>1.1376293360013401</v>
          </cell>
          <cell r="D683">
            <v>-0.1626509654561</v>
          </cell>
          <cell r="E683" t="str">
            <v>Lengua y Literatura</v>
          </cell>
          <cell r="F683">
            <v>-0.17718398413932701</v>
          </cell>
          <cell r="G683">
            <v>0.84289961203941999</v>
          </cell>
          <cell r="H683">
            <v>0.53726783228147301</v>
          </cell>
          <cell r="I683">
            <v>0.862484036298658</v>
          </cell>
          <cell r="J683">
            <v>0.53930131004366799</v>
          </cell>
          <cell r="K683">
            <v>4</v>
          </cell>
          <cell r="L683" t="str">
            <v>Analiza los significados connotativos del discurso.</v>
          </cell>
        </row>
        <row r="684">
          <cell r="B684" t="str">
            <v>EAES302147</v>
          </cell>
          <cell r="C684">
            <v>-0.47015796698428902</v>
          </cell>
          <cell r="D684">
            <v>-0.290728198144109</v>
          </cell>
          <cell r="E684" t="str">
            <v>Lengua y Literatura</v>
          </cell>
          <cell r="F684">
            <v>1.4167690753189299</v>
          </cell>
          <cell r="G684">
            <v>0.86011325135794903</v>
          </cell>
          <cell r="H684">
            <v>0.22818611389579799</v>
          </cell>
          <cell r="I684">
            <v>0.85188890126162897</v>
          </cell>
          <cell r="J684">
            <v>0.26136363636363602</v>
          </cell>
          <cell r="K684">
            <v>5</v>
          </cell>
          <cell r="L684" t="str">
            <v>Analiza los significados connotativos del discurso.</v>
          </cell>
        </row>
        <row r="685">
          <cell r="B685" t="str">
            <v>EAES302148</v>
          </cell>
          <cell r="C685">
            <v>0.18365126720131</v>
          </cell>
          <cell r="D685">
            <v>-0.37498059208175499</v>
          </cell>
          <cell r="E685" t="str">
            <v>Lengua y Literatura</v>
          </cell>
          <cell r="F685">
            <v>0.72881298046696397</v>
          </cell>
          <cell r="G685">
            <v>0.83284982425444098</v>
          </cell>
          <cell r="H685">
            <v>0.35274572253083297</v>
          </cell>
          <cell r="I685">
            <v>0.85393283722816404</v>
          </cell>
          <cell r="J685">
            <v>0.37</v>
          </cell>
          <cell r="K685">
            <v>5</v>
          </cell>
          <cell r="L685" t="str">
            <v>Analiza los significados connotativos del discurso.</v>
          </cell>
        </row>
        <row r="686">
          <cell r="B686" t="str">
            <v>EAES302149</v>
          </cell>
          <cell r="C686">
            <v>-0.23399075701918701</v>
          </cell>
          <cell r="D686">
            <v>-4.4487626532586103E-2</v>
          </cell>
          <cell r="E686" t="str">
            <v>Matem√°tica</v>
          </cell>
          <cell r="F686">
            <v>1.1725052690533999</v>
          </cell>
          <cell r="G686">
            <v>0.84289961203941999</v>
          </cell>
          <cell r="H686">
            <v>0.27124715280238099</v>
          </cell>
          <cell r="I686">
            <v>0.86557398553884402</v>
          </cell>
          <cell r="J686">
            <v>0.29475982532751099</v>
          </cell>
          <cell r="K686">
            <v>5</v>
          </cell>
          <cell r="L686" t="str">
            <v>Aplica las propiedades de orden de los n√∫meros reales para resolver inecuaciones de primer grado con una inc√≥gnita.</v>
          </cell>
        </row>
        <row r="687">
          <cell r="B687" t="str">
            <v>EAES302150</v>
          </cell>
          <cell r="C687">
            <v>0.36712603925647602</v>
          </cell>
          <cell r="D687">
            <v>-0.258184686749523</v>
          </cell>
          <cell r="E687" t="str">
            <v>Matem√°tica</v>
          </cell>
          <cell r="F687">
            <v>0.55355327121393705</v>
          </cell>
          <cell r="G687">
            <v>0.86011325135794903</v>
          </cell>
          <cell r="H687">
            <v>0.383169101953375</v>
          </cell>
          <cell r="I687">
            <v>0.85428522382688798</v>
          </cell>
          <cell r="J687">
            <v>0.40909090909090901</v>
          </cell>
          <cell r="K687">
            <v>4</v>
          </cell>
          <cell r="L687" t="str">
            <v>Aplica las propiedades de orden de los n√∫meros reales para resolver inecuaciones de primer grado con una inc√≥gnita.</v>
          </cell>
        </row>
        <row r="688">
          <cell r="B688" t="str">
            <v>EAES302151</v>
          </cell>
          <cell r="C688">
            <v>-0.56555622144075102</v>
          </cell>
          <cell r="D688">
            <v>-0.36287636377948201</v>
          </cell>
          <cell r="E688" t="str">
            <v>Matem√°tica</v>
          </cell>
          <cell r="F688">
            <v>1.54138997953515</v>
          </cell>
          <cell r="G688">
            <v>0.83284982425444098</v>
          </cell>
          <cell r="H688">
            <v>0.21691318275010599</v>
          </cell>
          <cell r="I688">
            <v>0.85363327229177099</v>
          </cell>
          <cell r="J688">
            <v>0.24</v>
          </cell>
          <cell r="K688">
            <v>5</v>
          </cell>
          <cell r="L688" t="str">
            <v>Aplica las propiedades de orden de los n√∫meros reales para resolver inecuaciones de primer grado con una inc√≥gnita.</v>
          </cell>
        </row>
        <row r="689">
          <cell r="B689" t="str">
            <v>EAES302152</v>
          </cell>
          <cell r="C689">
            <v>-0.445099861308075</v>
          </cell>
          <cell r="D689">
            <v>-0.37501343023175798</v>
          </cell>
          <cell r="E689" t="str">
            <v>Ciencias Naturales</v>
          </cell>
          <cell r="F689">
            <v>1.44094182295025</v>
          </cell>
          <cell r="G689">
            <v>0.80835416789057501</v>
          </cell>
          <cell r="H689">
            <v>0.23779776625222701</v>
          </cell>
          <cell r="I689">
            <v>0.85764838612871597</v>
          </cell>
          <cell r="J689">
            <v>0.26277372262773702</v>
          </cell>
          <cell r="K689">
            <v>5</v>
          </cell>
          <cell r="L689" t="str">
            <v>Reconoce las propiedades y leyes de los gases y su aplicaci√≥n.</v>
          </cell>
        </row>
        <row r="690">
          <cell r="B690" t="str">
            <v>EAES302153</v>
          </cell>
          <cell r="C690">
            <v>-1.05778288642816</v>
          </cell>
          <cell r="D690">
            <v>-5.3183617290162799E-2</v>
          </cell>
          <cell r="E690" t="str">
            <v>Ciencias Naturales</v>
          </cell>
          <cell r="F690">
            <v>2.1904134165200899</v>
          </cell>
          <cell r="G690">
            <v>0.84289961203941999</v>
          </cell>
          <cell r="H690">
            <v>0.136308067545343</v>
          </cell>
          <cell r="I690">
            <v>0.86467687509022495</v>
          </cell>
          <cell r="J690">
            <v>0.157205240174672</v>
          </cell>
          <cell r="K690">
            <v>2</v>
          </cell>
          <cell r="L690" t="str">
            <v>Reconoce las propiedades y leyes de los gases y su aplicaci√≥n.</v>
          </cell>
        </row>
        <row r="691">
          <cell r="B691" t="str">
            <v>EAES302154</v>
          </cell>
          <cell r="C691">
            <v>-0.21178949287382501</v>
          </cell>
          <cell r="D691">
            <v>-0.30731187813404898</v>
          </cell>
          <cell r="E691" t="str">
            <v>Ciencias Naturales</v>
          </cell>
          <cell r="F691">
            <v>1.13248760812497</v>
          </cell>
          <cell r="G691">
            <v>0.86011325135794903</v>
          </cell>
          <cell r="H691">
            <v>0.27407048634411402</v>
          </cell>
          <cell r="I691">
            <v>0.85145680464463702</v>
          </cell>
          <cell r="J691">
            <v>0.30681818181818199</v>
          </cell>
          <cell r="K691">
            <v>5</v>
          </cell>
          <cell r="L691" t="str">
            <v>Reconoce las propiedades y leyes de los gases y su aplicaci√≥n.</v>
          </cell>
        </row>
        <row r="692">
          <cell r="B692" t="str">
            <v>EAES302155</v>
          </cell>
          <cell r="C692">
            <v>-0.99566911558336202</v>
          </cell>
          <cell r="D692">
            <v>-0.38424875155802801</v>
          </cell>
          <cell r="E692" t="str">
            <v>Ciencias Naturales</v>
          </cell>
          <cell r="F692">
            <v>2.0958967174094201</v>
          </cell>
          <cell r="G692">
            <v>0.83284982425444098</v>
          </cell>
          <cell r="H692">
            <v>0.148607174773594</v>
          </cell>
          <cell r="I692">
            <v>0.85252129373611396</v>
          </cell>
          <cell r="J692">
            <v>0.17</v>
          </cell>
          <cell r="K692">
            <v>2</v>
          </cell>
          <cell r="L692" t="str">
            <v>Reconoce las propiedades y leyes de los gases y su aplicaci√≥n.</v>
          </cell>
        </row>
        <row r="693">
          <cell r="B693" t="str">
            <v>EAES302156</v>
          </cell>
          <cell r="C693">
            <v>1.0646862868317399</v>
          </cell>
          <cell r="D693">
            <v>-0.45175356947194101</v>
          </cell>
          <cell r="E693" t="str">
            <v>Ciencias Naturales</v>
          </cell>
          <cell r="F693">
            <v>-0.108546709634644</v>
          </cell>
          <cell r="G693">
            <v>0.78296624092228895</v>
          </cell>
          <cell r="H693">
            <v>0.521234322495014</v>
          </cell>
          <cell r="I693">
            <v>0.86078136873502697</v>
          </cell>
          <cell r="J693">
            <v>0.526077097505669</v>
          </cell>
          <cell r="K693">
            <v>4</v>
          </cell>
          <cell r="L693" t="str">
            <v>Discrimina entre los tipos de compuestos binarios, ternarios  o cuaternario de acuerdo a su enlace qu√≠mico o n√∫mero de oxidaci√≥n y emite su nomenclatura.</v>
          </cell>
        </row>
        <row r="694">
          <cell r="B694" t="str">
            <v>EAES302157</v>
          </cell>
          <cell r="C694">
            <v>1.7150284031638501</v>
          </cell>
          <cell r="D694">
            <v>0.38042345726403998</v>
          </cell>
          <cell r="E694" t="str">
            <v>Ciencias Naturales</v>
          </cell>
          <cell r="F694">
            <v>-0.698231572180669</v>
          </cell>
          <cell r="G694">
            <v>0.87652230305148604</v>
          </cell>
          <cell r="H694">
            <v>0.64840043809513004</v>
          </cell>
          <cell r="I694">
            <v>0.88031120099373095</v>
          </cell>
          <cell r="J694">
            <v>0.63981042654028397</v>
          </cell>
          <cell r="K694">
            <v>3</v>
          </cell>
          <cell r="L694" t="str">
            <v>Discrimina entre los tipos de compuestos binarios, ternarios  o cuaternario de acuerdo a su enlace qu√≠mico o n√∫mero de oxidaci√≥n y emite su nomenclatura.</v>
          </cell>
        </row>
        <row r="695">
          <cell r="B695" t="str">
            <v>EAES302158</v>
          </cell>
          <cell r="C695">
            <v>0.91504450334419196</v>
          </cell>
          <cell r="D695">
            <v>-0.26104990337232198</v>
          </cell>
          <cell r="E695" t="str">
            <v>Ciencias Naturales</v>
          </cell>
          <cell r="F695">
            <v>4.55965793921587E-2</v>
          </cell>
          <cell r="G695">
            <v>0.80198960888892901</v>
          </cell>
          <cell r="H695">
            <v>0.490859022881734</v>
          </cell>
          <cell r="I695">
            <v>0.86525675848536798</v>
          </cell>
          <cell r="J695">
            <v>0.5</v>
          </cell>
          <cell r="K695">
            <v>4</v>
          </cell>
          <cell r="L695" t="str">
            <v>Discrimina entre los tipos de compuestos binarios, ternarios  o cuaternario de acuerdo a su enlace qu√≠mico o n√∫mero de oxidaci√≥n y emite su nomenclatura.</v>
          </cell>
        </row>
        <row r="696">
          <cell r="B696" t="str">
            <v>EAES302159</v>
          </cell>
          <cell r="C696">
            <v>1.7076074722160199</v>
          </cell>
          <cell r="D696">
            <v>-0.31042817767188302</v>
          </cell>
          <cell r="E696" t="str">
            <v>Ciencias Naturales</v>
          </cell>
          <cell r="F696">
            <v>-0.76074191173681804</v>
          </cell>
          <cell r="G696">
            <v>0.77785522273982299</v>
          </cell>
          <cell r="H696">
            <v>0.643765904014996</v>
          </cell>
          <cell r="I696">
            <v>0.86845658420684102</v>
          </cell>
          <cell r="J696">
            <v>0.63397129186602896</v>
          </cell>
          <cell r="K696">
            <v>3</v>
          </cell>
          <cell r="L696" t="str">
            <v>Discrimina entre los tipos de compuestos binarios, ternarios  o cuaternario de acuerdo a su enlace qu√≠mico o n√∫mero de oxidaci√≥n y emite su nomenclatura.</v>
          </cell>
        </row>
        <row r="697">
          <cell r="B697" t="str">
            <v>EAES302160</v>
          </cell>
          <cell r="C697">
            <v>-0.28293000111504002</v>
          </cell>
          <cell r="D697">
            <v>2.5168795190265998</v>
          </cell>
          <cell r="E697" t="str">
            <v>Ciencias Naturales</v>
          </cell>
          <cell r="F697">
            <v>1.02608276321666</v>
          </cell>
          <cell r="G697">
            <v>1.1791266710597901</v>
          </cell>
          <cell r="H697">
            <v>0.22972200948753799</v>
          </cell>
          <cell r="I697">
            <v>0.91336354422209398</v>
          </cell>
          <cell r="J697">
            <v>0.27272727272727298</v>
          </cell>
          <cell r="K697">
            <v>5</v>
          </cell>
          <cell r="L697" t="str">
            <v>Discrimina entre los tipos de compuestos binarios, ternarios  o cuaternario de acuerdo a su enlace qu√≠mico o n√∫mero de oxidaci√≥n y emite su nomenclatura.</v>
          </cell>
        </row>
        <row r="698">
          <cell r="B698" t="str">
            <v>EAES302161</v>
          </cell>
          <cell r="C698">
            <v>0.277738013979346</v>
          </cell>
          <cell r="D698">
            <v>0.84116126381483802</v>
          </cell>
          <cell r="E698" t="str">
            <v>Ciencias Naturales</v>
          </cell>
          <cell r="F698">
            <v>0.66888909702416099</v>
          </cell>
          <cell r="G698">
            <v>0.90492400618590696</v>
          </cell>
          <cell r="H698">
            <v>0.35313349143161299</v>
          </cell>
          <cell r="I698">
            <v>0.89254385554346105</v>
          </cell>
          <cell r="J698">
            <v>0.38775510204081598</v>
          </cell>
          <cell r="K698">
            <v>4</v>
          </cell>
          <cell r="L698" t="str">
            <v>Discrimina entre los tipos de compuestos binarios, ternarios  o cuaternario de acuerdo a su enlace qu√≠mico o n√∫mero de oxidaci√≥n y emite su nomenclatura.</v>
          </cell>
        </row>
        <row r="699">
          <cell r="B699" t="str">
            <v>EAES302162</v>
          </cell>
          <cell r="C699">
            <v>-0.34658685888865898</v>
          </cell>
          <cell r="D699">
            <v>-0.38488529517553899</v>
          </cell>
          <cell r="E699" t="str">
            <v>Ciencias Naturales</v>
          </cell>
          <cell r="F699">
            <v>1.3271760124454901</v>
          </cell>
          <cell r="G699">
            <v>0.80835416789057501</v>
          </cell>
          <cell r="H699">
            <v>0.25486559928180902</v>
          </cell>
          <cell r="I699">
            <v>0.85731944911516</v>
          </cell>
          <cell r="J699">
            <v>0.27980535279805402</v>
          </cell>
          <cell r="K699">
            <v>5</v>
          </cell>
          <cell r="L699" t="str">
            <v>Discrimina entre los tipos de compuestos binarios, ternarios  o cuaternario de acuerdo a su enlace qu√≠mico o n√∫mero de oxidaci√≥n y emite su nomenclatura.</v>
          </cell>
        </row>
        <row r="700">
          <cell r="B700" t="str">
            <v>EAES302163</v>
          </cell>
          <cell r="C700">
            <v>-0.58791393448642504</v>
          </cell>
          <cell r="D700">
            <v>-3.7334973686148201E-2</v>
          </cell>
          <cell r="E700" t="str">
            <v>Ciencias Naturales</v>
          </cell>
          <cell r="F700">
            <v>1.5746265976223</v>
          </cell>
          <cell r="G700">
            <v>0.84289961203941999</v>
          </cell>
          <cell r="H700">
            <v>0.209614255368747</v>
          </cell>
          <cell r="I700">
            <v>0.86554672985849401</v>
          </cell>
          <cell r="J700">
            <v>0.23362445414847199</v>
          </cell>
          <cell r="K700">
            <v>2</v>
          </cell>
          <cell r="L700" t="str">
            <v>Discrimina entre los tipos de compuestos binarios, ternarios  o cuaternario de acuerdo a su enlace qu√≠mico o n√∫mero de oxidaci√≥n y emite su nomenclatura.</v>
          </cell>
        </row>
        <row r="701">
          <cell r="B701" t="str">
            <v>EAES302164</v>
          </cell>
          <cell r="C701">
            <v>-0.80136172653409699</v>
          </cell>
          <cell r="D701">
            <v>-0.25644747808006102</v>
          </cell>
          <cell r="E701" t="str">
            <v>Ciencias Naturales</v>
          </cell>
          <cell r="F701">
            <v>1.81754425367466</v>
          </cell>
          <cell r="G701">
            <v>0.86011325135794903</v>
          </cell>
          <cell r="H701">
            <v>0.17317450214275601</v>
          </cell>
          <cell r="I701">
            <v>0.85309416376894198</v>
          </cell>
          <cell r="J701">
            <v>0.204545454545455</v>
          </cell>
          <cell r="K701">
            <v>2</v>
          </cell>
          <cell r="L701" t="str">
            <v>Discrimina entre los tipos de compuestos binarios, ternarios  o cuaternario de acuerdo a su enlace qu√≠mico o n√∫mero de oxidaci√≥n y emite su nomenclatura.</v>
          </cell>
        </row>
        <row r="702">
          <cell r="B702" t="str">
            <v>EAES302165</v>
          </cell>
          <cell r="C702">
            <v>-0.87166073708645997</v>
          </cell>
          <cell r="D702">
            <v>-0.42343373539864299</v>
          </cell>
          <cell r="E702" t="str">
            <v>Ciencias Naturales</v>
          </cell>
          <cell r="F702">
            <v>1.9232384482420699</v>
          </cell>
          <cell r="G702">
            <v>0.83284982425444098</v>
          </cell>
          <cell r="H702">
            <v>0.16773454532752699</v>
          </cell>
          <cell r="I702">
            <v>0.850899769535157</v>
          </cell>
          <cell r="J702">
            <v>0.19</v>
          </cell>
          <cell r="K702">
            <v>2</v>
          </cell>
          <cell r="L702" t="str">
            <v>Discrimina entre los tipos de compuestos binarios, ternarios  o cuaternario de acuerdo a su enlace qu√≠mico o n√∫mero de oxidaci√≥n y emite su nomenclatura.</v>
          </cell>
        </row>
        <row r="703">
          <cell r="B703" t="str">
            <v>EAES302166</v>
          </cell>
          <cell r="C703">
            <v>-1.77145137044015</v>
          </cell>
          <cell r="D703">
            <v>-0.37699355482980701</v>
          </cell>
          <cell r="E703" t="str">
            <v>Ciencias Naturales</v>
          </cell>
          <cell r="F703">
            <v>3.54679982072689</v>
          </cell>
          <cell r="G703">
            <v>0.78296624092228895</v>
          </cell>
          <cell r="H703">
            <v>5.8578428806890799E-2</v>
          </cell>
          <cell r="I703">
            <v>0.86248412613038306</v>
          </cell>
          <cell r="J703">
            <v>7.0294784580498898E-2</v>
          </cell>
          <cell r="K703">
            <v>1</v>
          </cell>
          <cell r="L703" t="str">
            <v>Identifica la estructura del √°tomo de carbono y su capacidad de unirse consigo mismo con diferentes enlaces entre carbono-carbono, formando mol√©culas org√°nicas.</v>
          </cell>
        </row>
        <row r="704">
          <cell r="B704" t="str">
            <v>EAES302167</v>
          </cell>
          <cell r="C704">
            <v>-1.36792493240832</v>
          </cell>
          <cell r="D704">
            <v>0.54506867927408897</v>
          </cell>
          <cell r="E704" t="str">
            <v>Ciencias Naturales</v>
          </cell>
          <cell r="F704">
            <v>2.6681152876273302</v>
          </cell>
          <cell r="G704">
            <v>0.87652230305148604</v>
          </cell>
          <cell r="H704">
            <v>8.7971161778926305E-2</v>
          </cell>
          <cell r="I704">
            <v>0.88396308198768403</v>
          </cell>
          <cell r="J704">
            <v>0.106635071090047</v>
          </cell>
          <cell r="K704">
            <v>1</v>
          </cell>
          <cell r="L704" t="str">
            <v>Identifica la estructura del √°tomo de carbono y su capacidad de unirse consigo mismo con diferentes enlaces entre carbono-carbono, formando mol√©culas org√°nicas.</v>
          </cell>
        </row>
        <row r="705">
          <cell r="B705" t="str">
            <v>EAES302168</v>
          </cell>
          <cell r="C705">
            <v>-0.13896747537583201</v>
          </cell>
          <cell r="D705">
            <v>-0.17205356816051601</v>
          </cell>
          <cell r="E705" t="str">
            <v>Ciencias Naturales</v>
          </cell>
          <cell r="F705">
            <v>1.11677264466182</v>
          </cell>
          <cell r="G705">
            <v>0.80198960888892901</v>
          </cell>
          <cell r="H705">
            <v>0.28994729048720003</v>
          </cell>
          <cell r="I705">
            <v>0.86765181668816405</v>
          </cell>
          <cell r="J705">
            <v>0.31385281385281399</v>
          </cell>
          <cell r="K705">
            <v>5</v>
          </cell>
          <cell r="L705" t="str">
            <v>Identifica la estructura del √°tomo de carbono y su capacidad de unirse consigo mismo con diferentes enlaces entre carbono-carbono, formando mol√©culas org√°nicas.</v>
          </cell>
        </row>
        <row r="706">
          <cell r="B706" t="str">
            <v>EAES302169</v>
          </cell>
          <cell r="C706">
            <v>-0.16435348974170799</v>
          </cell>
          <cell r="D706">
            <v>-0.18881003743538999</v>
          </cell>
          <cell r="E706" t="str">
            <v>Ciencias Naturales</v>
          </cell>
          <cell r="F706">
            <v>1.17053701983617</v>
          </cell>
          <cell r="G706">
            <v>0.77785522273982299</v>
          </cell>
          <cell r="H706">
            <v>0.28689582759280602</v>
          </cell>
          <cell r="I706">
            <v>0.87124920786385396</v>
          </cell>
          <cell r="J706">
            <v>0.308612440191388</v>
          </cell>
          <cell r="K706">
            <v>5</v>
          </cell>
          <cell r="L706" t="str">
            <v>Identifica la estructura del √°tomo de carbono y su capacidad de unirse consigo mismo con diferentes enlaces entre carbono-carbono, formando mol√©culas org√°nicas.</v>
          </cell>
        </row>
        <row r="707">
          <cell r="B707" t="str">
            <v>EAES302170</v>
          </cell>
          <cell r="C707">
            <v>-1.38046238134952</v>
          </cell>
          <cell r="D707">
            <v>2.5409536622228499</v>
          </cell>
          <cell r="E707" t="str">
            <v>Ciencias Naturales</v>
          </cell>
          <cell r="F707">
            <v>2.3762540627042199</v>
          </cell>
          <cell r="G707">
            <v>1.1791266710597901</v>
          </cell>
          <cell r="H707">
            <v>5.7221344737577298E-2</v>
          </cell>
          <cell r="I707">
            <v>0.91367664984319596</v>
          </cell>
          <cell r="J707">
            <v>8.0808080808080801E-2</v>
          </cell>
          <cell r="K707">
            <v>2</v>
          </cell>
          <cell r="L707" t="str">
            <v>Identifica la estructura del √°tomo de carbono y su capacidad de unirse consigo mismo con diferentes enlaces entre carbono-carbono, formando mol√©culas org√°nicas.</v>
          </cell>
        </row>
        <row r="708">
          <cell r="B708" t="str">
            <v>EAES302171</v>
          </cell>
          <cell r="C708">
            <v>0.55270132984826603</v>
          </cell>
          <cell r="D708">
            <v>0.83487953297617701</v>
          </cell>
          <cell r="E708" t="str">
            <v>Ciencias Naturales</v>
          </cell>
          <cell r="F708">
            <v>0.41372041885100502</v>
          </cell>
          <cell r="G708">
            <v>0.90492400618590696</v>
          </cell>
          <cell r="H708">
            <v>0.40748174733284898</v>
          </cell>
          <cell r="I708">
            <v>0.89269880081461295</v>
          </cell>
          <cell r="J708">
            <v>0.43764172335600898</v>
          </cell>
          <cell r="K708">
            <v>4</v>
          </cell>
          <cell r="L708" t="str">
            <v>Identifica la estructura del √°tomo de carbono y su capacidad de unirse consigo mismo con diferentes enlaces entre carbono-carbono, formando mol√©culas org√°nicas.</v>
          </cell>
        </row>
        <row r="709">
          <cell r="B709" t="str">
            <v>EAES302172</v>
          </cell>
          <cell r="C709">
            <v>-0.38900962117580801</v>
          </cell>
          <cell r="D709">
            <v>-0.386445754281519</v>
          </cell>
          <cell r="E709" t="str">
            <v>Ciencias Naturales</v>
          </cell>
          <cell r="F709">
            <v>1.37545117354097</v>
          </cell>
          <cell r="G709">
            <v>0.80835416789057501</v>
          </cell>
          <cell r="H709">
            <v>0.24752583770936801</v>
          </cell>
          <cell r="I709">
            <v>0.85721478065283796</v>
          </cell>
          <cell r="J709">
            <v>0.27250608272506099</v>
          </cell>
          <cell r="K709">
            <v>5</v>
          </cell>
          <cell r="L709" t="str">
            <v>Identifica la estructura del √°tomo de carbono y su capacidad de unirse consigo mismo con diferentes enlaces entre carbono-carbono, formando mol√©culas org√°nicas.</v>
          </cell>
        </row>
        <row r="710">
          <cell r="B710" t="str">
            <v>EAES302173</v>
          </cell>
          <cell r="C710">
            <v>-0.57640744542435696</v>
          </cell>
          <cell r="D710">
            <v>-6.4745444050958001E-2</v>
          </cell>
          <cell r="E710" t="str">
            <v>Ciencias Naturales</v>
          </cell>
          <cell r="F710">
            <v>1.5591618362633199</v>
          </cell>
          <cell r="G710">
            <v>0.84289961203941999</v>
          </cell>
          <cell r="H710">
            <v>0.21178205854757601</v>
          </cell>
          <cell r="I710">
            <v>0.86439847642406797</v>
          </cell>
          <cell r="J710">
            <v>0.23580786026200901</v>
          </cell>
          <cell r="K710">
            <v>2</v>
          </cell>
          <cell r="L710" t="str">
            <v>Identifica la estructura del √°tomo de carbono y su capacidad de unirse consigo mismo con diferentes enlaces entre carbono-carbono, formando mol√©culas org√°nicas.</v>
          </cell>
        </row>
        <row r="711">
          <cell r="B711" t="str">
            <v>EAES302174</v>
          </cell>
          <cell r="C711">
            <v>-0.66741863844851002</v>
          </cell>
          <cell r="D711">
            <v>-0.27590553569165299</v>
          </cell>
          <cell r="E711" t="str">
            <v>Ciencias Naturales</v>
          </cell>
          <cell r="F711">
            <v>1.64933162676582</v>
          </cell>
          <cell r="G711">
            <v>0.86011325135794903</v>
          </cell>
          <cell r="H711">
            <v>0.19487927229766999</v>
          </cell>
          <cell r="I711">
            <v>0.85235419307879901</v>
          </cell>
          <cell r="J711">
            <v>0.22727272727272699</v>
          </cell>
          <cell r="K711">
            <v>2</v>
          </cell>
          <cell r="L711" t="str">
            <v>Identifica la estructura del √°tomo de carbono y su capacidad de unirse consigo mismo con diferentes enlaces entre carbono-carbono, formando mol√©culas org√°nicas.</v>
          </cell>
        </row>
        <row r="712">
          <cell r="B712" t="str">
            <v>EAES302175</v>
          </cell>
          <cell r="C712">
            <v>-0.869067587706983</v>
          </cell>
          <cell r="D712">
            <v>-0.37297397994166398</v>
          </cell>
          <cell r="E712" t="str">
            <v>Ciencias Naturales</v>
          </cell>
          <cell r="F712">
            <v>1.92323565704391</v>
          </cell>
          <cell r="G712">
            <v>0.83284982425444098</v>
          </cell>
          <cell r="H712">
            <v>0.16773486984799099</v>
          </cell>
          <cell r="I712">
            <v>0.85303149414830803</v>
          </cell>
          <cell r="J712">
            <v>0.19</v>
          </cell>
          <cell r="K712">
            <v>2</v>
          </cell>
          <cell r="L712" t="str">
            <v>Identifica la estructura del √°tomo de carbono y su capacidad de unirse consigo mismo con diferentes enlaces entre carbono-carbono, formando mol√©culas org√°nicas.</v>
          </cell>
        </row>
        <row r="713">
          <cell r="B713" t="str">
            <v>EAES302176</v>
          </cell>
          <cell r="C713">
            <v>-0.74445902808073205</v>
          </cell>
          <cell r="D713">
            <v>-1.80167947664625E-2</v>
          </cell>
          <cell r="E713" t="str">
            <v>Ciencias Naturales</v>
          </cell>
          <cell r="F713">
            <v>1.81459906817127</v>
          </cell>
          <cell r="G713">
            <v>0.82427862352148196</v>
          </cell>
          <cell r="H713">
            <v>0.18306246198456999</v>
          </cell>
          <cell r="I713">
            <v>0.869659012943652</v>
          </cell>
          <cell r="J713">
            <v>0.21182266009852199</v>
          </cell>
          <cell r="K713">
            <v>2</v>
          </cell>
          <cell r="L713" t="str">
            <v>Discrimina grupos funcionales desde la estructura de los compuestos org√°nicos oxigenados o nitrogenados.</v>
          </cell>
        </row>
        <row r="714">
          <cell r="B714" t="str">
            <v>EAES302177</v>
          </cell>
          <cell r="C714">
            <v>-0.467604648244131</v>
          </cell>
          <cell r="D714">
            <v>-2.1182831452733599</v>
          </cell>
          <cell r="E714" t="str">
            <v>Ciencias Naturales</v>
          </cell>
          <cell r="F714">
            <v>1.67486644874802</v>
          </cell>
          <cell r="G714">
            <v>0.61637472622207201</v>
          </cell>
          <cell r="H714">
            <v>0.262629662099857</v>
          </cell>
          <cell r="I714">
            <v>0.81876469801529606</v>
          </cell>
          <cell r="J714">
            <v>0.27835051546391798</v>
          </cell>
          <cell r="K714">
            <v>2</v>
          </cell>
          <cell r="L714" t="str">
            <v>Discrimina grupos funcionales desde la estructura de los compuestos org√°nicos oxigenados o nitrogenados.</v>
          </cell>
        </row>
        <row r="715">
          <cell r="B715" t="str">
            <v>EAES302178</v>
          </cell>
          <cell r="C715">
            <v>-0.65987202523636401</v>
          </cell>
          <cell r="D715">
            <v>-0.350319658089501</v>
          </cell>
          <cell r="E715" t="str">
            <v>Ciencias Naturales</v>
          </cell>
          <cell r="F715">
            <v>1.7423260792723101</v>
          </cell>
          <cell r="G715">
            <v>0.78296624092228895</v>
          </cell>
          <cell r="H715">
            <v>0.203561377156253</v>
          </cell>
          <cell r="I715">
            <v>0.86312280890374204</v>
          </cell>
          <cell r="J715">
            <v>0.22675736961451201</v>
          </cell>
          <cell r="K715">
            <v>2</v>
          </cell>
          <cell r="L715" t="str">
            <v>Discrimina grupos funcionales desde la estructura de los compuestos org√°nicos oxigenados o nitrogenados.</v>
          </cell>
        </row>
        <row r="716">
          <cell r="B716" t="str">
            <v>EAES302179</v>
          </cell>
          <cell r="C716">
            <v>-0.63092050408043998</v>
          </cell>
          <cell r="D716">
            <v>0.52492139964789997</v>
          </cell>
          <cell r="E716" t="str">
            <v>Ciencias Naturales</v>
          </cell>
          <cell r="F716">
            <v>1.61795295920691</v>
          </cell>
          <cell r="G716">
            <v>0.87652230305148604</v>
          </cell>
          <cell r="H716">
            <v>0.19494833919190399</v>
          </cell>
          <cell r="I716">
            <v>0.88319649498709896</v>
          </cell>
          <cell r="J716">
            <v>0.222748815165877</v>
          </cell>
          <cell r="K716">
            <v>2</v>
          </cell>
          <cell r="L716" t="str">
            <v>Discrimina grupos funcionales desde la estructura de los compuestos org√°nicos oxigenados o nitrogenados.</v>
          </cell>
        </row>
        <row r="717">
          <cell r="B717" t="str">
            <v>EAES302180</v>
          </cell>
          <cell r="C717">
            <v>9.0502098778723408E-3</v>
          </cell>
          <cell r="D717">
            <v>-0.186399508594767</v>
          </cell>
          <cell r="E717" t="str">
            <v>Ciencias Naturales</v>
          </cell>
          <cell r="F717">
            <v>0.95729022213293302</v>
          </cell>
          <cell r="G717">
            <v>0.80198960888892901</v>
          </cell>
          <cell r="H717">
            <v>0.31696888274295498</v>
          </cell>
          <cell r="I717">
            <v>0.86721119282564896</v>
          </cell>
          <cell r="J717">
            <v>0.33982683982683998</v>
          </cell>
          <cell r="K717">
            <v>5</v>
          </cell>
          <cell r="L717" t="str">
            <v>Discrimina grupos funcionales desde la estructura de los compuestos org√°nicos oxigenados o nitrogenados.</v>
          </cell>
        </row>
        <row r="718">
          <cell r="B718" t="str">
            <v>EAES302181</v>
          </cell>
          <cell r="C718">
            <v>-0.19237695898985199</v>
          </cell>
          <cell r="D718">
            <v>-0.188994023724851</v>
          </cell>
          <cell r="E718" t="str">
            <v>Ciencias Naturales</v>
          </cell>
          <cell r="F718">
            <v>1.20199142117418</v>
          </cell>
          <cell r="G718">
            <v>0.77785522273982299</v>
          </cell>
          <cell r="H718">
            <v>0.28191642410560602</v>
          </cell>
          <cell r="I718">
            <v>0.87121419521450305</v>
          </cell>
          <cell r="J718">
            <v>0.303827751196172</v>
          </cell>
          <cell r="K718">
            <v>5</v>
          </cell>
          <cell r="L718" t="str">
            <v>Discrimina grupos funcionales desde la estructura de los compuestos org√°nicos oxigenados o nitrogenados.</v>
          </cell>
        </row>
        <row r="719">
          <cell r="B719" t="str">
            <v>EAES302182</v>
          </cell>
          <cell r="C719">
            <v>-1.52878210830962</v>
          </cell>
          <cell r="D719">
            <v>2.5519051342032602</v>
          </cell>
          <cell r="E719" t="str">
            <v>Ciencias Naturales</v>
          </cell>
          <cell r="F719">
            <v>2.6508050598786799</v>
          </cell>
          <cell r="G719">
            <v>1.1791266710597901</v>
          </cell>
          <cell r="H719">
            <v>4.2062136655984898E-2</v>
          </cell>
          <cell r="I719">
            <v>0.91430012957533702</v>
          </cell>
          <cell r="J719">
            <v>6.0606060606060601E-2</v>
          </cell>
          <cell r="K719">
            <v>1</v>
          </cell>
          <cell r="L719" t="str">
            <v>Discrimina grupos funcionales desde la estructura de los compuestos org√°nicos oxigenados o nitrogenados.</v>
          </cell>
        </row>
        <row r="720">
          <cell r="B720" t="str">
            <v>EAES302183</v>
          </cell>
          <cell r="C720">
            <v>3.67126602469768E-3</v>
          </cell>
          <cell r="D720">
            <v>0.85813393010067496</v>
          </cell>
          <cell r="E720" t="str">
            <v>Ciencias Naturales</v>
          </cell>
          <cell r="F720">
            <v>0.93373762834942498</v>
          </cell>
          <cell r="G720">
            <v>0.90492400618590696</v>
          </cell>
          <cell r="H720">
            <v>0.300490844778529</v>
          </cell>
          <cell r="I720">
            <v>0.89287138504062202</v>
          </cell>
          <cell r="J720">
            <v>0.33786848072562398</v>
          </cell>
          <cell r="K720">
            <v>5</v>
          </cell>
          <cell r="L720" t="str">
            <v>Discrimina grupos funcionales desde la estructura de los compuestos org√°nicos oxigenados o nitrogenados.</v>
          </cell>
        </row>
        <row r="721">
          <cell r="B721" t="str">
            <v>EAES302184</v>
          </cell>
          <cell r="C721">
            <v>0.26091078768966702</v>
          </cell>
          <cell r="D721">
            <v>-0.42913608319559299</v>
          </cell>
          <cell r="E721" t="str">
            <v>Ciencias Naturales</v>
          </cell>
          <cell r="F721">
            <v>0.67969752551794504</v>
          </cell>
          <cell r="G721">
            <v>0.80835416789057501</v>
          </cell>
          <cell r="H721">
            <v>0.365995195166057</v>
          </cell>
          <cell r="I721">
            <v>0.85614508357476704</v>
          </cell>
          <cell r="J721">
            <v>0.386861313868613</v>
          </cell>
          <cell r="K721">
            <v>4</v>
          </cell>
          <cell r="L721" t="str">
            <v>Discrimina grupos funcionales desde la estructura de los compuestos org√°nicos oxigenados o nitrogenados.</v>
          </cell>
        </row>
        <row r="722">
          <cell r="B722" t="str">
            <v>EAES302185</v>
          </cell>
          <cell r="C722">
            <v>-0.90671052351936798</v>
          </cell>
          <cell r="D722">
            <v>-7.0376661040838201E-2</v>
          </cell>
          <cell r="E722" t="str">
            <v>Ciencias Naturales</v>
          </cell>
          <cell r="F722">
            <v>1.9779148955318999</v>
          </cell>
          <cell r="G722">
            <v>0.84289961203941999</v>
          </cell>
          <cell r="H722">
            <v>0.158800026305705</v>
          </cell>
          <cell r="I722">
            <v>0.863978767038172</v>
          </cell>
          <cell r="J722">
            <v>0.18122270742358099</v>
          </cell>
          <cell r="K722">
            <v>2</v>
          </cell>
          <cell r="L722" t="str">
            <v>Discrimina grupos funcionales desde la estructura de los compuestos org√°nicos oxigenados o nitrogenados.</v>
          </cell>
        </row>
        <row r="723">
          <cell r="B723" t="str">
            <v>EAES302186</v>
          </cell>
          <cell r="C723">
            <v>-0.277615261828561</v>
          </cell>
          <cell r="D723">
            <v>-0.328774833385512</v>
          </cell>
          <cell r="E723" t="str">
            <v>Ciencias Naturales</v>
          </cell>
          <cell r="F723">
            <v>1.20181028169832</v>
          </cell>
          <cell r="G723">
            <v>0.86011325135794903</v>
          </cell>
          <cell r="H723">
            <v>0.26236877565928901</v>
          </cell>
          <cell r="I723">
            <v>0.85047809952838105</v>
          </cell>
          <cell r="J723">
            <v>0.29545454545454503</v>
          </cell>
          <cell r="K723">
            <v>5</v>
          </cell>
          <cell r="L723" t="str">
            <v>Discrimina grupos funcionales desde la estructura de los compuestos org√°nicos oxigenados o nitrogenados.</v>
          </cell>
        </row>
        <row r="724">
          <cell r="B724" t="str">
            <v>EAES302187</v>
          </cell>
          <cell r="C724">
            <v>-4.8999351875378301E-2</v>
          </cell>
          <cell r="D724">
            <v>-0.47120968151679299</v>
          </cell>
          <cell r="E724" t="str">
            <v>Ciencias Naturales</v>
          </cell>
          <cell r="F724">
            <v>0.961550719644365</v>
          </cell>
          <cell r="G724">
            <v>0.83284982425444098</v>
          </cell>
          <cell r="H724">
            <v>0.30984856896331803</v>
          </cell>
          <cell r="I724">
            <v>0.84958082673913504</v>
          </cell>
          <cell r="J724">
            <v>0.33</v>
          </cell>
          <cell r="K724">
            <v>5</v>
          </cell>
          <cell r="L724" t="str">
            <v>Discrimina grupos funcionales desde la estructura de los compuestos org√°nicos oxigenados o nitrogenados.</v>
          </cell>
        </row>
        <row r="725">
          <cell r="B725" t="str">
            <v>EAES302188</v>
          </cell>
          <cell r="C725">
            <v>-1.19160121052277</v>
          </cell>
          <cell r="D725">
            <v>-0.37370944456893501</v>
          </cell>
          <cell r="E725" t="str">
            <v>Ciencias Naturales</v>
          </cell>
          <cell r="F725">
            <v>2.3849394104437698</v>
          </cell>
          <cell r="G725">
            <v>0.83284982425444098</v>
          </cell>
          <cell r="H725">
            <v>0.120649240081964</v>
          </cell>
          <cell r="I725">
            <v>0.85296950671557503</v>
          </cell>
          <cell r="J725">
            <v>0.14000000000000001</v>
          </cell>
          <cell r="K725">
            <v>2</v>
          </cell>
          <cell r="L725" t="str">
            <v>Identifica reacciones √°cido-base o el balance del pH en las soluciones cotidianas.</v>
          </cell>
        </row>
        <row r="726">
          <cell r="B726" t="str">
            <v>EAES302189</v>
          </cell>
          <cell r="C726">
            <v>0.62033678898568101</v>
          </cell>
          <cell r="D726">
            <v>-0.210461138105727</v>
          </cell>
          <cell r="E726" t="str">
            <v>Ciencias Naturales</v>
          </cell>
          <cell r="F726">
            <v>0.34532878564573299</v>
          </cell>
          <cell r="G726">
            <v>0.77785522273982299</v>
          </cell>
          <cell r="H726">
            <v>0.43324694575262201</v>
          </cell>
          <cell r="I726">
            <v>0.871263200861502</v>
          </cell>
          <cell r="J726">
            <v>0.44497607655502402</v>
          </cell>
          <cell r="K726">
            <v>4</v>
          </cell>
          <cell r="L726" t="str">
            <v>Reconoce disoluciones de diferentes concentraciones en soluciones de uso cotidiano.</v>
          </cell>
        </row>
        <row r="727">
          <cell r="B727" t="str">
            <v>EAES302190</v>
          </cell>
          <cell r="C727">
            <v>-1.7051058528632199</v>
          </cell>
          <cell r="D727">
            <v>2.5531802186153598</v>
          </cell>
          <cell r="E727" t="str">
            <v>Ciencias Naturales</v>
          </cell>
          <cell r="F727">
            <v>3.0231588676904102</v>
          </cell>
          <cell r="G727">
            <v>1.1791266710597901</v>
          </cell>
          <cell r="H727">
            <v>2.75266712400138E-2</v>
          </cell>
          <cell r="I727">
            <v>0.91467370479487997</v>
          </cell>
          <cell r="J727">
            <v>4.0404040404040401E-2</v>
          </cell>
          <cell r="K727">
            <v>1</v>
          </cell>
          <cell r="L727" t="str">
            <v>Reconoce disoluciones de diferentes concentraciones en soluciones de uso cotidiano.</v>
          </cell>
        </row>
        <row r="728">
          <cell r="B728" t="str">
            <v>EAES302191</v>
          </cell>
          <cell r="C728">
            <v>-1.28403439244796</v>
          </cell>
          <cell r="D728">
            <v>0.89093343667508695</v>
          </cell>
          <cell r="E728" t="str">
            <v>Ciencias Naturales</v>
          </cell>
          <cell r="F728">
            <v>2.5199676301552998</v>
          </cell>
          <cell r="G728">
            <v>0.90492400618590696</v>
          </cell>
          <cell r="H728">
            <v>9.27610357909186E-2</v>
          </cell>
          <cell r="I728">
            <v>0.893418941727949</v>
          </cell>
          <cell r="J728">
            <v>0.117913832199546</v>
          </cell>
          <cell r="K728">
            <v>2</v>
          </cell>
          <cell r="L728" t="str">
            <v>Reconoce disoluciones de diferentes concentraciones en soluciones de uso cotidiano.</v>
          </cell>
        </row>
        <row r="729">
          <cell r="B729" t="str">
            <v>EAES302192</v>
          </cell>
          <cell r="C729">
            <v>-1.4408857574196801</v>
          </cell>
          <cell r="D729">
            <v>-0.36874196136036003</v>
          </cell>
          <cell r="E729" t="str">
            <v>Ciencias Naturales</v>
          </cell>
          <cell r="F729">
            <v>2.84892002526469</v>
          </cell>
          <cell r="G729">
            <v>0.80835416789057501</v>
          </cell>
          <cell r="H729">
            <v>9.0880063393603494E-2</v>
          </cell>
          <cell r="I729">
            <v>0.85776763522606103</v>
          </cell>
          <cell r="J729">
            <v>0.10705596107055999</v>
          </cell>
          <cell r="K729">
            <v>1</v>
          </cell>
          <cell r="L729" t="str">
            <v>Reconoce disoluciones de diferentes concentraciones en soluciones de uso cotidiano.</v>
          </cell>
        </row>
        <row r="730">
          <cell r="B730" t="str">
            <v>EAES302193</v>
          </cell>
          <cell r="C730">
            <v>-1.24723351713639</v>
          </cell>
          <cell r="D730">
            <v>-4.7407812426554299E-2</v>
          </cell>
          <cell r="E730" t="str">
            <v>Ciencias Naturales</v>
          </cell>
          <cell r="F730">
            <v>2.4788052027361802</v>
          </cell>
          <cell r="G730">
            <v>0.84289961203941999</v>
          </cell>
          <cell r="H730">
            <v>0.110132935641909</v>
          </cell>
          <cell r="I730">
            <v>0.86494959202752697</v>
          </cell>
          <cell r="J730">
            <v>0.12882096069869001</v>
          </cell>
          <cell r="K730">
            <v>2</v>
          </cell>
          <cell r="L730" t="str">
            <v>Reconoce disoluciones de diferentes concentraciones en soluciones de uso cotidiano.</v>
          </cell>
        </row>
        <row r="731">
          <cell r="B731" t="str">
            <v>EAES302194</v>
          </cell>
          <cell r="C731">
            <v>-1.4655306304420399</v>
          </cell>
          <cell r="D731">
            <v>-0.211353253962906</v>
          </cell>
          <cell r="E731" t="str">
            <v>Ciencias Naturales</v>
          </cell>
          <cell r="F731">
            <v>2.8151623252504998</v>
          </cell>
          <cell r="G731">
            <v>0.86011325135794903</v>
          </cell>
          <cell r="H731">
            <v>8.1558442845163698E-2</v>
          </cell>
          <cell r="I731">
            <v>0.85506245403194903</v>
          </cell>
          <cell r="J731">
            <v>0.102272727272727</v>
          </cell>
          <cell r="K731">
            <v>1</v>
          </cell>
          <cell r="L731" t="str">
            <v>Reconoce disoluciones de diferentes concentraciones en soluciones de uso cotidiano.</v>
          </cell>
        </row>
        <row r="732">
          <cell r="B732" t="str">
            <v>EAES302195</v>
          </cell>
          <cell r="C732">
            <v>-1.12578622697788</v>
          </cell>
          <cell r="D732">
            <v>-0.38797077594444301</v>
          </cell>
          <cell r="E732" t="str">
            <v>Ciencias Naturales</v>
          </cell>
          <cell r="F732">
            <v>2.2841714067729502</v>
          </cell>
          <cell r="G732">
            <v>0.83284982425444098</v>
          </cell>
          <cell r="H732">
            <v>0.12984027396716299</v>
          </cell>
          <cell r="I732">
            <v>0.85235793151772099</v>
          </cell>
          <cell r="J732">
            <v>0.15</v>
          </cell>
          <cell r="K732">
            <v>2</v>
          </cell>
          <cell r="L732" t="str">
            <v>Reconoce disoluciones de diferentes concentraciones en soluciones de uso cotidiano.</v>
          </cell>
        </row>
        <row r="733">
          <cell r="B733" t="str">
            <v>EAES302196</v>
          </cell>
          <cell r="C733">
            <v>0.53495307723681096</v>
          </cell>
          <cell r="D733">
            <v>-0.112723687839641</v>
          </cell>
          <cell r="E733" t="str">
            <v>Ciencias Naturales</v>
          </cell>
          <cell r="F733">
            <v>0.42171832698415002</v>
          </cell>
          <cell r="G733">
            <v>0.82427862352148196</v>
          </cell>
          <cell r="H733">
            <v>0.41396128424977502</v>
          </cell>
          <cell r="I733">
            <v>0.86703859790904703</v>
          </cell>
          <cell r="J733">
            <v>0.435960591133005</v>
          </cell>
          <cell r="K733">
            <v>4</v>
          </cell>
          <cell r="L733" t="str">
            <v>Reconoce grupos funcionales desde la estructura de las biomol√©culas (prote√≠nas, l√≠pidos, √°cidos nucl√©icos, az√∫cares)</v>
          </cell>
        </row>
        <row r="734">
          <cell r="B734" t="str">
            <v>EAES302197</v>
          </cell>
          <cell r="C734">
            <v>-1.3155916202539799</v>
          </cell>
          <cell r="D734">
            <v>-2.0745208561077999</v>
          </cell>
          <cell r="E734" t="str">
            <v>Ciencias Naturales</v>
          </cell>
          <cell r="F734">
            <v>2.9529199824679702</v>
          </cell>
          <cell r="G734">
            <v>0.61637472622207201</v>
          </cell>
          <cell r="H734">
            <v>0.13942124478575699</v>
          </cell>
          <cell r="I734">
            <v>0.82068786406930505</v>
          </cell>
          <cell r="J734">
            <v>0.15463917525773199</v>
          </cell>
          <cell r="K734">
            <v>1</v>
          </cell>
          <cell r="L734" t="str">
            <v>Reconoce grupos funcionales desde la estructura de las biomol√©culas (prote√≠nas, l√≠pidos, √°cidos nucl√©icos, az√∫cares)</v>
          </cell>
        </row>
        <row r="735">
          <cell r="B735" t="str">
            <v>EAES302198</v>
          </cell>
          <cell r="C735">
            <v>-0.56491170629339404</v>
          </cell>
          <cell r="D735">
            <v>-0.36951866048623599</v>
          </cell>
          <cell r="E735" t="str">
            <v>Ciencias Naturales</v>
          </cell>
          <cell r="F735">
            <v>1.6222667397119901</v>
          </cell>
          <cell r="G735">
            <v>0.78296624092228895</v>
          </cell>
          <cell r="H735">
            <v>0.21922642504303499</v>
          </cell>
          <cell r="I735">
            <v>0.86236964830880503</v>
          </cell>
          <cell r="J735">
            <v>0.24263038548752799</v>
          </cell>
          <cell r="K735">
            <v>2</v>
          </cell>
          <cell r="L735" t="str">
            <v>Reconoce grupos funcionales desde la estructura de las biomol√©culas (prote√≠nas, l√≠pidos, √°cidos nucl√©icos, az√∫cares)</v>
          </cell>
        </row>
        <row r="736">
          <cell r="B736" t="str">
            <v>EAES302199</v>
          </cell>
          <cell r="C736">
            <v>-9.1406535221103896E-2</v>
          </cell>
          <cell r="D736">
            <v>0.50572521796204695</v>
          </cell>
          <cell r="E736" t="str">
            <v>Ciencias Naturales</v>
          </cell>
          <cell r="F736">
            <v>1.02141756918782</v>
          </cell>
          <cell r="G736">
            <v>0.87652230305148604</v>
          </cell>
          <cell r="H736">
            <v>0.29001827745222097</v>
          </cell>
          <cell r="I736">
            <v>0.882933975608306</v>
          </cell>
          <cell r="J736">
            <v>0.31753554502369702</v>
          </cell>
          <cell r="K736">
            <v>5</v>
          </cell>
          <cell r="L736" t="str">
            <v>Reconoce grupos funcionales desde la estructura de las biomol√©culas (prote√≠nas, l√≠pidos, √°cidos nucl√©icos, az√∫cares)</v>
          </cell>
        </row>
        <row r="737">
          <cell r="B737" t="str">
            <v>EAES302200</v>
          </cell>
          <cell r="C737">
            <v>3.0906976279607399E-2</v>
          </cell>
          <cell r="D737">
            <v>-0.24285949501582599</v>
          </cell>
          <cell r="E737" t="str">
            <v>Ciencias Naturales</v>
          </cell>
          <cell r="F737">
            <v>0.93115751584166195</v>
          </cell>
          <cell r="G737">
            <v>0.80198960888892901</v>
          </cell>
          <cell r="H737">
            <v>0.32152362120905897</v>
          </cell>
          <cell r="I737">
            <v>0.86485472410613695</v>
          </cell>
          <cell r="J737">
            <v>0.34415584415584399</v>
          </cell>
          <cell r="K737">
            <v>5</v>
          </cell>
          <cell r="L737" t="str">
            <v>Reconoce grupos funcionales desde la estructura de las biomol√©culas (prote√≠nas, l√≠pidos, √°cidos nucl√©icos, az√∫cares)</v>
          </cell>
        </row>
        <row r="738">
          <cell r="B738" t="str">
            <v>EAES302201</v>
          </cell>
          <cell r="C738">
            <v>4.4349583549638E-2</v>
          </cell>
          <cell r="D738">
            <v>-0.18684299119790801</v>
          </cell>
          <cell r="E738" t="str">
            <v>Ciencias Naturales</v>
          </cell>
          <cell r="F738">
            <v>0.94200075291382801</v>
          </cell>
          <cell r="G738">
            <v>0.77785522273982299</v>
          </cell>
          <cell r="H738">
            <v>0.32459369645840003</v>
          </cell>
          <cell r="I738">
            <v>0.87155138771854102</v>
          </cell>
          <cell r="J738">
            <v>0.34449760765550203</v>
          </cell>
          <cell r="K738">
            <v>5</v>
          </cell>
          <cell r="L738" t="str">
            <v>Reconoce grupos funcionales desde la estructura de las biomol√©culas (prote√≠nas, l√≠pidos, √°cidos nucl√©icos, az√∫cares)</v>
          </cell>
        </row>
        <row r="739">
          <cell r="B739" t="str">
            <v>EAES302202</v>
          </cell>
          <cell r="C739">
            <v>-0.25359050355197799</v>
          </cell>
          <cell r="D739">
            <v>-1.32007493699796E-2</v>
          </cell>
          <cell r="E739" t="str">
            <v>Ciencias Naturales</v>
          </cell>
          <cell r="F739">
            <v>1.2337569479630901</v>
          </cell>
          <cell r="G739">
            <v>0.82427862352148196</v>
          </cell>
          <cell r="H739">
            <v>0.26562008017619698</v>
          </cell>
          <cell r="I739">
            <v>0.87024957052287699</v>
          </cell>
          <cell r="J739">
            <v>0.29556650246305399</v>
          </cell>
          <cell r="K739">
            <v>5</v>
          </cell>
          <cell r="L739" t="str">
            <v>Identifica reacciones qu√≠micas a partir de ecuaciones qu√≠micas</v>
          </cell>
        </row>
        <row r="740">
          <cell r="B740" t="str">
            <v>EAES302203</v>
          </cell>
          <cell r="C740">
            <v>-1.5593034379047199</v>
          </cell>
          <cell r="D740">
            <v>-2.0674811829133</v>
          </cell>
          <cell r="E740" t="str">
            <v>Ciencias Naturales</v>
          </cell>
          <cell r="F740">
            <v>3.3896373435868501</v>
          </cell>
          <cell r="G740">
            <v>0.61637472622207201</v>
          </cell>
          <cell r="H740">
            <v>0.11014245745741599</v>
          </cell>
          <cell r="I740">
            <v>0.82120138708294499</v>
          </cell>
          <cell r="J740">
            <v>0.123711340206186</v>
          </cell>
          <cell r="K740">
            <v>1</v>
          </cell>
          <cell r="L740" t="str">
            <v>Identifica reacciones qu√≠micas a partir de ecuaciones qu√≠micas</v>
          </cell>
        </row>
        <row r="741">
          <cell r="B741" t="str">
            <v>EAES302204</v>
          </cell>
          <cell r="C741">
            <v>-0.228199063626677</v>
          </cell>
          <cell r="D741">
            <v>-0.34646265962825101</v>
          </cell>
          <cell r="E741" t="str">
            <v>Ciencias Naturales</v>
          </cell>
          <cell r="F741">
            <v>1.2274002811281199</v>
          </cell>
          <cell r="G741">
            <v>0.78296624092228895</v>
          </cell>
          <cell r="H741">
            <v>0.27667542440529103</v>
          </cell>
          <cell r="I741">
            <v>0.86361744925777395</v>
          </cell>
          <cell r="J741">
            <v>0.29931972789115602</v>
          </cell>
          <cell r="K741">
            <v>5</v>
          </cell>
          <cell r="L741" t="str">
            <v>Identifica reacciones qu√≠micas a partir de ecuaciones qu√≠micas</v>
          </cell>
        </row>
        <row r="742">
          <cell r="B742" t="str">
            <v>EAES302205</v>
          </cell>
          <cell r="C742">
            <v>-1.1717653141703701</v>
          </cell>
          <cell r="D742">
            <v>0.52403465102284497</v>
          </cell>
          <cell r="E742" t="str">
            <v>Ciencias Naturales</v>
          </cell>
          <cell r="F742">
            <v>2.3484716215410599</v>
          </cell>
          <cell r="G742">
            <v>0.87652230305148604</v>
          </cell>
          <cell r="H742">
            <v>0.113197546355186</v>
          </cell>
          <cell r="I742">
            <v>0.882988443999286</v>
          </cell>
          <cell r="J742">
            <v>0.13507109004739301</v>
          </cell>
          <cell r="K742">
            <v>2</v>
          </cell>
          <cell r="L742" t="str">
            <v>Identifica reacciones qu√≠micas a partir de ecuaciones qu√≠micas</v>
          </cell>
        </row>
        <row r="743">
          <cell r="B743" t="str">
            <v>EAES302206</v>
          </cell>
          <cell r="C743">
            <v>-0.75151137513589705</v>
          </cell>
          <cell r="D743">
            <v>-0.16660657704578</v>
          </cell>
          <cell r="E743" t="str">
            <v>Ciencias Naturales</v>
          </cell>
          <cell r="F743">
            <v>1.8413189124092499</v>
          </cell>
          <cell r="G743">
            <v>0.80198960888892901</v>
          </cell>
          <cell r="H743">
            <v>0.18592356186527101</v>
          </cell>
          <cell r="I743">
            <v>0.86739314295789505</v>
          </cell>
          <cell r="J743">
            <v>0.20995670995671001</v>
          </cell>
          <cell r="K743">
            <v>2</v>
          </cell>
          <cell r="L743" t="str">
            <v>Identifica reacciones qu√≠micas a partir de ecuaciones qu√≠micas</v>
          </cell>
        </row>
        <row r="744">
          <cell r="B744" t="str">
            <v>EAES302207</v>
          </cell>
          <cell r="C744">
            <v>-6.59634374439175E-2</v>
          </cell>
          <cell r="D744">
            <v>-0.172824765255817</v>
          </cell>
          <cell r="E744" t="str">
            <v>Ciencias Naturales</v>
          </cell>
          <cell r="F744">
            <v>1.06250844138044</v>
          </cell>
          <cell r="G744">
            <v>0.77785522273982299</v>
          </cell>
          <cell r="H744">
            <v>0.30439034813453503</v>
          </cell>
          <cell r="I744">
            <v>0.87202370307348498</v>
          </cell>
          <cell r="J744">
            <v>0.32535885167464101</v>
          </cell>
          <cell r="K744">
            <v>5</v>
          </cell>
          <cell r="L744" t="str">
            <v>Identifica reacciones qu√≠micas a partir de ecuaciones qu√≠micas</v>
          </cell>
        </row>
        <row r="745">
          <cell r="B745" t="str">
            <v>EAES302208</v>
          </cell>
          <cell r="C745">
            <v>-0.60886994446869402</v>
          </cell>
          <cell r="D745">
            <v>2.5255632998884399</v>
          </cell>
          <cell r="E745" t="str">
            <v>Ciencias Naturales</v>
          </cell>
          <cell r="F745">
            <v>1.34670276390021</v>
          </cell>
          <cell r="G745">
            <v>1.1791266710597901</v>
          </cell>
          <cell r="H745">
            <v>0.16967488742120901</v>
          </cell>
          <cell r="I745">
            <v>0.91329131326410096</v>
          </cell>
          <cell r="J745">
            <v>0.21212121212121199</v>
          </cell>
          <cell r="K745">
            <v>5</v>
          </cell>
          <cell r="L745" t="str">
            <v>Identifica reacciones qu√≠micas a partir de ecuaciones qu√≠micas</v>
          </cell>
        </row>
        <row r="746">
          <cell r="B746" t="str">
            <v>EAES302209</v>
          </cell>
          <cell r="C746">
            <v>-0.52660489672969302</v>
          </cell>
          <cell r="D746">
            <v>0.87698104280756395</v>
          </cell>
          <cell r="E746" t="str">
            <v>Ciencias Naturales</v>
          </cell>
          <cell r="F746">
            <v>1.4952737918691099</v>
          </cell>
          <cell r="G746">
            <v>0.90492400618590696</v>
          </cell>
          <cell r="H746">
            <v>0.20536252864092899</v>
          </cell>
          <cell r="I746">
            <v>0.89306091228908002</v>
          </cell>
          <cell r="J746">
            <v>0.24263038548752799</v>
          </cell>
          <cell r="K746">
            <v>5</v>
          </cell>
          <cell r="L746" t="str">
            <v>Identifica reacciones qu√≠micas a partir de ecuaciones qu√≠micas</v>
          </cell>
        </row>
        <row r="747">
          <cell r="B747" t="str">
            <v>EAES302210</v>
          </cell>
          <cell r="C747">
            <v>0.43900264879236101</v>
          </cell>
          <cell r="D747">
            <v>-0.43480216010200901</v>
          </cell>
          <cell r="E747" t="str">
            <v>Ciencias Naturales</v>
          </cell>
          <cell r="F747">
            <v>0.50173814371028103</v>
          </cell>
          <cell r="G747">
            <v>0.80835416789057501</v>
          </cell>
          <cell r="H747">
            <v>0.39997191755669598</v>
          </cell>
          <cell r="I747">
            <v>0.856142461835257</v>
          </cell>
          <cell r="J747">
            <v>0.418491484184915</v>
          </cell>
          <cell r="K747">
            <v>4</v>
          </cell>
          <cell r="L747" t="str">
            <v>Identifica reacciones qu√≠micas a partir de ecuaciones qu√≠micas</v>
          </cell>
        </row>
        <row r="748">
          <cell r="B748" t="str">
            <v>EAES302211</v>
          </cell>
          <cell r="C748">
            <v>0.96494914257793696</v>
          </cell>
          <cell r="D748">
            <v>-0.15693489987221901</v>
          </cell>
          <cell r="E748" t="str">
            <v>Ciencias Naturales</v>
          </cell>
          <cell r="F748">
            <v>5.2283466977781296E-3</v>
          </cell>
          <cell r="G748">
            <v>0.82427862352148196</v>
          </cell>
          <cell r="H748">
            <v>0.49892259806269401</v>
          </cell>
          <cell r="I748">
            <v>0.86578989263984496</v>
          </cell>
          <cell r="J748">
            <v>0.51231527093596096</v>
          </cell>
          <cell r="K748">
            <v>4</v>
          </cell>
          <cell r="L748" t="str">
            <v>Identifica las leyes de la conservaci√≥n de la energ√≠a en las reacciones qu√≠micas</v>
          </cell>
        </row>
        <row r="749">
          <cell r="B749" t="str">
            <v>EAES302212</v>
          </cell>
          <cell r="C749">
            <v>-1.31507348952888</v>
          </cell>
          <cell r="D749">
            <v>-2.0608501946576498</v>
          </cell>
          <cell r="E749" t="str">
            <v>Ciencias Naturales</v>
          </cell>
          <cell r="F749">
            <v>2.9533467011352101</v>
          </cell>
          <cell r="G749">
            <v>0.61637472622207201</v>
          </cell>
          <cell r="H749">
            <v>0.13938969002785301</v>
          </cell>
          <cell r="I749">
            <v>0.82126577407783796</v>
          </cell>
          <cell r="J749">
            <v>0.15463917525773199</v>
          </cell>
          <cell r="K749">
            <v>1</v>
          </cell>
          <cell r="L749" t="str">
            <v>Identifica las leyes de la conservaci√≥n de la energ√≠a en las reacciones qu√≠micas</v>
          </cell>
        </row>
        <row r="750">
          <cell r="B750" t="str">
            <v>EAES302213</v>
          </cell>
          <cell r="C750">
            <v>2.9891202851890402</v>
          </cell>
          <cell r="D750">
            <v>-0.53871064371795496</v>
          </cell>
          <cell r="E750" t="str">
            <v>Ciencias Naturales</v>
          </cell>
          <cell r="F750">
            <v>-2.3677193790615201</v>
          </cell>
          <cell r="G750">
            <v>0.78296624092228895</v>
          </cell>
          <cell r="H750">
            <v>0.86457784123332604</v>
          </cell>
          <cell r="I750">
            <v>0.85874996972345197</v>
          </cell>
          <cell r="J750">
            <v>0.84126984126984095</v>
          </cell>
          <cell r="K750">
            <v>3</v>
          </cell>
          <cell r="L750" t="str">
            <v>Identifica las leyes de la conservaci√≥n de la energ√≠a en las reacciones qu√≠micas</v>
          </cell>
        </row>
        <row r="751">
          <cell r="B751" t="str">
            <v>EAES302214</v>
          </cell>
          <cell r="C751">
            <v>-0.39806317946292002</v>
          </cell>
          <cell r="D751">
            <v>0.52688126572226501</v>
          </cell>
          <cell r="E751" t="str">
            <v>Ciencias Naturales</v>
          </cell>
          <cell r="F751">
            <v>1.34917222595036</v>
          </cell>
          <cell r="G751">
            <v>0.87652230305148604</v>
          </cell>
          <cell r="H751">
            <v>0.23458870390275299</v>
          </cell>
          <cell r="I751">
            <v>0.883481473395756</v>
          </cell>
          <cell r="J751">
            <v>0.26303317535545001</v>
          </cell>
          <cell r="K751">
            <v>5</v>
          </cell>
          <cell r="L751" t="str">
            <v>Identifica las leyes de la conservaci√≥n de la energ√≠a en las reacciones qu√≠micas</v>
          </cell>
        </row>
        <row r="752">
          <cell r="B752" t="str">
            <v>EAES302215</v>
          </cell>
          <cell r="C752">
            <v>-1.31543187878631</v>
          </cell>
          <cell r="D752">
            <v>-2.0844888581654599</v>
          </cell>
          <cell r="E752" t="str">
            <v>Ciencias Naturales</v>
          </cell>
          <cell r="F752">
            <v>2.9513626104927799</v>
          </cell>
          <cell r="G752">
            <v>0.61637472622207201</v>
          </cell>
          <cell r="H752">
            <v>0.13953645926701999</v>
          </cell>
          <cell r="I752">
            <v>0.82026537472285899</v>
          </cell>
          <cell r="J752">
            <v>0.15463917525773199</v>
          </cell>
          <cell r="K752">
            <v>1</v>
          </cell>
          <cell r="L752" t="str">
            <v>Relaciona teor√≠as de evoluci√≥n biol√≥gica con sus postulados.</v>
          </cell>
        </row>
        <row r="753">
          <cell r="B753" t="str">
            <v>EAES302216</v>
          </cell>
          <cell r="C753">
            <v>-0.46977534822852801</v>
          </cell>
          <cell r="D753">
            <v>-0.37152901374411401</v>
          </cell>
          <cell r="E753" t="str">
            <v>Ciencias Naturales</v>
          </cell>
          <cell r="F753">
            <v>1.5063264318134899</v>
          </cell>
          <cell r="G753">
            <v>0.78296624092228895</v>
          </cell>
          <cell r="H753">
            <v>0.23515960146187601</v>
          </cell>
          <cell r="I753">
            <v>0.86235155355842796</v>
          </cell>
          <cell r="J753">
            <v>0.25850340136054401</v>
          </cell>
          <cell r="K753">
            <v>5</v>
          </cell>
          <cell r="L753" t="str">
            <v>Relaciona teor√≠as de evoluci√≥n biol√≥gica con sus postulados.</v>
          </cell>
        </row>
        <row r="754">
          <cell r="B754" t="str">
            <v>EAES302217</v>
          </cell>
          <cell r="C754">
            <v>1.5503393066430899</v>
          </cell>
          <cell r="D754">
            <v>0.37583335413451902</v>
          </cell>
          <cell r="E754" t="str">
            <v>Ciencias Naturales</v>
          </cell>
          <cell r="F754">
            <v>-0.53786524910335198</v>
          </cell>
          <cell r="G754">
            <v>0.87652230305148604</v>
          </cell>
          <cell r="H754">
            <v>0.61572710431671895</v>
          </cell>
          <cell r="I754">
            <v>0.87988549547955897</v>
          </cell>
          <cell r="J754">
            <v>0.61137440758293804</v>
          </cell>
          <cell r="K754">
            <v>3</v>
          </cell>
          <cell r="L754" t="str">
            <v>Relaciona teor√≠as de evoluci√≥n biol√≥gica con sus postulados.</v>
          </cell>
        </row>
        <row r="755">
          <cell r="B755" t="str">
            <v>EAES302218</v>
          </cell>
          <cell r="C755">
            <v>-0.76349060169401495</v>
          </cell>
          <cell r="D755">
            <v>-0.14217309297073799</v>
          </cell>
          <cell r="E755" t="str">
            <v>Ciencias Naturales</v>
          </cell>
          <cell r="F755">
            <v>1.8585475961657401</v>
          </cell>
          <cell r="G755">
            <v>0.80198960888892901</v>
          </cell>
          <cell r="H755">
            <v>0.18384131142674801</v>
          </cell>
          <cell r="I755">
            <v>0.868419300032932</v>
          </cell>
          <cell r="J755">
            <v>0.207792207792208</v>
          </cell>
          <cell r="K755">
            <v>2</v>
          </cell>
          <cell r="L755" t="str">
            <v>Relaciona teor√≠as de evoluci√≥n biol√≥gica con sus postulados.</v>
          </cell>
        </row>
        <row r="756">
          <cell r="B756" t="str">
            <v>EAES302219</v>
          </cell>
          <cell r="C756">
            <v>1.9918244787193899</v>
          </cell>
          <cell r="D756">
            <v>-0.31464056950507702</v>
          </cell>
          <cell r="E756" t="str">
            <v>Ciencias Naturales</v>
          </cell>
          <cell r="F756">
            <v>-1.06952235713541</v>
          </cell>
          <cell r="G756">
            <v>0.77785522273982299</v>
          </cell>
          <cell r="H756">
            <v>0.69676361379682095</v>
          </cell>
          <cell r="I756">
            <v>0.86858947905027595</v>
          </cell>
          <cell r="J756">
            <v>0.68181818181818199</v>
          </cell>
          <cell r="K756">
            <v>3</v>
          </cell>
          <cell r="L756" t="str">
            <v>Relaciona teor√≠as de evoluci√≥n biol√≥gica con sus postulados.</v>
          </cell>
        </row>
        <row r="757">
          <cell r="B757" t="str">
            <v>EAES302220</v>
          </cell>
          <cell r="C757">
            <v>-0.60921728803644903</v>
          </cell>
          <cell r="D757">
            <v>2.51704759654266</v>
          </cell>
          <cell r="E757" t="str">
            <v>Ciencias Naturales</v>
          </cell>
          <cell r="F757">
            <v>1.3465535416064001</v>
          </cell>
          <cell r="G757">
            <v>1.1791266710597901</v>
          </cell>
          <cell r="H757">
            <v>0.16969967791393001</v>
          </cell>
          <cell r="I757">
            <v>0.91293155235683399</v>
          </cell>
          <cell r="J757">
            <v>0.21212121212121199</v>
          </cell>
          <cell r="K757">
            <v>5</v>
          </cell>
          <cell r="L757" t="str">
            <v>Relaciona teor√≠as de evoluci√≥n biol√≥gica con sus postulados.</v>
          </cell>
        </row>
        <row r="758">
          <cell r="B758" t="str">
            <v>EAES302221</v>
          </cell>
          <cell r="C758">
            <v>0.76508211795560199</v>
          </cell>
          <cell r="D758">
            <v>0.80739665742673195</v>
          </cell>
          <cell r="E758" t="str">
            <v>Ciencias Naturales</v>
          </cell>
          <cell r="F758">
            <v>0.21947150264229201</v>
          </cell>
          <cell r="G758">
            <v>0.90492400618590696</v>
          </cell>
          <cell r="H758">
            <v>0.45051130447909699</v>
          </cell>
          <cell r="I758">
            <v>0.89187662652934396</v>
          </cell>
          <cell r="J758">
            <v>0.476190476190476</v>
          </cell>
          <cell r="K758">
            <v>4</v>
          </cell>
          <cell r="L758" t="str">
            <v>Relaciona teor√≠as de evoluci√≥n biol√≥gica con sus postulados.</v>
          </cell>
        </row>
        <row r="759">
          <cell r="B759" t="str">
            <v>EAES302222</v>
          </cell>
          <cell r="C759">
            <v>-0.86782176877639605</v>
          </cell>
          <cell r="D759">
            <v>-0.36762213813671502</v>
          </cell>
          <cell r="E759" t="str">
            <v>Ciencias Naturales</v>
          </cell>
          <cell r="F759">
            <v>1.9691881870511001</v>
          </cell>
          <cell r="G759">
            <v>0.80835416789057501</v>
          </cell>
          <cell r="H759">
            <v>0.16913059248837001</v>
          </cell>
          <cell r="I759">
            <v>0.85770352210394196</v>
          </cell>
          <cell r="J759">
            <v>0.192214111922141</v>
          </cell>
          <cell r="K759">
            <v>2</v>
          </cell>
          <cell r="L759" t="str">
            <v>Relaciona teor√≠as de evoluci√≥n biol√≥gica con sus postulados.</v>
          </cell>
        </row>
        <row r="760">
          <cell r="B760" t="str">
            <v>EAES302223</v>
          </cell>
          <cell r="C760">
            <v>-0.66669840153453597</v>
          </cell>
          <cell r="D760">
            <v>-6.0300589100607899E-2</v>
          </cell>
          <cell r="E760" t="str">
            <v>Ciencias Naturales</v>
          </cell>
          <cell r="F760">
            <v>1.66881647768954</v>
          </cell>
          <cell r="G760">
            <v>0.84289961203941999</v>
          </cell>
          <cell r="H760">
            <v>0.19676380496654999</v>
          </cell>
          <cell r="I760">
            <v>0.86452176759618204</v>
          </cell>
          <cell r="J760">
            <v>0.22052401746724901</v>
          </cell>
          <cell r="K760">
            <v>2</v>
          </cell>
          <cell r="L760" t="str">
            <v>Relaciona teor√≠as de evoluci√≥n biol√≥gica con sus postulados.</v>
          </cell>
        </row>
        <row r="761">
          <cell r="B761" t="str">
            <v>EAES302224</v>
          </cell>
          <cell r="C761">
            <v>-0.94112249836522899</v>
          </cell>
          <cell r="D761">
            <v>-0.29711616916368999</v>
          </cell>
          <cell r="E761" t="str">
            <v>Ciencias Naturales</v>
          </cell>
          <cell r="F761">
            <v>1.9984985848941601</v>
          </cell>
          <cell r="G761">
            <v>0.86011325135794903</v>
          </cell>
          <cell r="H761">
            <v>0.15200837833387901</v>
          </cell>
          <cell r="I761">
            <v>0.85131891671231297</v>
          </cell>
          <cell r="J761">
            <v>0.18181818181818199</v>
          </cell>
          <cell r="K761">
            <v>2</v>
          </cell>
          <cell r="L761" t="str">
            <v>Relaciona teor√≠as de evoluci√≥n biol√≥gica con sus postulados.</v>
          </cell>
        </row>
        <row r="762">
          <cell r="B762" t="str">
            <v>EAES302225</v>
          </cell>
          <cell r="C762">
            <v>-0.74688107063023501</v>
          </cell>
          <cell r="D762">
            <v>-0.390440675854555</v>
          </cell>
          <cell r="E762" t="str">
            <v>Ciencias Naturales</v>
          </cell>
          <cell r="F762">
            <v>1.76285731178689</v>
          </cell>
          <cell r="G762">
            <v>0.83284982425444098</v>
          </cell>
          <cell r="H762">
            <v>0.18721705889732901</v>
          </cell>
          <cell r="I762">
            <v>0.85234997111942701</v>
          </cell>
          <cell r="J762">
            <v>0.21</v>
          </cell>
          <cell r="K762">
            <v>2</v>
          </cell>
          <cell r="L762" t="str">
            <v>Relaciona teor√≠as de evoluci√≥n biol√≥gica con sus postulados.</v>
          </cell>
        </row>
        <row r="763">
          <cell r="B763" t="str">
            <v>EAES302226</v>
          </cell>
          <cell r="C763">
            <v>1.6371898894450201</v>
          </cell>
          <cell r="D763">
            <v>0.76784439953823103</v>
          </cell>
          <cell r="E763" t="str">
            <v>Ciencias Naturales</v>
          </cell>
          <cell r="F763">
            <v>-0.58265207630544202</v>
          </cell>
          <cell r="G763">
            <v>0.90492400618590696</v>
          </cell>
          <cell r="H763">
            <v>0.62884285570935095</v>
          </cell>
          <cell r="I763">
            <v>0.89157889731920603</v>
          </cell>
          <cell r="J763">
            <v>0.630385487528345</v>
          </cell>
          <cell r="K763">
            <v>3</v>
          </cell>
          <cell r="L763" t="str">
            <v>Analiza la importancia de los √°cidos nucl√©icos como portadores y transmisores de la informaci√≥n gen√©tica.</v>
          </cell>
        </row>
        <row r="764">
          <cell r="B764" t="str">
            <v>EAES302227</v>
          </cell>
          <cell r="C764">
            <v>0.45289007608391402</v>
          </cell>
          <cell r="D764">
            <v>-0.43157604306456199</v>
          </cell>
          <cell r="E764" t="str">
            <v>Ciencias Naturales</v>
          </cell>
          <cell r="F764">
            <v>0.48817715321601601</v>
          </cell>
          <cell r="G764">
            <v>0.80835416789057501</v>
          </cell>
          <cell r="H764">
            <v>0.40260561746531298</v>
          </cell>
          <cell r="I764">
            <v>0.85629734936396595</v>
          </cell>
          <cell r="J764">
            <v>0.42092457420924601</v>
          </cell>
          <cell r="K764">
            <v>4</v>
          </cell>
          <cell r="L764" t="str">
            <v>Analiza la importancia de los √°cidos nucl√©icos como portadores y transmisores de la informaci√≥n gen√©tica.</v>
          </cell>
        </row>
        <row r="765">
          <cell r="B765" t="str">
            <v>EAES302228</v>
          </cell>
          <cell r="C765">
            <v>-0.47598926756495202</v>
          </cell>
          <cell r="D765">
            <v>-9.9093950734062394E-2</v>
          </cell>
          <cell r="E765" t="str">
            <v>Ciencias Naturales</v>
          </cell>
          <cell r="F765">
            <v>1.43934727362013</v>
          </cell>
          <cell r="G765">
            <v>0.84289961203941999</v>
          </cell>
          <cell r="H765">
            <v>0.22913087618196501</v>
          </cell>
          <cell r="I765">
            <v>0.86303140690867597</v>
          </cell>
          <cell r="J765">
            <v>0.25327510917030599</v>
          </cell>
          <cell r="K765">
            <v>5</v>
          </cell>
          <cell r="L765" t="str">
            <v>Analiza la importancia de los √°cidos nucl√©icos como portadores y transmisores de la informaci√≥n gen√©tica.</v>
          </cell>
        </row>
        <row r="766">
          <cell r="B766" t="str">
            <v>EAES302229</v>
          </cell>
          <cell r="C766">
            <v>-0.73447434261680999</v>
          </cell>
          <cell r="D766">
            <v>-0.27305564895797502</v>
          </cell>
          <cell r="E766" t="str">
            <v>Ciencias Naturales</v>
          </cell>
          <cell r="F766">
            <v>1.7320665626510201</v>
          </cell>
          <cell r="G766">
            <v>0.86011325135794903</v>
          </cell>
          <cell r="H766">
            <v>0.18395574085920099</v>
          </cell>
          <cell r="I766">
            <v>0.85243076072831403</v>
          </cell>
          <cell r="J766">
            <v>0.21590909090909099</v>
          </cell>
          <cell r="K766">
            <v>2</v>
          </cell>
          <cell r="L766" t="str">
            <v>Analiza la importancia de los √°cidos nucl√©icos como portadores y transmisores de la informaci√≥n gen√©tica.</v>
          </cell>
        </row>
        <row r="767">
          <cell r="B767" t="str">
            <v>EAES302230</v>
          </cell>
          <cell r="C767">
            <v>-0.62894362813166704</v>
          </cell>
          <cell r="D767">
            <v>-0.43213807695188999</v>
          </cell>
          <cell r="E767" t="str">
            <v>Ciencias Naturales</v>
          </cell>
          <cell r="F767">
            <v>1.61372083803463</v>
          </cell>
          <cell r="G767">
            <v>0.83284982425444098</v>
          </cell>
          <cell r="H767">
            <v>0.20685514335816599</v>
          </cell>
          <cell r="I767">
            <v>0.850663832487767</v>
          </cell>
          <cell r="J767">
            <v>0.23</v>
          </cell>
          <cell r="K767">
            <v>2</v>
          </cell>
          <cell r="L767" t="str">
            <v>Analiza la importancia de los √°cidos nucl√©icos como portadores y transmisores de la informaci√≥n gen√©tica.</v>
          </cell>
        </row>
        <row r="768">
          <cell r="B768" t="str">
            <v>EAES302231</v>
          </cell>
          <cell r="C768">
            <v>1.4731295886663001</v>
          </cell>
          <cell r="D768">
            <v>-0.18549532498520099</v>
          </cell>
          <cell r="E768" t="str">
            <v>Ciencias Naturales</v>
          </cell>
          <cell r="F768">
            <v>-0.50113331000183203</v>
          </cell>
          <cell r="G768">
            <v>0.84289961203941999</v>
          </cell>
          <cell r="H768">
            <v>0.60405861913153003</v>
          </cell>
          <cell r="I768">
            <v>0.86200413406851595</v>
          </cell>
          <cell r="J768">
            <v>0.59825327510917004</v>
          </cell>
          <cell r="K768">
            <v>3</v>
          </cell>
          <cell r="L768" t="str">
            <v>Identifica las estrategias de conservaci√≥n de la biodiversidad y los recursos naturales que disminuyen los efectos negativos de la actividad humana.</v>
          </cell>
        </row>
        <row r="769">
          <cell r="B769" t="str">
            <v>EAES302232</v>
          </cell>
          <cell r="C769">
            <v>-1.9718824809173201</v>
          </cell>
          <cell r="D769">
            <v>-0.25201804990089599</v>
          </cell>
          <cell r="E769" t="str">
            <v>Ciencias Naturales</v>
          </cell>
          <cell r="F769">
            <v>3.8544340380749098</v>
          </cell>
          <cell r="G769">
            <v>0.86011325135794903</v>
          </cell>
          <cell r="H769">
            <v>3.5051720892409301E-2</v>
          </cell>
          <cell r="I769">
            <v>0.85417954499516302</v>
          </cell>
          <cell r="J769">
            <v>4.5454545454545497E-2</v>
          </cell>
          <cell r="K769">
            <v>1</v>
          </cell>
          <cell r="L769" t="str">
            <v>Identifica las estrategias de conservaci√≥n de la biodiversidad y los recursos naturales que disminuyen los efectos negativos de la actividad humana.</v>
          </cell>
        </row>
        <row r="770">
          <cell r="B770" t="str">
            <v>EAES302233</v>
          </cell>
          <cell r="C770">
            <v>-0.93359893021037599</v>
          </cell>
          <cell r="D770">
            <v>-0.40964515877277202</v>
          </cell>
          <cell r="E770" t="str">
            <v>Ciencias Naturales</v>
          </cell>
          <cell r="F770">
            <v>2.0079615860481299</v>
          </cell>
          <cell r="G770">
            <v>0.83284982425444098</v>
          </cell>
          <cell r="H770">
            <v>0.15811371610240699</v>
          </cell>
          <cell r="I770">
            <v>0.85146229924991601</v>
          </cell>
          <cell r="J770">
            <v>0.18</v>
          </cell>
          <cell r="K770">
            <v>2</v>
          </cell>
          <cell r="L770" t="str">
            <v>Identifica las estrategias de conservaci√≥n de la biodiversidad y los recursos naturales que disminuyen los efectos negativos de la actividad humana.</v>
          </cell>
        </row>
        <row r="771">
          <cell r="B771" t="str">
            <v>EAES302234</v>
          </cell>
          <cell r="C771">
            <v>0.23998376400773699</v>
          </cell>
          <cell r="D771">
            <v>-0.24894364446308201</v>
          </cell>
          <cell r="E771" t="str">
            <v>Ciencias Naturales</v>
          </cell>
          <cell r="F771">
            <v>0.71450135841941598</v>
          </cell>
          <cell r="G771">
            <v>0.80198960888892901</v>
          </cell>
          <cell r="H771">
            <v>0.360539653628007</v>
          </cell>
          <cell r="I771">
            <v>0.86485334303931305</v>
          </cell>
          <cell r="J771">
            <v>0.38095238095238099</v>
          </cell>
          <cell r="K771">
            <v>4</v>
          </cell>
          <cell r="L771" t="str">
            <v>Relaciona la estructura de la c√©lula animal, vegetal y procariota con los organelos y sus procesos vitales.</v>
          </cell>
        </row>
        <row r="772">
          <cell r="B772" t="str">
            <v>EAES302235</v>
          </cell>
          <cell r="C772">
            <v>0.51122507674713202</v>
          </cell>
          <cell r="D772">
            <v>-0.20142188174561401</v>
          </cell>
          <cell r="E772" t="str">
            <v>Ciencias Naturales</v>
          </cell>
          <cell r="F772">
            <v>0.45589288464441302</v>
          </cell>
          <cell r="G772">
            <v>0.77785522273982299</v>
          </cell>
          <cell r="H772">
            <v>0.412262857621219</v>
          </cell>
          <cell r="I772">
            <v>0.87150243173106301</v>
          </cell>
          <cell r="J772">
            <v>0.42583732057416301</v>
          </cell>
          <cell r="K772">
            <v>4</v>
          </cell>
          <cell r="L772" t="str">
            <v>Relaciona la estructura de la c√©lula animal, vegetal y procariota con los organelos y sus procesos vitales.</v>
          </cell>
        </row>
        <row r="773">
          <cell r="B773" t="str">
            <v>EAES302236</v>
          </cell>
          <cell r="C773">
            <v>-0.22962438762593801</v>
          </cell>
          <cell r="D773">
            <v>2.5006910615811302</v>
          </cell>
          <cell r="E773" t="str">
            <v>Ciencias Naturales</v>
          </cell>
          <cell r="F773">
            <v>0.97659403820049995</v>
          </cell>
          <cell r="G773">
            <v>1.1791266710597901</v>
          </cell>
          <cell r="H773">
            <v>0.24021008419437101</v>
          </cell>
          <cell r="I773">
            <v>0.91276342002292299</v>
          </cell>
          <cell r="J773">
            <v>0.28282828282828298</v>
          </cell>
          <cell r="K773">
            <v>5</v>
          </cell>
          <cell r="L773" t="str">
            <v>Relaciona la estructura de la c√©lula animal, vegetal y procariota con los organelos y sus procesos vitales.</v>
          </cell>
        </row>
        <row r="774">
          <cell r="B774" t="str">
            <v>EAES302237</v>
          </cell>
          <cell r="C774">
            <v>1.57208061664174</v>
          </cell>
          <cell r="D774">
            <v>0.77907786335892304</v>
          </cell>
          <cell r="E774" t="str">
            <v>Ciencias Naturales</v>
          </cell>
          <cell r="F774">
            <v>-0.52009325134622897</v>
          </cell>
          <cell r="G774">
            <v>0.90492400618590696</v>
          </cell>
          <cell r="H774">
            <v>0.61553637677858697</v>
          </cell>
          <cell r="I774">
            <v>0.89195632060373398</v>
          </cell>
          <cell r="J774">
            <v>0.61904761904761896</v>
          </cell>
          <cell r="K774">
            <v>3</v>
          </cell>
          <cell r="L774" t="str">
            <v>Relaciona la estructura de la c√©lula animal, vegetal y procariota con los organelos y sus procesos vitales.</v>
          </cell>
        </row>
        <row r="775">
          <cell r="B775" t="str">
            <v>EAES302238</v>
          </cell>
          <cell r="C775">
            <v>-0.61654201533351904</v>
          </cell>
          <cell r="D775">
            <v>-0.36335425640699598</v>
          </cell>
          <cell r="E775" t="str">
            <v>Ciencias Naturales</v>
          </cell>
          <cell r="F775">
            <v>1.64662773549316</v>
          </cell>
          <cell r="G775">
            <v>0.80835416789057501</v>
          </cell>
          <cell r="H775">
            <v>0.20898434849991701</v>
          </cell>
          <cell r="I775">
            <v>0.85801067930591601</v>
          </cell>
          <cell r="J775">
            <v>0.233576642335766</v>
          </cell>
          <cell r="K775">
            <v>2</v>
          </cell>
          <cell r="L775" t="str">
            <v>Relaciona la estructura de la c√©lula animal, vegetal y procariota con los organelos y sus procesos vitales.</v>
          </cell>
        </row>
        <row r="776">
          <cell r="B776" t="str">
            <v>EAES302239</v>
          </cell>
          <cell r="C776">
            <v>-1.7871923108342</v>
          </cell>
          <cell r="D776">
            <v>-5.8988648150252898E-2</v>
          </cell>
          <cell r="E776" t="str">
            <v>Ciencias Naturales</v>
          </cell>
          <cell r="F776">
            <v>3.4806704037002101</v>
          </cell>
          <cell r="G776">
            <v>0.84289961203941999</v>
          </cell>
          <cell r="H776">
            <v>5.0505105025265798E-2</v>
          </cell>
          <cell r="I776">
            <v>0.86504640464097005</v>
          </cell>
          <cell r="J776">
            <v>6.1135371179039298E-2</v>
          </cell>
          <cell r="K776">
            <v>1</v>
          </cell>
          <cell r="L776" t="str">
            <v>Relaciona la estructura de la c√©lula animal, vegetal y procariota con los organelos y sus procesos vitales.</v>
          </cell>
        </row>
        <row r="777">
          <cell r="B777" t="str">
            <v>EAES302240</v>
          </cell>
          <cell r="C777">
            <v>-0.53598420333803398</v>
          </cell>
          <cell r="D777">
            <v>-0.30146968219251902</v>
          </cell>
          <cell r="E777" t="str">
            <v>Ciencias Naturales</v>
          </cell>
          <cell r="F777">
            <v>1.49158476800919</v>
          </cell>
          <cell r="G777">
            <v>0.86011325135794903</v>
          </cell>
          <cell r="H777">
            <v>0.217051575470144</v>
          </cell>
          <cell r="I777">
            <v>0.85137694760636196</v>
          </cell>
          <cell r="J777">
            <v>0.25</v>
          </cell>
          <cell r="K777">
            <v>5</v>
          </cell>
          <cell r="L777" t="str">
            <v>Relaciona la estructura de la c√©lula animal, vegetal y procariota con los organelos y sus procesos vitales.</v>
          </cell>
        </row>
        <row r="778">
          <cell r="B778" t="str">
            <v>EAES302241</v>
          </cell>
          <cell r="C778">
            <v>0.51702414564381205</v>
          </cell>
          <cell r="D778">
            <v>-0.52978700036146198</v>
          </cell>
          <cell r="E778" t="str">
            <v>Ciencias Naturales</v>
          </cell>
          <cell r="F778">
            <v>0.39256759682206199</v>
          </cell>
          <cell r="G778">
            <v>0.83284982425444098</v>
          </cell>
          <cell r="H778">
            <v>0.41898295520594497</v>
          </cell>
          <cell r="I778">
            <v>0.84786045568165702</v>
          </cell>
          <cell r="J778">
            <v>0.43</v>
          </cell>
          <cell r="K778">
            <v>4</v>
          </cell>
          <cell r="L778" t="str">
            <v>Relaciona la estructura de la c√©lula animal, vegetal y procariota con los organelos y sus procesos vitales.</v>
          </cell>
        </row>
        <row r="779">
          <cell r="B779" t="str">
            <v>EAES302242</v>
          </cell>
          <cell r="C779">
            <v>-0.16431295849375499</v>
          </cell>
          <cell r="D779">
            <v>-0.476189761026929</v>
          </cell>
          <cell r="E779" t="str">
            <v>Ciencias Naturales</v>
          </cell>
          <cell r="F779">
            <v>1.08327929371747</v>
          </cell>
          <cell r="G779">
            <v>0.83284982425444098</v>
          </cell>
          <cell r="H779">
            <v>0.28859676510133903</v>
          </cell>
          <cell r="I779">
            <v>0.84923728333998605</v>
          </cell>
          <cell r="J779">
            <v>0.31</v>
          </cell>
          <cell r="K779">
            <v>5</v>
          </cell>
          <cell r="L779" t="str">
            <v>Diferencia los procesos fisiol√≥gicos que realizan las plantas, sus estructuras y funciones.</v>
          </cell>
        </row>
        <row r="780">
          <cell r="B780" t="str">
            <v>EAES302243</v>
          </cell>
          <cell r="C780">
            <v>0.55156528341431199</v>
          </cell>
          <cell r="D780">
            <v>0.812526551805412</v>
          </cell>
          <cell r="E780" t="str">
            <v>Ciencias Sociales</v>
          </cell>
          <cell r="F780">
            <v>0.41370323020088801</v>
          </cell>
          <cell r="G780">
            <v>0.90492400618590696</v>
          </cell>
          <cell r="H780">
            <v>0.40748550280373202</v>
          </cell>
          <cell r="I780">
            <v>0.89175448294434301</v>
          </cell>
          <cell r="J780">
            <v>0.43764172335600898</v>
          </cell>
          <cell r="K780">
            <v>4</v>
          </cell>
          <cell r="L780" t="str">
            <v>Reconoce la influencia de la civilizaci√≥n griega en el imperio romano, imperio bizantino, Europa del Renacimiento o en la cultura occidental.</v>
          </cell>
        </row>
        <row r="781">
          <cell r="B781" t="str">
            <v>EAES302244</v>
          </cell>
          <cell r="C781">
            <v>-1.6562835686041599</v>
          </cell>
          <cell r="D781">
            <v>-0.36573458096504902</v>
          </cell>
          <cell r="E781" t="str">
            <v>Ciencias Sociales</v>
          </cell>
          <cell r="F781">
            <v>3.2526768072993701</v>
          </cell>
          <cell r="G781">
            <v>0.80835416789057501</v>
          </cell>
          <cell r="H781">
            <v>6.7275430377212994E-2</v>
          </cell>
          <cell r="I781">
            <v>0.85813808140826298</v>
          </cell>
          <cell r="J781">
            <v>8.0291970802919693E-2</v>
          </cell>
          <cell r="K781">
            <v>1</v>
          </cell>
          <cell r="L781" t="str">
            <v>Reconoce la influencia de la civilizaci√≥n griega en el imperio romano, imperio bizantino, Europa del Renacimiento o en la cultura occidental.</v>
          </cell>
        </row>
        <row r="782">
          <cell r="B782" t="str">
            <v>EAES302245</v>
          </cell>
          <cell r="C782">
            <v>0.60783900368617805</v>
          </cell>
          <cell r="D782">
            <v>-0.17518097847302899</v>
          </cell>
          <cell r="E782" t="str">
            <v>Ciencias Sociales</v>
          </cell>
          <cell r="F782">
            <v>0.323433691054485</v>
          </cell>
          <cell r="G782">
            <v>0.84289961203941999</v>
          </cell>
          <cell r="H782">
            <v>0.43226347887487299</v>
          </cell>
          <cell r="I782">
            <v>0.86117058212787401</v>
          </cell>
          <cell r="J782">
            <v>0.44541484716157198</v>
          </cell>
          <cell r="K782">
            <v>4</v>
          </cell>
          <cell r="L782" t="str">
            <v>Reconoce la influencia de la civilizaci√≥n griega en el imperio romano, imperio bizantino, Europa del Renacimiento o en la cultura occidental.</v>
          </cell>
        </row>
        <row r="783">
          <cell r="B783" t="str">
            <v>EAES302246</v>
          </cell>
          <cell r="C783">
            <v>-0.73527126362469497</v>
          </cell>
          <cell r="D783">
            <v>-0.29019057458506298</v>
          </cell>
          <cell r="E783" t="str">
            <v>Ciencias Sociales</v>
          </cell>
          <cell r="F783">
            <v>1.73191090516355</v>
          </cell>
          <cell r="G783">
            <v>0.86011325135794903</v>
          </cell>
          <cell r="H783">
            <v>0.18397583970371201</v>
          </cell>
          <cell r="I783">
            <v>0.85170681844282903</v>
          </cell>
          <cell r="J783">
            <v>0.21590909090909099</v>
          </cell>
          <cell r="K783">
            <v>2</v>
          </cell>
          <cell r="L783" t="str">
            <v>Reconoce la influencia de la civilizaci√≥n griega en el imperio romano, imperio bizantino, Europa del Renacimiento o en la cultura occidental.</v>
          </cell>
        </row>
        <row r="784">
          <cell r="B784" t="str">
            <v>EAES302247</v>
          </cell>
          <cell r="C784">
            <v>0.46209980907342502</v>
          </cell>
          <cell r="D784">
            <v>-0.48298490534667998</v>
          </cell>
          <cell r="E784" t="str">
            <v>Ciencias Sociales</v>
          </cell>
          <cell r="F784">
            <v>0.44849231058022199</v>
          </cell>
          <cell r="G784">
            <v>0.83284982425444098</v>
          </cell>
          <cell r="H784">
            <v>0.40768911202095198</v>
          </cell>
          <cell r="I784">
            <v>0.84975721217472699</v>
          </cell>
          <cell r="J784">
            <v>0.42</v>
          </cell>
          <cell r="K784">
            <v>4</v>
          </cell>
          <cell r="L784" t="str">
            <v>Reconoce la influencia de la civilizaci√≥n griega en el imperio romano, imperio bizantino, Europa del Renacimiento o en la cultura occidental.</v>
          </cell>
        </row>
        <row r="785">
          <cell r="B785" t="str">
            <v>EAES302248</v>
          </cell>
          <cell r="C785">
            <v>-0.51768540822267395</v>
          </cell>
          <cell r="D785">
            <v>-0.16534687604721901</v>
          </cell>
          <cell r="E785" t="str">
            <v>Ciencias Sociales</v>
          </cell>
          <cell r="F785">
            <v>1.5850529741200901</v>
          </cell>
          <cell r="G785">
            <v>0.77785522273982299</v>
          </cell>
          <cell r="H785">
            <v>0.22566696820367599</v>
          </cell>
          <cell r="I785">
            <v>0.87194265691892203</v>
          </cell>
          <cell r="J785">
            <v>0.248803827751196</v>
          </cell>
          <cell r="K785">
            <v>2</v>
          </cell>
          <cell r="L785" t="str">
            <v>Reconoce el papel de la Iglesia en la sociedad occidental.</v>
          </cell>
        </row>
        <row r="786">
          <cell r="B786" t="str">
            <v>EAES302249</v>
          </cell>
          <cell r="C786">
            <v>-0.61005402097546202</v>
          </cell>
          <cell r="D786">
            <v>2.4991360766814599</v>
          </cell>
          <cell r="E786" t="str">
            <v>Ciencias Sociales</v>
          </cell>
          <cell r="F786">
            <v>1.34641559553901</v>
          </cell>
          <cell r="G786">
            <v>1.1791266710597901</v>
          </cell>
          <cell r="H786">
            <v>0.16972259763582401</v>
          </cell>
          <cell r="I786">
            <v>0.91217485566853496</v>
          </cell>
          <cell r="J786">
            <v>0.21212121212121199</v>
          </cell>
          <cell r="K786">
            <v>5</v>
          </cell>
          <cell r="L786" t="str">
            <v>Reconoce el papel de la Iglesia en la sociedad occidental.</v>
          </cell>
        </row>
        <row r="787">
          <cell r="B787" t="str">
            <v>EAES302250</v>
          </cell>
          <cell r="C787">
            <v>0.751696268720635</v>
          </cell>
          <cell r="D787">
            <v>0.79258134959089499</v>
          </cell>
          <cell r="E787" t="str">
            <v>Ciencias Sociales</v>
          </cell>
          <cell r="F787">
            <v>0.230895213352701</v>
          </cell>
          <cell r="G787">
            <v>0.90492400618590696</v>
          </cell>
          <cell r="H787">
            <v>0.447953556381952</v>
          </cell>
          <cell r="I787">
            <v>0.89123055610171897</v>
          </cell>
          <cell r="J787">
            <v>0.473922902494331</v>
          </cell>
          <cell r="K787">
            <v>4</v>
          </cell>
          <cell r="L787" t="str">
            <v>Reconoce el papel de la Iglesia en la sociedad occidental.</v>
          </cell>
        </row>
        <row r="788">
          <cell r="B788" t="str">
            <v>EAES302251</v>
          </cell>
          <cell r="C788">
            <v>-0.91330800266128498</v>
          </cell>
          <cell r="D788">
            <v>-0.36500903389850697</v>
          </cell>
          <cell r="E788" t="str">
            <v>Ciencias Sociales</v>
          </cell>
          <cell r="F788">
            <v>2.0312402688325601</v>
          </cell>
          <cell r="G788">
            <v>0.80835416789057501</v>
          </cell>
          <cell r="H788">
            <v>0.16219833255900601</v>
          </cell>
          <cell r="I788">
            <v>0.85780048742665205</v>
          </cell>
          <cell r="J788">
            <v>0.184914841849148</v>
          </cell>
          <cell r="K788">
            <v>2</v>
          </cell>
          <cell r="L788" t="str">
            <v>Reconoce el papel de la Iglesia en la sociedad occidental.</v>
          </cell>
        </row>
        <row r="789">
          <cell r="B789" t="str">
            <v>EAES302252</v>
          </cell>
          <cell r="C789">
            <v>0.14519538214806799</v>
          </cell>
          <cell r="D789">
            <v>-0.11951723898418699</v>
          </cell>
          <cell r="E789" t="str">
            <v>Ciencias Sociales</v>
          </cell>
          <cell r="F789">
            <v>0.77563023214272997</v>
          </cell>
          <cell r="G789">
            <v>0.84289961203941999</v>
          </cell>
          <cell r="H789">
            <v>0.34213858445989898</v>
          </cell>
          <cell r="I789">
            <v>0.86286907384155198</v>
          </cell>
          <cell r="J789">
            <v>0.36244541484716197</v>
          </cell>
          <cell r="K789">
            <v>5</v>
          </cell>
          <cell r="L789" t="str">
            <v>Reconoce el papel de la Iglesia en la sociedad occidental.</v>
          </cell>
        </row>
        <row r="790">
          <cell r="B790" t="str">
            <v>EAES302253</v>
          </cell>
          <cell r="C790">
            <v>-0.151974246639487</v>
          </cell>
          <cell r="D790">
            <v>-0.39610807197372599</v>
          </cell>
          <cell r="E790" t="str">
            <v>Ciencias Sociales</v>
          </cell>
          <cell r="F790">
            <v>1.0646847229515799</v>
          </cell>
          <cell r="G790">
            <v>0.86011325135794903</v>
          </cell>
          <cell r="H790">
            <v>0.28582476651521199</v>
          </cell>
          <cell r="I790">
            <v>0.84778035761064197</v>
          </cell>
          <cell r="J790">
            <v>0.31818181818181801</v>
          </cell>
          <cell r="K790">
            <v>5</v>
          </cell>
          <cell r="L790" t="str">
            <v>Reconoce el papel de la Iglesia en la sociedad occidental.</v>
          </cell>
        </row>
        <row r="791">
          <cell r="B791" t="str">
            <v>EAES302254</v>
          </cell>
          <cell r="C791">
            <v>-1.1937500946226001</v>
          </cell>
          <cell r="D791">
            <v>-0.40687802889667501</v>
          </cell>
          <cell r="E791" t="str">
            <v>Ciencias Sociales</v>
          </cell>
          <cell r="F791">
            <v>2.3859113668734699</v>
          </cell>
          <cell r="G791">
            <v>0.83284982425444098</v>
          </cell>
          <cell r="H791">
            <v>0.12056338483095699</v>
          </cell>
          <cell r="I791">
            <v>0.85156899805519604</v>
          </cell>
          <cell r="J791">
            <v>0.14000000000000001</v>
          </cell>
          <cell r="K791">
            <v>2</v>
          </cell>
          <cell r="L791" t="str">
            <v>Reconoce el papel de la Iglesia en la sociedad occidental.</v>
          </cell>
        </row>
        <row r="792">
          <cell r="B792" t="str">
            <v>EAES302255</v>
          </cell>
          <cell r="C792">
            <v>-0.20040152771969899</v>
          </cell>
          <cell r="D792">
            <v>-7.4584623366837105E-2</v>
          </cell>
          <cell r="E792" t="str">
            <v>Ciencias Sociales</v>
          </cell>
          <cell r="F792">
            <v>1.1721256954002699</v>
          </cell>
          <cell r="G792">
            <v>0.82427862352148196</v>
          </cell>
          <cell r="H792">
            <v>0.27564692536789898</v>
          </cell>
          <cell r="I792">
            <v>0.86771526723855197</v>
          </cell>
          <cell r="J792">
            <v>0.30541871921182301</v>
          </cell>
          <cell r="K792">
            <v>5</v>
          </cell>
          <cell r="L792" t="str">
            <v>Reconoce la contribuci√≥n del Renacimiento al pensamiento humanista o cient√≠fico del mundo.</v>
          </cell>
        </row>
        <row r="793">
          <cell r="B793" t="str">
            <v>EAES302256</v>
          </cell>
          <cell r="C793">
            <v>-1.4748270325286901</v>
          </cell>
          <cell r="D793">
            <v>-2.05987634405703</v>
          </cell>
          <cell r="E793" t="str">
            <v>Ciencias Sociales</v>
          </cell>
          <cell r="F793">
            <v>3.2345379437300799</v>
          </cell>
          <cell r="G793">
            <v>0.61637472622207201</v>
          </cell>
          <cell r="H793">
            <v>0.119867295196929</v>
          </cell>
          <cell r="I793">
            <v>0.82143538197135102</v>
          </cell>
          <cell r="J793">
            <v>0.134020618556701</v>
          </cell>
          <cell r="K793">
            <v>1</v>
          </cell>
          <cell r="L793" t="str">
            <v>Reconoce la contribuci√≥n del Renacimiento al pensamiento humanista o cient√≠fico del mundo.</v>
          </cell>
        </row>
        <row r="794">
          <cell r="B794" t="str">
            <v>EAES302257</v>
          </cell>
          <cell r="C794">
            <v>-0.100702369153904</v>
          </cell>
          <cell r="D794">
            <v>-0.42733790830290203</v>
          </cell>
          <cell r="E794" t="str">
            <v>Ciencias Sociales</v>
          </cell>
          <cell r="F794">
            <v>1.0812957553898701</v>
          </cell>
          <cell r="G794">
            <v>0.78296624092228895</v>
          </cell>
          <cell r="H794">
            <v>0.30014277477332002</v>
          </cell>
          <cell r="I794">
            <v>0.86033332304460797</v>
          </cell>
          <cell r="J794">
            <v>0.32199546485260799</v>
          </cell>
          <cell r="K794">
            <v>5</v>
          </cell>
          <cell r="L794" t="str">
            <v>Reconoce la contribuci√≥n del Renacimiento al pensamiento humanista o cient√≠fico del mundo.</v>
          </cell>
        </row>
        <row r="795">
          <cell r="B795" t="str">
            <v>EAES302258</v>
          </cell>
          <cell r="C795">
            <v>-0.91604514345152999</v>
          </cell>
          <cell r="D795">
            <v>0.50360827631497096</v>
          </cell>
          <cell r="E795" t="str">
            <v>Ciencias Sociales</v>
          </cell>
          <cell r="F795">
            <v>1.9793933448855601</v>
          </cell>
          <cell r="G795">
            <v>0.87652230305148604</v>
          </cell>
          <cell r="H795">
            <v>0.149951383355448</v>
          </cell>
          <cell r="I795">
            <v>0.88214411606183996</v>
          </cell>
          <cell r="J795">
            <v>0.175355450236967</v>
          </cell>
          <cell r="K795">
            <v>2</v>
          </cell>
          <cell r="L795" t="str">
            <v>Reconoce la contribuci√≥n del Renacimiento al pensamiento humanista o cient√≠fico del mundo.</v>
          </cell>
        </row>
        <row r="796">
          <cell r="B796" t="str">
            <v>EAES302259</v>
          </cell>
          <cell r="C796">
            <v>1.3962799509483601</v>
          </cell>
          <cell r="D796">
            <v>-0.32198117246023</v>
          </cell>
          <cell r="E796" t="str">
            <v>Ciencias Sociales</v>
          </cell>
          <cell r="F796">
            <v>-0.43143598394631699</v>
          </cell>
          <cell r="G796">
            <v>0.80198960888892901</v>
          </cell>
          <cell r="H796">
            <v>0.58564899580834395</v>
          </cell>
          <cell r="I796">
            <v>0.863348989090163</v>
          </cell>
          <cell r="J796">
            <v>0.58441558441558406</v>
          </cell>
          <cell r="K796">
            <v>3</v>
          </cell>
          <cell r="L796" t="str">
            <v>Reconoce la contribuci√≥n del Renacimiento al pensamiento humanista o cient√≠fico del mundo.</v>
          </cell>
        </row>
        <row r="797">
          <cell r="B797" t="str">
            <v>EAES302260</v>
          </cell>
          <cell r="C797">
            <v>0.49648506005895598</v>
          </cell>
          <cell r="D797">
            <v>-0.222813374953897</v>
          </cell>
          <cell r="E797" t="str">
            <v>Ciencias Sociales</v>
          </cell>
          <cell r="F797">
            <v>0.469686827871093</v>
          </cell>
          <cell r="G797">
            <v>0.77785522273982299</v>
          </cell>
          <cell r="H797">
            <v>0.40966550005698499</v>
          </cell>
          <cell r="I797">
            <v>0.87058108912662702</v>
          </cell>
          <cell r="J797">
            <v>0.42344497607655501</v>
          </cell>
          <cell r="K797">
            <v>4</v>
          </cell>
          <cell r="L797" t="str">
            <v>Reconoce la contribuci√≥n del Renacimiento al pensamiento humanista o cient√≠fico del mundo.</v>
          </cell>
        </row>
        <row r="798">
          <cell r="B798" t="str">
            <v>EAES302261</v>
          </cell>
          <cell r="C798">
            <v>-1.2465686857878699</v>
          </cell>
          <cell r="D798">
            <v>2.53728674043797</v>
          </cell>
          <cell r="E798" t="str">
            <v>Ciencias Sociales</v>
          </cell>
          <cell r="F798">
            <v>2.15588803926582</v>
          </cell>
          <cell r="G798">
            <v>1.1791266710597901</v>
          </cell>
          <cell r="H798">
            <v>7.2961371815324805E-2</v>
          </cell>
          <cell r="I798">
            <v>0.913451100295677</v>
          </cell>
          <cell r="J798">
            <v>0.10101010101010099</v>
          </cell>
          <cell r="K798">
            <v>2</v>
          </cell>
          <cell r="L798" t="str">
            <v>Reconoce la contribuci√≥n del Renacimiento al pensamiento humanista o cient√≠fico del mundo.</v>
          </cell>
        </row>
        <row r="799">
          <cell r="B799" t="str">
            <v>EAES302262</v>
          </cell>
          <cell r="C799">
            <v>1.4919945253604201</v>
          </cell>
          <cell r="D799">
            <v>0.74719841763905304</v>
          </cell>
          <cell r="E799" t="str">
            <v>Ciencias Sociales</v>
          </cell>
          <cell r="F799">
            <v>-0.44617241157962501</v>
          </cell>
          <cell r="G799">
            <v>0.90492400618590696</v>
          </cell>
          <cell r="H799">
            <v>0.59958881399186703</v>
          </cell>
          <cell r="I799">
            <v>0.89049134912051597</v>
          </cell>
          <cell r="J799">
            <v>0.60544217687074797</v>
          </cell>
          <cell r="K799">
            <v>3</v>
          </cell>
          <cell r="L799" t="str">
            <v>Reconoce la contribuci√≥n del Renacimiento al pensamiento humanista o cient√≠fico del mundo.</v>
          </cell>
        </row>
        <row r="800">
          <cell r="B800" t="str">
            <v>EAES302263</v>
          </cell>
          <cell r="C800">
            <v>1.13899116458133</v>
          </cell>
          <cell r="D800">
            <v>-0.50290834764057002</v>
          </cell>
          <cell r="E800" t="str">
            <v>Ciencias Sociales</v>
          </cell>
          <cell r="F800">
            <v>-0.18418536422919099</v>
          </cell>
          <cell r="G800">
            <v>0.80835416789057501</v>
          </cell>
          <cell r="H800">
            <v>0.53715314485096699</v>
          </cell>
          <cell r="I800">
            <v>0.85424887849591802</v>
          </cell>
          <cell r="J800">
            <v>0.54257907542579098</v>
          </cell>
          <cell r="K800">
            <v>4</v>
          </cell>
          <cell r="L800" t="str">
            <v>Reconoce la contribuci√≥n del Renacimiento al pensamiento humanista o cient√≠fico del mundo.</v>
          </cell>
        </row>
        <row r="801">
          <cell r="B801" t="str">
            <v>EAES302264</v>
          </cell>
          <cell r="C801">
            <v>-1.1732177262565699</v>
          </cell>
          <cell r="D801">
            <v>-4.9697369400450497E-2</v>
          </cell>
          <cell r="E801" t="str">
            <v>Ciencias Sociales</v>
          </cell>
          <cell r="F801">
            <v>2.3630747197511401</v>
          </cell>
          <cell r="G801">
            <v>0.84289961203941999</v>
          </cell>
          <cell r="H801">
            <v>0.12006288848704801</v>
          </cell>
          <cell r="I801">
            <v>0.864833028936836</v>
          </cell>
          <cell r="J801">
            <v>0.13973799126637601</v>
          </cell>
          <cell r="K801">
            <v>2</v>
          </cell>
          <cell r="L801" t="str">
            <v>Reconoce la contribuci√≥n del Renacimiento al pensamiento humanista o cient√≠fico del mundo.</v>
          </cell>
        </row>
        <row r="802">
          <cell r="B802" t="str">
            <v>EAES302265</v>
          </cell>
          <cell r="C802">
            <v>-1.1537763570431601</v>
          </cell>
          <cell r="D802">
            <v>-0.26015393520819002</v>
          </cell>
          <cell r="E802" t="str">
            <v>Ciencias Sociales</v>
          </cell>
          <cell r="F802">
            <v>2.3033471895911202</v>
          </cell>
          <cell r="G802">
            <v>0.86011325135794903</v>
          </cell>
          <cell r="H802">
            <v>0.121197425304382</v>
          </cell>
          <cell r="I802">
            <v>0.85285564099539701</v>
          </cell>
          <cell r="J802">
            <v>0.14772727272727301</v>
          </cell>
          <cell r="K802">
            <v>2</v>
          </cell>
          <cell r="L802" t="str">
            <v>Reconoce la contribuci√≥n del Renacimiento al pensamiento humanista o cient√≠fico del mundo.</v>
          </cell>
        </row>
        <row r="803">
          <cell r="B803" t="str">
            <v>EAES302266</v>
          </cell>
          <cell r="C803">
            <v>-4.8726979948839198E-2</v>
          </cell>
          <cell r="D803">
            <v>-0.46590671904663999</v>
          </cell>
          <cell r="E803" t="str">
            <v>Ciencias Sociales</v>
          </cell>
          <cell r="F803">
            <v>0.961550719644367</v>
          </cell>
          <cell r="G803">
            <v>0.83284982425444098</v>
          </cell>
          <cell r="H803">
            <v>0.30984856896331697</v>
          </cell>
          <cell r="I803">
            <v>0.84980485602523503</v>
          </cell>
          <cell r="J803">
            <v>0.33</v>
          </cell>
          <cell r="K803">
            <v>5</v>
          </cell>
          <cell r="L803" t="str">
            <v>Reconoce la contribuci√≥n del Renacimiento al pensamiento humanista o cient√≠fico del mundo.</v>
          </cell>
        </row>
        <row r="804">
          <cell r="B804" t="str">
            <v>EAES302267</v>
          </cell>
          <cell r="C804">
            <v>-0.27287836629815998</v>
          </cell>
          <cell r="D804">
            <v>-2.14576104020477</v>
          </cell>
          <cell r="E804" t="str">
            <v>Ciencias Sociales</v>
          </cell>
          <cell r="F804">
            <v>1.4178092937839</v>
          </cell>
          <cell r="G804">
            <v>0.61637472622207201</v>
          </cell>
          <cell r="H804">
            <v>0.29444306451141</v>
          </cell>
          <cell r="I804">
            <v>0.817692362904343</v>
          </cell>
          <cell r="J804">
            <v>0.30927835051546398</v>
          </cell>
          <cell r="K804">
            <v>5</v>
          </cell>
          <cell r="L804" t="str">
            <v>Distingue las causas o consecuencias de la Revoluci√≥n francesa.</v>
          </cell>
        </row>
        <row r="805">
          <cell r="B805" t="str">
            <v>EAES302268</v>
          </cell>
          <cell r="C805">
            <v>-7.4335478533584104E-2</v>
          </cell>
          <cell r="D805">
            <v>-6.9239183749886204E-2</v>
          </cell>
          <cell r="E805" t="str">
            <v>Ciencias Sociales</v>
          </cell>
          <cell r="F805">
            <v>1.0375808884198701</v>
          </cell>
          <cell r="G805">
            <v>0.82427862352148196</v>
          </cell>
          <cell r="H805">
            <v>0.29833150825516702</v>
          </cell>
          <cell r="I805">
            <v>0.86808127041968997</v>
          </cell>
          <cell r="J805">
            <v>0.32758620689655199</v>
          </cell>
          <cell r="K805">
            <v>5</v>
          </cell>
          <cell r="L805" t="str">
            <v>Distingue las causas o consecuencias de la Revoluci√≥n francesa.</v>
          </cell>
        </row>
        <row r="806">
          <cell r="B806" t="str">
            <v>EAES302269</v>
          </cell>
          <cell r="C806">
            <v>-0.53979137696042001</v>
          </cell>
          <cell r="D806">
            <v>-0.41140887923640201</v>
          </cell>
          <cell r="E806" t="str">
            <v>Ciencias Sociales</v>
          </cell>
          <cell r="F806">
            <v>1.58875510909762</v>
          </cell>
          <cell r="G806">
            <v>0.78296624092228895</v>
          </cell>
          <cell r="H806">
            <v>0.223750635791301</v>
          </cell>
          <cell r="I806">
            <v>0.86061818460511097</v>
          </cell>
          <cell r="J806">
            <v>0.24716553287981899</v>
          </cell>
          <cell r="K806">
            <v>2</v>
          </cell>
          <cell r="L806" t="str">
            <v>Distingue las causas o consecuencias de la Revoluci√≥n francesa.</v>
          </cell>
        </row>
        <row r="807">
          <cell r="B807" t="str">
            <v>EAES302270</v>
          </cell>
          <cell r="C807">
            <v>0.72282582974545795</v>
          </cell>
          <cell r="D807">
            <v>0.42885919872133399</v>
          </cell>
          <cell r="E807" t="str">
            <v>Ciencias Sociales</v>
          </cell>
          <cell r="F807">
            <v>0.23528008371666601</v>
          </cell>
          <cell r="G807">
            <v>0.87652230305148604</v>
          </cell>
          <cell r="H807">
            <v>0.44862489316887699</v>
          </cell>
          <cell r="I807">
            <v>0.88085696882653997</v>
          </cell>
          <cell r="J807">
            <v>0.464454976303318</v>
          </cell>
          <cell r="K807">
            <v>4</v>
          </cell>
          <cell r="L807" t="str">
            <v>Distingue las causas o consecuencias de la Revoluci√≥n francesa.</v>
          </cell>
        </row>
        <row r="808">
          <cell r="B808" t="str">
            <v>EAES302271</v>
          </cell>
          <cell r="C808">
            <v>-0.50573282052429802</v>
          </cell>
          <cell r="D808">
            <v>-0.19660276699844401</v>
          </cell>
          <cell r="E808" t="str">
            <v>Ciencias Sociales</v>
          </cell>
          <cell r="F808">
            <v>1.5330548710518299</v>
          </cell>
          <cell r="G808">
            <v>0.80198960888892901</v>
          </cell>
          <cell r="H808">
            <v>0.2262699864528</v>
          </cell>
          <cell r="I808">
            <v>0.866278167467877</v>
          </cell>
          <cell r="J808">
            <v>0.25108225108225102</v>
          </cell>
          <cell r="K808">
            <v>5</v>
          </cell>
          <cell r="L808" t="str">
            <v>Distingue las causas o consecuencias de la Revoluci√≥n francesa.</v>
          </cell>
        </row>
        <row r="809">
          <cell r="B809" t="str">
            <v>EAES302272</v>
          </cell>
          <cell r="C809">
            <v>1.38739465502999</v>
          </cell>
          <cell r="D809">
            <v>-0.28132771831855602</v>
          </cell>
          <cell r="E809" t="str">
            <v>Ciencias Sociales</v>
          </cell>
          <cell r="F809">
            <v>-0.42720748452693502</v>
          </cell>
          <cell r="G809">
            <v>0.77785522273982299</v>
          </cell>
          <cell r="H809">
            <v>0.58232025230173701</v>
          </cell>
          <cell r="I809">
            <v>0.86929014057601595</v>
          </cell>
          <cell r="J809">
            <v>0.57894736842105299</v>
          </cell>
          <cell r="K809">
            <v>3</v>
          </cell>
          <cell r="L809" t="str">
            <v>Distingue las causas o consecuencias de la Revoluci√≥n francesa.</v>
          </cell>
        </row>
        <row r="810">
          <cell r="B810" t="str">
            <v>EAES302273</v>
          </cell>
          <cell r="C810">
            <v>-0.17698682304593599</v>
          </cell>
          <cell r="D810">
            <v>2.4719711349161302</v>
          </cell>
          <cell r="E810" t="str">
            <v>Ciencias Sociales</v>
          </cell>
          <cell r="F810">
            <v>0.92799240260107696</v>
          </cell>
          <cell r="G810">
            <v>1.1791266710597901</v>
          </cell>
          <cell r="H810">
            <v>0.25082434678654703</v>
          </cell>
          <cell r="I810">
            <v>0.91163643881035195</v>
          </cell>
          <cell r="J810">
            <v>0.29292929292929298</v>
          </cell>
          <cell r="K810">
            <v>5</v>
          </cell>
          <cell r="L810" t="str">
            <v>Distingue las causas o consecuencias de la Revoluci√≥n francesa.</v>
          </cell>
        </row>
        <row r="811">
          <cell r="B811" t="str">
            <v>EAES302274</v>
          </cell>
          <cell r="C811">
            <v>-0.45040738427079002</v>
          </cell>
          <cell r="D811">
            <v>0.86193201409781395</v>
          </cell>
          <cell r="E811" t="str">
            <v>Ciencias Sociales</v>
          </cell>
          <cell r="F811">
            <v>1.40841153988491</v>
          </cell>
          <cell r="G811">
            <v>0.90492400618590696</v>
          </cell>
          <cell r="H811">
            <v>0.21848697527035599</v>
          </cell>
          <cell r="I811">
            <v>0.89249714352464904</v>
          </cell>
          <cell r="J811">
            <v>0.25623582766439901</v>
          </cell>
          <cell r="K811">
            <v>5</v>
          </cell>
          <cell r="L811" t="str">
            <v>Distingue las causas o consecuencias de la Revoluci√≥n francesa.</v>
          </cell>
        </row>
        <row r="812">
          <cell r="B812" t="str">
            <v>EAES302275</v>
          </cell>
          <cell r="C812">
            <v>6.8049495515703801E-2</v>
          </cell>
          <cell r="D812">
            <v>-0.43514607719645598</v>
          </cell>
          <cell r="E812" t="str">
            <v>Ciencias Sociales</v>
          </cell>
          <cell r="F812">
            <v>0.87635504992034097</v>
          </cell>
          <cell r="G812">
            <v>0.80835416789057501</v>
          </cell>
          <cell r="H812">
            <v>0.32995131577275599</v>
          </cell>
          <cell r="I812">
            <v>0.85564908896187197</v>
          </cell>
          <cell r="J812">
            <v>0.35279805352798099</v>
          </cell>
          <cell r="K812">
            <v>5</v>
          </cell>
          <cell r="L812" t="str">
            <v>Distingue las causas o consecuencias de la Revoluci√≥n francesa.</v>
          </cell>
        </row>
        <row r="813">
          <cell r="B813" t="str">
            <v>EAES302276</v>
          </cell>
          <cell r="C813">
            <v>1.3222167441405099</v>
          </cell>
          <cell r="D813">
            <v>-0.199318158800768</v>
          </cell>
          <cell r="E813" t="str">
            <v>Ciencias Sociales</v>
          </cell>
          <cell r="F813">
            <v>-0.35542093019089399</v>
          </cell>
          <cell r="G813">
            <v>0.84289961203941999</v>
          </cell>
          <cell r="H813">
            <v>0.57434085914093702</v>
          </cell>
          <cell r="I813">
            <v>0.86120695129719504</v>
          </cell>
          <cell r="J813">
            <v>0.572052401746725</v>
          </cell>
          <cell r="K813">
            <v>3</v>
          </cell>
          <cell r="L813" t="str">
            <v>Distingue las causas o consecuencias de la Revoluci√≥n francesa.</v>
          </cell>
        </row>
        <row r="814">
          <cell r="B814" t="str">
            <v>EAES302277</v>
          </cell>
          <cell r="C814">
            <v>-0.669412623497187</v>
          </cell>
          <cell r="D814">
            <v>-0.32372469132489101</v>
          </cell>
          <cell r="E814" t="str">
            <v>Ciencias Sociales</v>
          </cell>
          <cell r="F814">
            <v>1.64848408394158</v>
          </cell>
          <cell r="G814">
            <v>0.86011325135794903</v>
          </cell>
          <cell r="H814">
            <v>0.19499367612069099</v>
          </cell>
          <cell r="I814">
            <v>0.85033374563674202</v>
          </cell>
          <cell r="J814">
            <v>0.22727272727272699</v>
          </cell>
          <cell r="K814">
            <v>2</v>
          </cell>
          <cell r="L814" t="str">
            <v>Distingue las causas o consecuencias de la Revoluci√≥n francesa.</v>
          </cell>
        </row>
        <row r="815">
          <cell r="B815" t="str">
            <v>EAES302278</v>
          </cell>
          <cell r="C815">
            <v>-1.06034168848537</v>
          </cell>
          <cell r="D815">
            <v>-0.40516195383904002</v>
          </cell>
          <cell r="E815" t="str">
            <v>Ciencias Sociales</v>
          </cell>
          <cell r="F815">
            <v>2.1861541209495101</v>
          </cell>
          <cell r="G815">
            <v>0.83284982425444098</v>
          </cell>
          <cell r="H815">
            <v>0.13934533333155799</v>
          </cell>
          <cell r="I815">
            <v>0.85162977378152505</v>
          </cell>
          <cell r="J815">
            <v>0.16</v>
          </cell>
          <cell r="K815">
            <v>2</v>
          </cell>
          <cell r="L815" t="str">
            <v>Distingue las causas o consecuencias de la Revoluci√≥n francesa.</v>
          </cell>
        </row>
        <row r="816">
          <cell r="B816" t="str">
            <v>EAES302279</v>
          </cell>
          <cell r="C816">
            <v>0.82825402871125098</v>
          </cell>
          <cell r="D816">
            <v>-0.27398831539329899</v>
          </cell>
          <cell r="E816" t="str">
            <v>Ciencias Sociales</v>
          </cell>
          <cell r="F816">
            <v>0.129636290940704</v>
          </cell>
          <cell r="G816">
            <v>0.80198960888892901</v>
          </cell>
          <cell r="H816">
            <v>0.47403164749116899</v>
          </cell>
          <cell r="I816">
            <v>0.86458979639423394</v>
          </cell>
          <cell r="J816">
            <v>0.48484848484848497</v>
          </cell>
          <cell r="K816">
            <v>4</v>
          </cell>
          <cell r="L816" t="str">
            <v>Analiza los aspectos fundamentales de las culturas: maya, azteca o inca.</v>
          </cell>
        </row>
        <row r="817">
          <cell r="B817" t="str">
            <v>EAES302280</v>
          </cell>
          <cell r="C817">
            <v>1.44431491694146</v>
          </cell>
          <cell r="D817">
            <v>-0.25440882853511798</v>
          </cell>
          <cell r="E817" t="str">
            <v>Ciencias Sociales</v>
          </cell>
          <cell r="F817">
            <v>-0.48386162132642102</v>
          </cell>
          <cell r="G817">
            <v>0.77785522273982299</v>
          </cell>
          <cell r="H817">
            <v>0.59299832880664005</v>
          </cell>
          <cell r="I817">
            <v>0.87049823887815303</v>
          </cell>
          <cell r="J817">
            <v>0.58851674641148299</v>
          </cell>
          <cell r="K817">
            <v>3</v>
          </cell>
          <cell r="L817" t="str">
            <v>Analiza los aspectos fundamentales de las culturas: maya, azteca o inca.</v>
          </cell>
        </row>
        <row r="818">
          <cell r="B818" t="str">
            <v>EAES302281</v>
          </cell>
          <cell r="C818">
            <v>3.8490682830138297E-2</v>
          </cell>
          <cell r="D818">
            <v>2.4480420120805899</v>
          </cell>
          <cell r="E818" t="str">
            <v>Ciencias Sociales</v>
          </cell>
          <cell r="F818">
            <v>0.74074102852921697</v>
          </cell>
          <cell r="G818">
            <v>1.1791266710597901</v>
          </cell>
          <cell r="H818">
            <v>0.29454161074503399</v>
          </cell>
          <cell r="I818">
            <v>0.910993598223513</v>
          </cell>
          <cell r="J818">
            <v>0.33333333333333298</v>
          </cell>
          <cell r="K818">
            <v>5</v>
          </cell>
          <cell r="L818" t="str">
            <v>Analiza los aspectos fundamentales de las culturas: maya, azteca o inca.</v>
          </cell>
        </row>
        <row r="819">
          <cell r="B819" t="str">
            <v>EAES302282</v>
          </cell>
          <cell r="C819">
            <v>-0.70736177762016295</v>
          </cell>
          <cell r="D819">
            <v>0.90429597011087803</v>
          </cell>
          <cell r="E819" t="str">
            <v>Ciencias Sociales</v>
          </cell>
          <cell r="F819">
            <v>1.7106985138726001</v>
          </cell>
          <cell r="G819">
            <v>0.90492400618590696</v>
          </cell>
          <cell r="H819">
            <v>0.17536777592164601</v>
          </cell>
          <cell r="I819">
            <v>0.89407261283246198</v>
          </cell>
          <cell r="J819">
            <v>0.210884353741497</v>
          </cell>
          <cell r="K819">
            <v>2</v>
          </cell>
          <cell r="L819" t="str">
            <v>Analiza los aspectos fundamentales de las culturas: maya, azteca o inca.</v>
          </cell>
        </row>
        <row r="820">
          <cell r="B820" t="str">
            <v>EAES302283</v>
          </cell>
          <cell r="C820">
            <v>1.44479483308971</v>
          </cell>
          <cell r="D820">
            <v>-0.55140097515665398</v>
          </cell>
          <cell r="E820" t="str">
            <v>Ciencias Sociales</v>
          </cell>
          <cell r="F820">
            <v>-0.48888591038436502</v>
          </cell>
          <cell r="G820">
            <v>0.80835416789057501</v>
          </cell>
          <cell r="H820">
            <v>0.59753217195282404</v>
          </cell>
          <cell r="I820">
            <v>0.85262181799749404</v>
          </cell>
          <cell r="J820">
            <v>0.59610705596107105</v>
          </cell>
          <cell r="K820">
            <v>3</v>
          </cell>
          <cell r="L820" t="str">
            <v>Analiza los aspectos fundamentales de las culturas: maya, azteca o inca.</v>
          </cell>
        </row>
        <row r="821">
          <cell r="B821" t="str">
            <v>EAES302284</v>
          </cell>
          <cell r="C821">
            <v>0.78054260862630198</v>
          </cell>
          <cell r="D821">
            <v>-0.15367142198883499</v>
          </cell>
          <cell r="E821" t="str">
            <v>Ciencias Sociales</v>
          </cell>
          <cell r="F821">
            <v>0.16086814574439101</v>
          </cell>
          <cell r="G821">
            <v>0.84289961203941999</v>
          </cell>
          <cell r="H821">
            <v>0.46615291961913002</v>
          </cell>
          <cell r="I821">
            <v>0.86233249804428103</v>
          </cell>
          <cell r="J821">
            <v>0.47598253275109198</v>
          </cell>
          <cell r="K821">
            <v>4</v>
          </cell>
          <cell r="L821" t="str">
            <v>Analiza los aspectos fundamentales de las culturas: maya, azteca o inca.</v>
          </cell>
        </row>
        <row r="822">
          <cell r="B822" t="str">
            <v>EAES302285</v>
          </cell>
          <cell r="C822">
            <v>-1.15574286874248</v>
          </cell>
          <cell r="D822">
            <v>-0.28723244774484702</v>
          </cell>
          <cell r="E822" t="str">
            <v>Ciencias Sociales</v>
          </cell>
          <cell r="F822">
            <v>2.3045874661423902</v>
          </cell>
          <cell r="G822">
            <v>0.86011325135794903</v>
          </cell>
          <cell r="H822">
            <v>0.121083850137727</v>
          </cell>
          <cell r="I822">
            <v>0.85171257945405898</v>
          </cell>
          <cell r="J822">
            <v>0.14772727272727301</v>
          </cell>
          <cell r="K822">
            <v>2</v>
          </cell>
          <cell r="L822" t="str">
            <v>Analiza los aspectos fundamentales de las culturas: maya, azteca o inca.</v>
          </cell>
        </row>
        <row r="823">
          <cell r="B823" t="str">
            <v>EAES302286</v>
          </cell>
          <cell r="C823">
            <v>-1.1255054622189</v>
          </cell>
          <cell r="D823">
            <v>-0.38372562767671498</v>
          </cell>
          <cell r="E823" t="str">
            <v>Ciencias Sociales</v>
          </cell>
          <cell r="F823">
            <v>2.2840376348576101</v>
          </cell>
          <cell r="G823">
            <v>0.83284982425444098</v>
          </cell>
          <cell r="H823">
            <v>0.12985286200257701</v>
          </cell>
          <cell r="I823">
            <v>0.85253717846177202</v>
          </cell>
          <cell r="J823">
            <v>0.15</v>
          </cell>
          <cell r="K823">
            <v>2</v>
          </cell>
          <cell r="L823" t="str">
            <v>Analiza los aspectos fundamentales de las culturas: maya, azteca o inca.</v>
          </cell>
        </row>
        <row r="824">
          <cell r="B824" t="str">
            <v>EAES302287</v>
          </cell>
          <cell r="C824">
            <v>-0.90063469520001405</v>
          </cell>
          <cell r="D824">
            <v>-0.37514895589597502</v>
          </cell>
          <cell r="E824" t="str">
            <v>Ciencias Sociales</v>
          </cell>
          <cell r="F824">
            <v>2.0601389095826002</v>
          </cell>
          <cell r="G824">
            <v>0.78296624092228895</v>
          </cell>
          <cell r="H824">
            <v>0.16616985674873899</v>
          </cell>
          <cell r="I824">
            <v>0.86198028335706101</v>
          </cell>
          <cell r="J824">
            <v>0.188208616780045</v>
          </cell>
          <cell r="K824">
            <v>2</v>
          </cell>
          <cell r="L824" t="str">
            <v>Reconoce el impacto de la conquista en los aspectos ecol√≥gicos, culturales o sociales.</v>
          </cell>
        </row>
        <row r="825">
          <cell r="B825" t="str">
            <v>EAES302288</v>
          </cell>
          <cell r="C825">
            <v>-0.93078757530109901</v>
          </cell>
          <cell r="D825">
            <v>0.50051618382114604</v>
          </cell>
          <cell r="E825" t="str">
            <v>Ciencias Sociales</v>
          </cell>
          <cell r="F825">
            <v>1.9991350965491601</v>
          </cell>
          <cell r="G825">
            <v>0.87652230305148604</v>
          </cell>
          <cell r="H825">
            <v>0.14775903571341301</v>
          </cell>
          <cell r="I825">
            <v>0.88200903105347594</v>
          </cell>
          <cell r="J825">
            <v>0.172985781990521</v>
          </cell>
          <cell r="K825">
            <v>2</v>
          </cell>
          <cell r="L825" t="str">
            <v>Reconoce el impacto de la conquista en los aspectos ecol√≥gicos, culturales o sociales.</v>
          </cell>
        </row>
        <row r="826">
          <cell r="B826" t="str">
            <v>EAES302289</v>
          </cell>
          <cell r="C826">
            <v>0.90187056264282395</v>
          </cell>
          <cell r="D826">
            <v>-0.278711739219351</v>
          </cell>
          <cell r="E826" t="str">
            <v>Ciencias Sociales</v>
          </cell>
          <cell r="F826">
            <v>5.7540894502673801E-2</v>
          </cell>
          <cell r="G826">
            <v>0.80198960888892901</v>
          </cell>
          <cell r="H826">
            <v>0.48846524705759098</v>
          </cell>
          <cell r="I826">
            <v>0.86449341744796704</v>
          </cell>
          <cell r="J826">
            <v>0.49783549783549802</v>
          </cell>
          <cell r="K826">
            <v>4</v>
          </cell>
          <cell r="L826" t="str">
            <v>Reconoce el impacto de la conquista en los aspectos ecol√≥gicos, culturales o sociales.</v>
          </cell>
        </row>
        <row r="827">
          <cell r="B827" t="str">
            <v>EAES302290</v>
          </cell>
          <cell r="C827">
            <v>1.52634106345561</v>
          </cell>
          <cell r="D827">
            <v>-0.28499772736375401</v>
          </cell>
          <cell r="E827" t="str">
            <v>Ciencias Sociales</v>
          </cell>
          <cell r="F827">
            <v>-0.56978368955674297</v>
          </cell>
          <cell r="G827">
            <v>0.77785522273982299</v>
          </cell>
          <cell r="H827">
            <v>0.60902345709585504</v>
          </cell>
          <cell r="I827">
            <v>0.86931090037146996</v>
          </cell>
          <cell r="J827">
            <v>0.602870813397129</v>
          </cell>
          <cell r="K827">
            <v>3</v>
          </cell>
          <cell r="L827" t="str">
            <v>Reconoce el impacto de la conquista en los aspectos ecol√≥gicos, culturales o sociales.</v>
          </cell>
        </row>
        <row r="828">
          <cell r="B828" t="str">
            <v>EAES302291</v>
          </cell>
          <cell r="C828">
            <v>-0.12285360061086099</v>
          </cell>
          <cell r="D828">
            <v>2.4649923459670999</v>
          </cell>
          <cell r="E828" t="str">
            <v>Ciencias Sociales</v>
          </cell>
          <cell r="F828">
            <v>0.87966233585379305</v>
          </cell>
          <cell r="G828">
            <v>1.1791266710597901</v>
          </cell>
          <cell r="H828">
            <v>0.26168417901400398</v>
          </cell>
          <cell r="I828">
            <v>0.91143061596971597</v>
          </cell>
          <cell r="J828">
            <v>0.30303030303030298</v>
          </cell>
          <cell r="K828">
            <v>5</v>
          </cell>
          <cell r="L828" t="str">
            <v>Reconoce el impacto de la conquista en los aspectos ecol√≥gicos, culturales o sociales.</v>
          </cell>
        </row>
        <row r="829">
          <cell r="B829" t="str">
            <v>EAES302292</v>
          </cell>
          <cell r="C829">
            <v>-1.16402933431957</v>
          </cell>
          <cell r="D829">
            <v>0.88194369048428001</v>
          </cell>
          <cell r="E829" t="str">
            <v>Ciencias Sociales</v>
          </cell>
          <cell r="F829">
            <v>2.3304230931137901</v>
          </cell>
          <cell r="G829">
            <v>0.90492400618590696</v>
          </cell>
          <cell r="H829">
            <v>0.108239059153259</v>
          </cell>
          <cell r="I829">
            <v>0.89300113033236095</v>
          </cell>
          <cell r="J829">
            <v>0.136054421768707</v>
          </cell>
          <cell r="K829">
            <v>2</v>
          </cell>
          <cell r="L829" t="str">
            <v>Reconoce el impacto de la conquista en los aspectos ecol√≥gicos, culturales o sociales.</v>
          </cell>
        </row>
        <row r="830">
          <cell r="B830" t="str">
            <v>EAES302293</v>
          </cell>
          <cell r="C830">
            <v>3.8904715384733402E-4</v>
          </cell>
          <cell r="D830">
            <v>-0.40955885797663</v>
          </cell>
          <cell r="E830" t="str">
            <v>Ciencias Sociales</v>
          </cell>
          <cell r="F830">
            <v>0.94825938348469596</v>
          </cell>
          <cell r="G830">
            <v>0.80835416789057501</v>
          </cell>
          <cell r="H830">
            <v>0.317230339079903</v>
          </cell>
          <cell r="I830">
            <v>0.85664759442018001</v>
          </cell>
          <cell r="J830">
            <v>0.34063260340632601</v>
          </cell>
          <cell r="K830">
            <v>5</v>
          </cell>
          <cell r="L830" t="str">
            <v>Reconoce el impacto de la conquista en los aspectos ecol√≥gicos, culturales o sociales.</v>
          </cell>
        </row>
        <row r="831">
          <cell r="B831" t="str">
            <v>EAES302294</v>
          </cell>
          <cell r="C831">
            <v>1.0989344327289099</v>
          </cell>
          <cell r="D831">
            <v>-0.192883635523488</v>
          </cell>
          <cell r="E831" t="str">
            <v>Ciencias Sociales</v>
          </cell>
          <cell r="F831">
            <v>-0.141930891794155</v>
          </cell>
          <cell r="G831">
            <v>0.84289961203941999</v>
          </cell>
          <cell r="H831">
            <v>0.52987275323606897</v>
          </cell>
          <cell r="I831">
            <v>0.86115199500761896</v>
          </cell>
          <cell r="J831">
            <v>0.53275109170305701</v>
          </cell>
          <cell r="K831">
            <v>4</v>
          </cell>
          <cell r="L831" t="str">
            <v>Reconoce el impacto de la conquista en los aspectos ecol√≥gicos, culturales o sociales.</v>
          </cell>
        </row>
        <row r="832">
          <cell r="B832" t="str">
            <v>EAES302295</v>
          </cell>
          <cell r="C832">
            <v>-0.94099784957904298</v>
          </cell>
          <cell r="D832">
            <v>-0.29407166281917502</v>
          </cell>
          <cell r="E832" t="str">
            <v>Ciencias Sociales</v>
          </cell>
          <cell r="F832">
            <v>1.9985620066196199</v>
          </cell>
          <cell r="G832">
            <v>0.86011325135794903</v>
          </cell>
          <cell r="H832">
            <v>0.15200134688967201</v>
          </cell>
          <cell r="I832">
            <v>0.85144756984886605</v>
          </cell>
          <cell r="J832">
            <v>0.18181818181818199</v>
          </cell>
          <cell r="K832">
            <v>2</v>
          </cell>
          <cell r="L832" t="str">
            <v>Reconoce el impacto de la conquista en los aspectos ecol√≥gicos, culturales o sociales.</v>
          </cell>
        </row>
        <row r="833">
          <cell r="B833" t="str">
            <v>EAES302296</v>
          </cell>
          <cell r="C833">
            <v>-0.44928321471057098</v>
          </cell>
          <cell r="D833">
            <v>-0.41603146760225401</v>
          </cell>
          <cell r="E833" t="str">
            <v>Ciencias Sociales</v>
          </cell>
          <cell r="F833">
            <v>1.4012652615168</v>
          </cell>
          <cell r="G833">
            <v>0.83284982425444098</v>
          </cell>
          <cell r="H833">
            <v>0.23738979638789201</v>
          </cell>
          <cell r="I833">
            <v>0.85148490505034302</v>
          </cell>
          <cell r="J833">
            <v>0.26</v>
          </cell>
          <cell r="K833">
            <v>5</v>
          </cell>
          <cell r="L833" t="str">
            <v>Reconoce el impacto de la conquista en los aspectos ecol√≥gicos, culturales o sociales.</v>
          </cell>
        </row>
        <row r="834">
          <cell r="B834" t="str">
            <v>EAES302297</v>
          </cell>
          <cell r="C834">
            <v>0.25966994306755298</v>
          </cell>
          <cell r="D834">
            <v>-0.45242994452717999</v>
          </cell>
          <cell r="E834" t="str">
            <v>Ciencias Sociales</v>
          </cell>
          <cell r="F834">
            <v>0.67976656029729998</v>
          </cell>
          <cell r="G834">
            <v>0.80835416789057501</v>
          </cell>
          <cell r="H834">
            <v>0.36598224622337799</v>
          </cell>
          <cell r="I834">
            <v>0.855160998809401</v>
          </cell>
          <cell r="J834">
            <v>0.386861313868613</v>
          </cell>
          <cell r="K834">
            <v>4</v>
          </cell>
          <cell r="L834" t="str">
            <v>Relaciona los antecedentes hist√≥ricos de las comunidad afrodescendiente, indigena y mestiza con sus caracter√≠sticas culturales.</v>
          </cell>
        </row>
        <row r="835">
          <cell r="B835" t="str">
            <v>EAES302298</v>
          </cell>
          <cell r="C835">
            <v>-1.13014549468114</v>
          </cell>
          <cell r="D835">
            <v>-6.4169651312681694E-2</v>
          </cell>
          <cell r="E835" t="str">
            <v>Ciencias Sociales</v>
          </cell>
          <cell r="F835">
            <v>2.2965174202539802</v>
          </cell>
          <cell r="G835">
            <v>0.84289961203941999</v>
          </cell>
          <cell r="H835">
            <v>0.12611730961964501</v>
          </cell>
          <cell r="I835">
            <v>0.86421512645083198</v>
          </cell>
          <cell r="J835">
            <v>0.14628820960698699</v>
          </cell>
          <cell r="K835">
            <v>2</v>
          </cell>
          <cell r="L835" t="str">
            <v>Relaciona los antecedentes hist√≥ricos de las comunidad afrodescendiente, indigena y mestiza con sus caracter√≠sticas culturales.</v>
          </cell>
        </row>
        <row r="836">
          <cell r="B836" t="str">
            <v>EAES302299</v>
          </cell>
          <cell r="C836">
            <v>-0.73879409095418502</v>
          </cell>
          <cell r="D836">
            <v>-0.347759797151168</v>
          </cell>
          <cell r="E836" t="str">
            <v>Ciencias Sociales</v>
          </cell>
          <cell r="F836">
            <v>1.7329702606708399</v>
          </cell>
          <cell r="G836">
            <v>0.86011325135794903</v>
          </cell>
          <cell r="H836">
            <v>0.18383908694026499</v>
          </cell>
          <cell r="I836">
            <v>0.84927514823858397</v>
          </cell>
          <cell r="J836">
            <v>0.21590909090909099</v>
          </cell>
          <cell r="K836">
            <v>2</v>
          </cell>
          <cell r="L836" t="str">
            <v>Relaciona los antecedentes hist√≥ricos de las comunidad afrodescendiente, indigena y mestiza con sus caracter√≠sticas culturales.</v>
          </cell>
        </row>
        <row r="837">
          <cell r="B837" t="str">
            <v>EAES302300</v>
          </cell>
          <cell r="C837">
            <v>-0.93394745644204502</v>
          </cell>
          <cell r="D837">
            <v>-0.41912798454401001</v>
          </cell>
          <cell r="E837" t="str">
            <v>Ciencias Sociales</v>
          </cell>
          <cell r="F837">
            <v>2.0076846383023201</v>
          </cell>
          <cell r="G837">
            <v>0.83284982425444098</v>
          </cell>
          <cell r="H837">
            <v>0.158144421997371</v>
          </cell>
          <cell r="I837">
            <v>0.85106153554942698</v>
          </cell>
          <cell r="J837">
            <v>0.18</v>
          </cell>
          <cell r="K837">
            <v>2</v>
          </cell>
          <cell r="L837" t="str">
            <v>Relaciona los antecedentes hist√≥ricos de las comunidad afrodescendiente, indigena y mestiza con sus caracter√≠sticas culturales.</v>
          </cell>
        </row>
        <row r="838">
          <cell r="B838" t="str">
            <v>EAES302301</v>
          </cell>
          <cell r="C838">
            <v>-0.20669662271202399</v>
          </cell>
          <cell r="D838">
            <v>-0.196072959579145</v>
          </cell>
          <cell r="E838" t="str">
            <v>Ciencias Sociales</v>
          </cell>
          <cell r="F838">
            <v>1.2176947249655601</v>
          </cell>
          <cell r="G838">
            <v>0.77785522273982299</v>
          </cell>
          <cell r="H838">
            <v>0.279450246069537</v>
          </cell>
          <cell r="I838">
            <v>0.87090169671959905</v>
          </cell>
          <cell r="J838">
            <v>0.301435406698565</v>
          </cell>
          <cell r="K838">
            <v>5</v>
          </cell>
          <cell r="L838" t="str">
            <v>Reconoce las causas y consecuencias de los modelos econ√≥micos en los procesos de migraci√≥n.</v>
          </cell>
        </row>
        <row r="839">
          <cell r="B839" t="str">
            <v>EAES302302</v>
          </cell>
          <cell r="C839">
            <v>-1.0016826655748701</v>
          </cell>
          <cell r="D839">
            <v>2.5501928436622499</v>
          </cell>
          <cell r="E839" t="str">
            <v>Ciencias Sociales</v>
          </cell>
          <cell r="F839">
            <v>1.8074127542654099</v>
          </cell>
          <cell r="G839">
            <v>1.1791266710597901</v>
          </cell>
          <cell r="H839">
            <v>0.106104105084635</v>
          </cell>
          <cell r="I839">
            <v>0.91401480208514096</v>
          </cell>
          <cell r="J839">
            <v>0.14141414141414099</v>
          </cell>
          <cell r="K839">
            <v>2</v>
          </cell>
          <cell r="L839" t="str">
            <v>Reconoce las causas y consecuencias de los modelos econ√≥micos en los procesos de migraci√≥n.</v>
          </cell>
        </row>
        <row r="840">
          <cell r="B840" t="str">
            <v>EAES302303</v>
          </cell>
          <cell r="C840">
            <v>-0.424690053226012</v>
          </cell>
          <cell r="D840">
            <v>0.86500533553876502</v>
          </cell>
          <cell r="E840" t="str">
            <v>Ciencias Sociales</v>
          </cell>
          <cell r="F840">
            <v>1.38004444168138</v>
          </cell>
          <cell r="G840">
            <v>0.90492400618590696</v>
          </cell>
          <cell r="H840">
            <v>0.22290181131070699</v>
          </cell>
          <cell r="I840">
            <v>0.89265226387021002</v>
          </cell>
          <cell r="J840">
            <v>0.260770975056689</v>
          </cell>
          <cell r="K840">
            <v>5</v>
          </cell>
          <cell r="L840" t="str">
            <v>Reconoce las causas y consecuencias de los modelos econ√≥micos en los procesos de migraci√≥n.</v>
          </cell>
        </row>
        <row r="841">
          <cell r="B841" t="str">
            <v>EAES302304</v>
          </cell>
          <cell r="C841">
            <v>-1.4403151474343501</v>
          </cell>
          <cell r="D841">
            <v>-0.35143711173306602</v>
          </cell>
          <cell r="E841" t="str">
            <v>Ciencias Sociales</v>
          </cell>
          <cell r="F841">
            <v>2.8496815521296899</v>
          </cell>
          <cell r="G841">
            <v>0.80835416789057501</v>
          </cell>
          <cell r="H841">
            <v>9.0829216159027795E-2</v>
          </cell>
          <cell r="I841">
            <v>0.85849942246645805</v>
          </cell>
          <cell r="J841">
            <v>0.10705596107055999</v>
          </cell>
          <cell r="K841">
            <v>1</v>
          </cell>
          <cell r="L841" t="str">
            <v>Reconoce las causas y consecuencias de los modelos econ√≥micos en los procesos de migraci√≥n.</v>
          </cell>
        </row>
        <row r="842">
          <cell r="B842" t="str">
            <v>EAES302305</v>
          </cell>
          <cell r="C842">
            <v>-8.7867499348864397E-2</v>
          </cell>
          <cell r="D842">
            <v>-9.9350946023514394E-2</v>
          </cell>
          <cell r="E842" t="str">
            <v>Ciencias Sociales</v>
          </cell>
          <cell r="F842">
            <v>1.0145001095847499</v>
          </cell>
          <cell r="G842">
            <v>0.84289961203941999</v>
          </cell>
          <cell r="H842">
            <v>0.29835955873082998</v>
          </cell>
          <cell r="I842">
            <v>0.86342626773887698</v>
          </cell>
          <cell r="J842">
            <v>0.32096069868995603</v>
          </cell>
          <cell r="K842">
            <v>5</v>
          </cell>
          <cell r="L842" t="str">
            <v>Reconoce las causas y consecuencias de los modelos econ√≥micos en los procesos de migraci√≥n.</v>
          </cell>
        </row>
        <row r="843">
          <cell r="B843" t="str">
            <v>EAES302306</v>
          </cell>
          <cell r="C843">
            <v>-0.21523943069653001</v>
          </cell>
          <cell r="D843">
            <v>-0.37576861745432699</v>
          </cell>
          <cell r="E843" t="str">
            <v>Ciencias Sociales</v>
          </cell>
          <cell r="F843">
            <v>1.1323796465204901</v>
          </cell>
          <cell r="G843">
            <v>0.86011325135794903</v>
          </cell>
          <cell r="H843">
            <v>0.27408896161454499</v>
          </cell>
          <cell r="I843">
            <v>0.84856477756634696</v>
          </cell>
          <cell r="J843">
            <v>0.30681818181818199</v>
          </cell>
          <cell r="K843">
            <v>5</v>
          </cell>
          <cell r="L843" t="str">
            <v>Reconoce las causas y consecuencias de los modelos econ√≥micos en los procesos de migraci√≥n.</v>
          </cell>
        </row>
        <row r="844">
          <cell r="B844" t="str">
            <v>EAES302307</v>
          </cell>
          <cell r="C844">
            <v>-1.6429306747502701</v>
          </cell>
          <cell r="D844">
            <v>-0.39702651661197103</v>
          </cell>
          <cell r="E844" t="str">
            <v>Ciencias Sociales</v>
          </cell>
          <cell r="F844">
            <v>3.1699835172368802</v>
          </cell>
          <cell r="G844">
            <v>0.83284982425444098</v>
          </cell>
          <cell r="H844">
            <v>6.6600562015311199E-2</v>
          </cell>
          <cell r="I844">
            <v>0.85233162997718204</v>
          </cell>
          <cell r="J844">
            <v>0.08</v>
          </cell>
          <cell r="K844">
            <v>1</v>
          </cell>
          <cell r="L844" t="str">
            <v>Reconoce las causas y consecuencias de los modelos econ√≥micos en los procesos de migraci√≥n.</v>
          </cell>
        </row>
        <row r="845">
          <cell r="B845" t="str">
            <v>EAES302308</v>
          </cell>
          <cell r="C845">
            <v>0.92711670266313795</v>
          </cell>
          <cell r="D845">
            <v>-0.17305751680936299</v>
          </cell>
          <cell r="E845" t="str">
            <v>Ciencias Sociales</v>
          </cell>
          <cell r="F845">
            <v>2.15350496156262E-2</v>
          </cell>
          <cell r="G845">
            <v>0.84289961203941999</v>
          </cell>
          <cell r="H845">
            <v>0.495462153356026</v>
          </cell>
          <cell r="I845">
            <v>0.86173297160257301</v>
          </cell>
          <cell r="J845">
            <v>0.50218340611353696</v>
          </cell>
          <cell r="K845">
            <v>4</v>
          </cell>
          <cell r="L845" t="str">
            <v>Identifica los procesos hist√≥ricos que propiciaron el reconocimiento de los derechos humanos.</v>
          </cell>
        </row>
        <row r="846">
          <cell r="B846" t="str">
            <v>EAES302309</v>
          </cell>
          <cell r="C846">
            <v>0.42070723449883002</v>
          </cell>
          <cell r="D846">
            <v>-0.44901566502177997</v>
          </cell>
          <cell r="E846" t="str">
            <v>Ciencias Sociales</v>
          </cell>
          <cell r="F846">
            <v>0.49306034559448197</v>
          </cell>
          <cell r="G846">
            <v>0.86011325135794903</v>
          </cell>
          <cell r="H846">
            <v>0.39553900554163801</v>
          </cell>
          <cell r="I846">
            <v>0.84631531068416499</v>
          </cell>
          <cell r="J846">
            <v>0.42045454545454503</v>
          </cell>
          <cell r="K846">
            <v>4</v>
          </cell>
          <cell r="L846" t="str">
            <v>Identifica los procesos hist√≥ricos que propiciaron el reconocimiento de los derechos humanos.</v>
          </cell>
        </row>
        <row r="847">
          <cell r="B847" t="str">
            <v>EAES302310</v>
          </cell>
          <cell r="C847">
            <v>-1.5587820753381001</v>
          </cell>
          <cell r="D847">
            <v>-0.374878558678157</v>
          </cell>
          <cell r="E847" t="str">
            <v>Ciencias Sociales</v>
          </cell>
          <cell r="F847">
            <v>3.0103052452234902</v>
          </cell>
          <cell r="G847">
            <v>0.83284982425444098</v>
          </cell>
          <cell r="H847">
            <v>7.5359696739988394E-2</v>
          </cell>
          <cell r="I847">
            <v>0.853161985529998</v>
          </cell>
          <cell r="J847">
            <v>0.09</v>
          </cell>
          <cell r="K847">
            <v>1</v>
          </cell>
          <cell r="L847" t="str">
            <v>Identifica los procesos hist√≥ricos que propiciaron el reconocimiento de los derechos humanos.</v>
          </cell>
        </row>
        <row r="848">
          <cell r="B848" t="str">
            <v>EAES302311</v>
          </cell>
          <cell r="C848">
            <v>1.6296815160022</v>
          </cell>
          <cell r="D848">
            <v>-0.54282163852917797</v>
          </cell>
          <cell r="E848" t="str">
            <v>Ciencias Sociales</v>
          </cell>
          <cell r="F848">
            <v>-0.67602174564574402</v>
          </cell>
          <cell r="G848">
            <v>0.80835416789057501</v>
          </cell>
          <cell r="H848">
            <v>0.63331505477001304</v>
          </cell>
          <cell r="I848">
            <v>0.85322322906377002</v>
          </cell>
          <cell r="J848">
            <v>0.62773722627737205</v>
          </cell>
          <cell r="K848">
            <v>3</v>
          </cell>
          <cell r="L848" t="str">
            <v>Reconoce el concepto de la igualdad natural de los seres humanos.</v>
          </cell>
        </row>
        <row r="849">
          <cell r="B849" t="str">
            <v>EAES302312</v>
          </cell>
          <cell r="C849">
            <v>1.5858054518897999</v>
          </cell>
          <cell r="D849">
            <v>-0.199260222433569</v>
          </cell>
          <cell r="E849" t="str">
            <v>Ciencias Sociales</v>
          </cell>
          <cell r="F849">
            <v>-0.61288039056980803</v>
          </cell>
          <cell r="G849">
            <v>0.84289961203941999</v>
          </cell>
          <cell r="H849">
            <v>0.62635160396773404</v>
          </cell>
          <cell r="I849">
            <v>0.86157872439665095</v>
          </cell>
          <cell r="J849">
            <v>0.61790393013100398</v>
          </cell>
          <cell r="K849">
            <v>3</v>
          </cell>
          <cell r="L849" t="str">
            <v>Reconoce el concepto de la igualdad natural de los seres humanos.</v>
          </cell>
        </row>
        <row r="850">
          <cell r="B850" t="str">
            <v>EAES302313</v>
          </cell>
          <cell r="C850">
            <v>-0.60352187499211896</v>
          </cell>
          <cell r="D850">
            <v>-0.32068409539746201</v>
          </cell>
          <cell r="E850" t="str">
            <v>Ciencias Sociales</v>
          </cell>
          <cell r="F850">
            <v>1.5700333362724399</v>
          </cell>
          <cell r="G850">
            <v>0.86011325135794903</v>
          </cell>
          <cell r="H850">
            <v>0.20580392563264999</v>
          </cell>
          <cell r="I850">
            <v>0.85051169603473498</v>
          </cell>
          <cell r="J850">
            <v>0.23863636363636401</v>
          </cell>
          <cell r="K850">
            <v>2</v>
          </cell>
          <cell r="L850" t="str">
            <v>Reconoce el concepto de la igualdad natural de los seres humanos.</v>
          </cell>
        </row>
        <row r="851">
          <cell r="B851" t="str">
            <v>EAES302314</v>
          </cell>
          <cell r="C851">
            <v>0.12131030829886801</v>
          </cell>
          <cell r="D851">
            <v>-0.47604992651212902</v>
          </cell>
          <cell r="E851" t="str">
            <v>Ciencias Sociales</v>
          </cell>
          <cell r="F851">
            <v>0.78659132895614803</v>
          </cell>
          <cell r="G851">
            <v>0.83284982425444098</v>
          </cell>
          <cell r="H851">
            <v>0.34183838493137197</v>
          </cell>
          <cell r="I851">
            <v>0.84958906090721698</v>
          </cell>
          <cell r="J851">
            <v>0.36</v>
          </cell>
          <cell r="K851">
            <v>5</v>
          </cell>
          <cell r="L851" t="str">
            <v>Reconoce el concepto de la igualdad natural de los seres humanos.</v>
          </cell>
        </row>
        <row r="852">
          <cell r="B852" t="str">
            <v>EAES302315</v>
          </cell>
          <cell r="C852">
            <v>-0.46658293885110702</v>
          </cell>
          <cell r="D852">
            <v>0.51454842890544195</v>
          </cell>
          <cell r="E852" t="str">
            <v>Ciencias Sociales</v>
          </cell>
          <cell r="F852">
            <v>1.42544088156154</v>
          </cell>
          <cell r="G852">
            <v>0.87652230305148604</v>
          </cell>
          <cell r="H852">
            <v>0.222798698717978</v>
          </cell>
          <cell r="I852">
            <v>0.88289542998286596</v>
          </cell>
          <cell r="J852">
            <v>0.25118483412322301</v>
          </cell>
          <cell r="K852">
            <v>5</v>
          </cell>
          <cell r="L852" t="str">
            <v>Reconoce las caracter√≠sticas de los derechos y deberes civiles pol√≠ticos o de la representaci√≥n pol√≠tica.</v>
          </cell>
        </row>
        <row r="853">
          <cell r="B853" t="str">
            <v>EAES302316</v>
          </cell>
          <cell r="C853">
            <v>1.2222073738807999</v>
          </cell>
          <cell r="D853">
            <v>-0.30953552972105403</v>
          </cell>
          <cell r="E853" t="str">
            <v>Ciencias Sociales</v>
          </cell>
          <cell r="F853">
            <v>-0.25792487956846899</v>
          </cell>
          <cell r="G853">
            <v>0.80198960888892901</v>
          </cell>
          <cell r="H853">
            <v>0.55152966079261401</v>
          </cell>
          <cell r="I853">
            <v>0.863638276705886</v>
          </cell>
          <cell r="J853">
            <v>0.554112554112554</v>
          </cell>
          <cell r="K853">
            <v>4</v>
          </cell>
          <cell r="L853" t="str">
            <v>Reconoce las caracter√≠sticas de los derechos y deberes civiles pol√≠ticos o de la representaci√≥n pol√≠tica.</v>
          </cell>
        </row>
        <row r="854">
          <cell r="B854" t="str">
            <v>EAES302317</v>
          </cell>
          <cell r="C854">
            <v>-0.46080760460001102</v>
          </cell>
          <cell r="D854">
            <v>-0.17918562198834101</v>
          </cell>
          <cell r="E854" t="str">
            <v>Ciencias Sociales</v>
          </cell>
          <cell r="F854">
            <v>1.51496957545176</v>
          </cell>
          <cell r="G854">
            <v>0.77785522273982299</v>
          </cell>
          <cell r="H854">
            <v>0.235335144305647</v>
          </cell>
          <cell r="I854">
            <v>0.871398599612627</v>
          </cell>
          <cell r="J854">
            <v>0.25837320574162698</v>
          </cell>
          <cell r="K854">
            <v>5</v>
          </cell>
          <cell r="L854" t="str">
            <v>Reconoce las caracter√≠sticas de los derechos y deberes civiles pol√≠ticos o de la representaci√≥n pol√≠tica.</v>
          </cell>
        </row>
        <row r="855">
          <cell r="B855" t="str">
            <v>EAES302318</v>
          </cell>
          <cell r="C855">
            <v>0.20209870916492001</v>
          </cell>
          <cell r="D855">
            <v>2.43844633732567</v>
          </cell>
          <cell r="E855" t="str">
            <v>Ciencias Sociales</v>
          </cell>
          <cell r="F855">
            <v>0.60487073211152897</v>
          </cell>
          <cell r="G855">
            <v>1.1791266710597901</v>
          </cell>
          <cell r="H855">
            <v>0.32888790245103999</v>
          </cell>
          <cell r="I855">
            <v>0.91088573928105798</v>
          </cell>
          <cell r="J855">
            <v>0.36363636363636398</v>
          </cell>
          <cell r="K855">
            <v>4</v>
          </cell>
          <cell r="L855" t="str">
            <v>Reconoce las caracter√≠sticas de los derechos y deberes civiles pol√≠ticos o de la representaci√≥n pol√≠tica.</v>
          </cell>
        </row>
        <row r="856">
          <cell r="B856" t="str">
            <v>EAES302319</v>
          </cell>
          <cell r="C856">
            <v>0.28892056631768798</v>
          </cell>
          <cell r="D856">
            <v>0.81532507495100204</v>
          </cell>
          <cell r="E856" t="str">
            <v>Ciencias Sociales</v>
          </cell>
          <cell r="F856">
            <v>0.65710583171631098</v>
          </cell>
          <cell r="G856">
            <v>0.90492400618590696</v>
          </cell>
          <cell r="H856">
            <v>0.35557303102417698</v>
          </cell>
          <cell r="I856">
            <v>0.89147091145338897</v>
          </cell>
          <cell r="J856">
            <v>0.39002267573696098</v>
          </cell>
          <cell r="K856">
            <v>4</v>
          </cell>
          <cell r="L856" t="str">
            <v>Reconoce las caracter√≠sticas de los derechos y deberes civiles pol√≠ticos o de la representaci√≥n pol√≠tica.</v>
          </cell>
        </row>
        <row r="857">
          <cell r="B857" t="str">
            <v>EAES302320</v>
          </cell>
          <cell r="C857">
            <v>-0.151050257333252</v>
          </cell>
          <cell r="D857">
            <v>-0.388367657881384</v>
          </cell>
          <cell r="E857" t="str">
            <v>Ciencias Sociales</v>
          </cell>
          <cell r="F857">
            <v>1.11070864106691</v>
          </cell>
          <cell r="G857">
            <v>0.80835416789057501</v>
          </cell>
          <cell r="H857">
            <v>0.28949335445735302</v>
          </cell>
          <cell r="I857">
            <v>0.85737040001671705</v>
          </cell>
          <cell r="J857">
            <v>0.31386861313868603</v>
          </cell>
          <cell r="K857">
            <v>5</v>
          </cell>
          <cell r="L857" t="str">
            <v>Reconoce las caracter√≠sticas de los derechos y deberes civiles pol√≠ticos o de la representaci√≥n pol√≠tica.</v>
          </cell>
        </row>
        <row r="858">
          <cell r="B858" t="str">
            <v>EAES302321</v>
          </cell>
          <cell r="C858">
            <v>1.6981642543323801</v>
          </cell>
          <cell r="D858">
            <v>-0.23235103088625</v>
          </cell>
          <cell r="E858" t="str">
            <v>Ciencias Sociales</v>
          </cell>
          <cell r="F858">
            <v>-0.72716434425713095</v>
          </cell>
          <cell r="G858">
            <v>0.84289961203941999</v>
          </cell>
          <cell r="H858">
            <v>0.64860809686938903</v>
          </cell>
          <cell r="I858">
            <v>0.86033256323582796</v>
          </cell>
          <cell r="J858">
            <v>0.63755458515283803</v>
          </cell>
          <cell r="K858">
            <v>3</v>
          </cell>
          <cell r="L858" t="str">
            <v>Reconoce las caracter√≠sticas de los derechos y deberes civiles pol√≠ticos o de la representaci√≥n pol√≠tica.</v>
          </cell>
        </row>
        <row r="859">
          <cell r="B859" t="str">
            <v>EAES302322</v>
          </cell>
          <cell r="C859">
            <v>-0.47307615869321101</v>
          </cell>
          <cell r="D859">
            <v>-0.34930126046697602</v>
          </cell>
          <cell r="E859" t="str">
            <v>Ciencias Sociales</v>
          </cell>
          <cell r="F859">
            <v>1.41661240571146</v>
          </cell>
          <cell r="G859">
            <v>0.86011325135794903</v>
          </cell>
          <cell r="H859">
            <v>0.22820984719427301</v>
          </cell>
          <cell r="I859">
            <v>0.84941439264525398</v>
          </cell>
          <cell r="J859">
            <v>0.26136363636363602</v>
          </cell>
          <cell r="K859">
            <v>5</v>
          </cell>
          <cell r="L859" t="str">
            <v>Reconoce las caracter√≠sticas de los derechos y deberes civiles pol√≠ticos o de la representaci√≥n pol√≠tica.</v>
          </cell>
        </row>
        <row r="860">
          <cell r="B860" t="str">
            <v>EAES302323</v>
          </cell>
          <cell r="C860">
            <v>-0.62837615333313501</v>
          </cell>
          <cell r="D860">
            <v>-0.42258411458905698</v>
          </cell>
          <cell r="E860" t="str">
            <v>Ciencias Sociales</v>
          </cell>
          <cell r="F860">
            <v>1.6135808496969599</v>
          </cell>
          <cell r="G860">
            <v>0.83284982425444098</v>
          </cell>
          <cell r="H860">
            <v>0.206874272356702</v>
          </cell>
          <cell r="I860">
            <v>0.85106740627214295</v>
          </cell>
          <cell r="J860">
            <v>0.23</v>
          </cell>
          <cell r="K860">
            <v>2</v>
          </cell>
          <cell r="L860" t="str">
            <v>Reconoce las caracter√≠sticas de los derechos y deberes civiles pol√≠ticos o de la representaci√≥n pol√≠tica.</v>
          </cell>
        </row>
        <row r="861">
          <cell r="B861" t="str">
            <v>EAES302324</v>
          </cell>
          <cell r="C861">
            <v>-0.50823277744232898</v>
          </cell>
          <cell r="D861">
            <v>-0.405441551809266</v>
          </cell>
          <cell r="E861" t="str">
            <v>Ciencias Sociales</v>
          </cell>
          <cell r="F861">
            <v>1.4707754104669799</v>
          </cell>
          <cell r="G861">
            <v>0.83284982425444098</v>
          </cell>
          <cell r="H861">
            <v>0.22706914107630699</v>
          </cell>
          <cell r="I861">
            <v>0.85188205285323504</v>
          </cell>
          <cell r="J861">
            <v>0.25</v>
          </cell>
          <cell r="K861">
            <v>5</v>
          </cell>
          <cell r="L861" t="str">
            <v>Reconoce las caractrer√≠sticas de la democracia deliberativa y los principios de la participaci√≥n pol√≠tica.</v>
          </cell>
        </row>
        <row r="862">
          <cell r="B862" t="str">
            <v>EAES302325</v>
          </cell>
          <cell r="C862">
            <v>-0.88214172002452396</v>
          </cell>
          <cell r="D862">
            <v>0.88511527239860299</v>
          </cell>
          <cell r="E862" t="str">
            <v>Ciencias Sociales</v>
          </cell>
          <cell r="F862">
            <v>1.9316111735225501</v>
          </cell>
          <cell r="G862">
            <v>0.90492400618590696</v>
          </cell>
          <cell r="H862">
            <v>0.148304519510393</v>
          </cell>
          <cell r="I862">
            <v>0.89317015427176205</v>
          </cell>
          <cell r="J862">
            <v>0.18140589569161</v>
          </cell>
          <cell r="K862">
            <v>2</v>
          </cell>
          <cell r="L862" t="str">
            <v>Reconoce los aportes culturales de los pueblos ind√≠gena, afro, mestizo o montuvio a favor de la plurinacionalidad y la sociedad intercultural.</v>
          </cell>
        </row>
        <row r="863">
          <cell r="B863" t="str">
            <v>EAES302326</v>
          </cell>
          <cell r="C863">
            <v>1.4316193670225399</v>
          </cell>
          <cell r="D863">
            <v>-0.53262249805851702</v>
          </cell>
          <cell r="E863" t="str">
            <v>Ciencias Sociales</v>
          </cell>
          <cell r="F863">
            <v>-0.474703481618998</v>
          </cell>
          <cell r="G863">
            <v>0.80835416789057501</v>
          </cell>
          <cell r="H863">
            <v>0.59477206524681803</v>
          </cell>
          <cell r="I863">
            <v>0.85339634999970204</v>
          </cell>
          <cell r="J863">
            <v>0.59367396593674004</v>
          </cell>
          <cell r="K863">
            <v>3</v>
          </cell>
          <cell r="L863" t="str">
            <v>Reconoce los aportes culturales de los pueblos ind√≠gena, afro, mestizo o montuvio a favor de la plurinacionalidad y la sociedad intercultural.</v>
          </cell>
        </row>
        <row r="864">
          <cell r="B864" t="str">
            <v>EAES302327</v>
          </cell>
          <cell r="C864">
            <v>0.10803359201573499</v>
          </cell>
          <cell r="D864">
            <v>-0.12549907077873401</v>
          </cell>
          <cell r="E864" t="str">
            <v>Ciencias Sociales</v>
          </cell>
          <cell r="F864">
            <v>0.81257862116915303</v>
          </cell>
          <cell r="G864">
            <v>0.84289961203941999</v>
          </cell>
          <cell r="H864">
            <v>0.335163604454491</v>
          </cell>
          <cell r="I864">
            <v>0.86256804850096702</v>
          </cell>
          <cell r="J864">
            <v>0.35589519650654999</v>
          </cell>
          <cell r="K864">
            <v>5</v>
          </cell>
          <cell r="L864" t="str">
            <v>Reconoce los aportes culturales de los pueblos ind√≠gena, afro, mestizo o montuvio a favor de la plurinacionalidad y la sociedad intercultural.</v>
          </cell>
        </row>
        <row r="865">
          <cell r="B865" t="str">
            <v>EAES302328</v>
          </cell>
          <cell r="C865">
            <v>-8.7457849496700393E-2</v>
          </cell>
          <cell r="D865">
            <v>-0.39217412254276202</v>
          </cell>
          <cell r="E865" t="str">
            <v>Ciencias Sociales</v>
          </cell>
          <cell r="F865">
            <v>0.99786237418776902</v>
          </cell>
          <cell r="G865">
            <v>0.86011325135794903</v>
          </cell>
          <cell r="H865">
            <v>0.29769994649210602</v>
          </cell>
          <cell r="I865">
            <v>0.84802404002784404</v>
          </cell>
          <cell r="J865">
            <v>0.32954545454545497</v>
          </cell>
          <cell r="K865">
            <v>5</v>
          </cell>
          <cell r="L865" t="str">
            <v>Reconoce los aportes culturales de los pueblos ind√≠gena, afro, mestizo o montuvio a favor de la plurinacionalidad y la sociedad intercultural.</v>
          </cell>
        </row>
        <row r="866">
          <cell r="B866" t="str">
            <v>EAES302329</v>
          </cell>
          <cell r="C866">
            <v>1.1396815028242</v>
          </cell>
          <cell r="D866">
            <v>-0.58287630411556102</v>
          </cell>
          <cell r="E866" t="str">
            <v>Ciencias Sociales</v>
          </cell>
          <cell r="F866">
            <v>-0.206650313293475</v>
          </cell>
          <cell r="G866">
            <v>0.83284982425444098</v>
          </cell>
          <cell r="H866">
            <v>0.54292127254271005</v>
          </cell>
          <cell r="I866">
            <v>0.84652485011700596</v>
          </cell>
          <cell r="J866">
            <v>0.54</v>
          </cell>
          <cell r="K866">
            <v>4</v>
          </cell>
          <cell r="L866" t="str">
            <v>Reconoce los aportes culturales de los pueblos ind√≠gena, afro, mestizo o montuvio a favor de la plurinacionalidad y la sociedad intercultural.</v>
          </cell>
        </row>
        <row r="867">
          <cell r="B867" t="str">
            <v>EAES302330</v>
          </cell>
          <cell r="C867">
            <v>-0.58837489124520803</v>
          </cell>
          <cell r="D867">
            <v>-4.6459767723538603E-2</v>
          </cell>
          <cell r="E867" t="str">
            <v>Ciencias Naturales</v>
          </cell>
          <cell r="F867">
            <v>1.57461267417106</v>
          </cell>
          <cell r="G867">
            <v>0.84289961203941999</v>
          </cell>
          <cell r="H867">
            <v>0.20961619976217999</v>
          </cell>
          <cell r="I867">
            <v>0.86516123929185396</v>
          </cell>
          <cell r="J867">
            <v>0.23362445414847199</v>
          </cell>
          <cell r="K867">
            <v>2</v>
          </cell>
          <cell r="L867" t="str">
            <v>Identifica la Ley de Coulomb y sus aplicaciones</v>
          </cell>
        </row>
        <row r="868">
          <cell r="B868" t="str">
            <v>EAES302331</v>
          </cell>
          <cell r="C868">
            <v>-1.3833936509929701</v>
          </cell>
          <cell r="D868">
            <v>-0.225330556030787</v>
          </cell>
          <cell r="E868" t="str">
            <v>Ciencias Naturales</v>
          </cell>
          <cell r="F868">
            <v>2.6715291682373299</v>
          </cell>
          <cell r="G868">
            <v>0.86011325135794903</v>
          </cell>
          <cell r="H868">
            <v>9.1303864560270107E-2</v>
          </cell>
          <cell r="I868">
            <v>0.85440961128255999</v>
          </cell>
          <cell r="J868">
            <v>0.11363636363636399</v>
          </cell>
          <cell r="K868">
            <v>1</v>
          </cell>
          <cell r="L868" t="str">
            <v>Identifica la Ley de Coulomb y sus aplicaciones</v>
          </cell>
        </row>
        <row r="869">
          <cell r="B869" t="str">
            <v>EAES302332</v>
          </cell>
          <cell r="C869">
            <v>-1.40268693487357</v>
          </cell>
          <cell r="D869">
            <v>-0.35768814514797698</v>
          </cell>
          <cell r="E869" t="str">
            <v>Ciencias Naturales</v>
          </cell>
          <cell r="F869">
            <v>2.7304683996676098</v>
          </cell>
          <cell r="G869">
            <v>0.83284982425444098</v>
          </cell>
          <cell r="H869">
            <v>9.3293351037176397E-2</v>
          </cell>
          <cell r="I869">
            <v>0.85374329766812795</v>
          </cell>
          <cell r="J869">
            <v>0.11</v>
          </cell>
          <cell r="K869">
            <v>1</v>
          </cell>
          <cell r="L869" t="str">
            <v>Identifica la Ley de Coulomb y sus aplicaciones</v>
          </cell>
        </row>
        <row r="870">
          <cell r="B870" t="str">
            <v>EAES302333</v>
          </cell>
          <cell r="C870">
            <v>-0.79192268073982497</v>
          </cell>
          <cell r="D870">
            <v>-0.34741710481565802</v>
          </cell>
          <cell r="E870" t="str">
            <v>Ciencias Naturales</v>
          </cell>
          <cell r="F870">
            <v>1.86991972897193</v>
          </cell>
          <cell r="G870">
            <v>0.80835416789057501</v>
          </cell>
          <cell r="H870">
            <v>0.18070810026704201</v>
          </cell>
          <cell r="I870">
            <v>0.85858620472615998</v>
          </cell>
          <cell r="J870">
            <v>0.20437956204379601</v>
          </cell>
          <cell r="K870">
            <v>2</v>
          </cell>
          <cell r="L870" t="str">
            <v>Analiza las caracter√≠sticas del movimiento circular uniforme (MCU) con base en un objeto que gira en torno a un eje, empleando los conceptos de aceleraci√≥n normal o centr√≠peta.</v>
          </cell>
        </row>
        <row r="871">
          <cell r="B871" t="str">
            <v>EAES302334</v>
          </cell>
          <cell r="C871">
            <v>-1.70513883141447</v>
          </cell>
          <cell r="D871">
            <v>-5.6851426845810897E-2</v>
          </cell>
          <cell r="E871" t="str">
            <v>Ciencias Naturales</v>
          </cell>
          <cell r="F871">
            <v>3.3078045690664601</v>
          </cell>
          <cell r="G871">
            <v>0.84289961203941999</v>
          </cell>
          <cell r="H871">
            <v>5.7968050356758102E-2</v>
          </cell>
          <cell r="I871">
            <v>0.86499068717279504</v>
          </cell>
          <cell r="J871">
            <v>6.9868995633187797E-2</v>
          </cell>
          <cell r="K871">
            <v>1</v>
          </cell>
          <cell r="L871" t="str">
            <v>Analiza las caracter√≠sticas del movimiento circular uniforme (MCU) con base en un objeto que gira en torno a un eje, empleando los conceptos de aceleraci√≥n normal o centr√≠peta.</v>
          </cell>
        </row>
        <row r="872">
          <cell r="B872" t="str">
            <v>EAES302335</v>
          </cell>
          <cell r="C872">
            <v>-1.07990685826475</v>
          </cell>
          <cell r="D872">
            <v>-0.24257995681279201</v>
          </cell>
          <cell r="E872" t="str">
            <v>Ciencias Naturales</v>
          </cell>
          <cell r="F872">
            <v>2.19614164872422</v>
          </cell>
          <cell r="G872">
            <v>0.86011325135794903</v>
          </cell>
          <cell r="H872">
            <v>0.13136645737126099</v>
          </cell>
          <cell r="I872">
            <v>0.85359665088466496</v>
          </cell>
          <cell r="J872">
            <v>0.15909090909090901</v>
          </cell>
          <cell r="K872">
            <v>2</v>
          </cell>
          <cell r="L872" t="str">
            <v>Analiza las caracter√≠sticas del movimiento circular uniforme (MCU) con base en un objeto que gira en torno a un eje, empleando los conceptos de aceleraci√≥n normal o centr√≠peta.</v>
          </cell>
        </row>
        <row r="873">
          <cell r="B873" t="str">
            <v>EAES302336</v>
          </cell>
          <cell r="C873">
            <v>-0.44977717556491098</v>
          </cell>
          <cell r="D873">
            <v>-0.39118766826879697</v>
          </cell>
          <cell r="E873" t="str">
            <v>Ciencias Naturales</v>
          </cell>
          <cell r="F873">
            <v>1.4043459677877199</v>
          </cell>
          <cell r="G873">
            <v>0.83284982425444098</v>
          </cell>
          <cell r="H873">
            <v>0.23692561375750801</v>
          </cell>
          <cell r="I873">
            <v>0.85253501836656598</v>
          </cell>
          <cell r="J873">
            <v>0.26</v>
          </cell>
          <cell r="K873">
            <v>5</v>
          </cell>
          <cell r="L873" t="str">
            <v>Analiza las caracter√≠sticas del movimiento circular uniforme (MCU) con base en un objeto que gira en torno a un eje, empleando los conceptos de aceleraci√≥n normal o centr√≠peta.</v>
          </cell>
        </row>
        <row r="874">
          <cell r="B874" t="str">
            <v>EAES302337</v>
          </cell>
          <cell r="C874">
            <v>0.37308933797705801</v>
          </cell>
          <cell r="D874">
            <v>-0.38207199593734897</v>
          </cell>
          <cell r="E874" t="str">
            <v>Ciencias Naturales</v>
          </cell>
          <cell r="F874">
            <v>0.56981912906153198</v>
          </cell>
          <cell r="G874">
            <v>0.80835416789057501</v>
          </cell>
          <cell r="H874">
            <v>0.38683978048297701</v>
          </cell>
          <cell r="I874">
            <v>0.85827788599823096</v>
          </cell>
          <cell r="J874">
            <v>0.40632603406326001</v>
          </cell>
          <cell r="K874">
            <v>4</v>
          </cell>
          <cell r="L874" t="str">
            <v>Reconoce las leyes de Newton y su aplicaci√≥n</v>
          </cell>
        </row>
        <row r="875">
          <cell r="B875" t="str">
            <v>EAES302338</v>
          </cell>
          <cell r="C875">
            <v>0.58304646223575396</v>
          </cell>
          <cell r="D875">
            <v>-0.17955104445171899</v>
          </cell>
          <cell r="E875" t="str">
            <v>Ciencias Naturales</v>
          </cell>
          <cell r="F875">
            <v>0.34685767636044101</v>
          </cell>
          <cell r="G875">
            <v>0.84289961203941999</v>
          </cell>
          <cell r="H875">
            <v>0.427424680865579</v>
          </cell>
          <cell r="I875">
            <v>0.86095012664428106</v>
          </cell>
          <cell r="J875">
            <v>0.44104803493449801</v>
          </cell>
          <cell r="K875">
            <v>4</v>
          </cell>
          <cell r="L875" t="str">
            <v>Reconoce las leyes de Newton y su aplicaci√≥n</v>
          </cell>
        </row>
        <row r="876">
          <cell r="B876" t="str">
            <v>EAES302339</v>
          </cell>
          <cell r="C876">
            <v>-1.0095794722676501</v>
          </cell>
          <cell r="D876">
            <v>-0.26599276351129297</v>
          </cell>
          <cell r="E876" t="str">
            <v>Ciencias Naturales</v>
          </cell>
          <cell r="F876">
            <v>2.0946079273781102</v>
          </cell>
          <cell r="G876">
            <v>0.86011325135794903</v>
          </cell>
          <cell r="H876">
            <v>0.14165640531882301</v>
          </cell>
          <cell r="I876">
            <v>0.85261612297706202</v>
          </cell>
          <cell r="J876">
            <v>0.170454545454545</v>
          </cell>
          <cell r="K876">
            <v>2</v>
          </cell>
          <cell r="L876" t="str">
            <v>Reconoce las leyes de Newton y su aplicaci√≥n</v>
          </cell>
        </row>
        <row r="877">
          <cell r="B877" t="str">
            <v>EAES302340</v>
          </cell>
          <cell r="C877">
            <v>-0.44966798157507598</v>
          </cell>
          <cell r="D877">
            <v>-0.400573577272204</v>
          </cell>
          <cell r="E877" t="str">
            <v>Ciencias Naturales</v>
          </cell>
          <cell r="F877">
            <v>1.40331661620543</v>
          </cell>
          <cell r="G877">
            <v>0.83284982425444098</v>
          </cell>
          <cell r="H877">
            <v>0.23708064072692001</v>
          </cell>
          <cell r="I877">
            <v>0.85213831270996898</v>
          </cell>
          <cell r="J877">
            <v>0.26</v>
          </cell>
          <cell r="K877">
            <v>5</v>
          </cell>
          <cell r="L877" t="str">
            <v>Reconoce las leyes de Newton y su aplicaci√≥n</v>
          </cell>
        </row>
        <row r="878">
          <cell r="B878" t="str">
            <v>EAES302341</v>
          </cell>
          <cell r="C878">
            <v>-4.7461159379891198E-2</v>
          </cell>
          <cell r="D878">
            <v>-0.43786783213257802</v>
          </cell>
          <cell r="E878" t="str">
            <v>Ciencias Naturales</v>
          </cell>
          <cell r="F878">
            <v>0.961829299296729</v>
          </cell>
          <cell r="G878">
            <v>0.83284982425444098</v>
          </cell>
          <cell r="H878">
            <v>0.309798956497083</v>
          </cell>
          <cell r="I878">
            <v>0.85098936914478496</v>
          </cell>
          <cell r="J878">
            <v>0.33</v>
          </cell>
          <cell r="K878">
            <v>5</v>
          </cell>
          <cell r="L878" t="str">
            <v>Identifica la capacidad que tienen los materiales para conducir la electricidad.</v>
          </cell>
        </row>
        <row r="879">
          <cell r="B879" t="str">
            <v>EAES302342</v>
          </cell>
          <cell r="C879">
            <v>-1.0610069229138499</v>
          </cell>
          <cell r="D879">
            <v>2.5456279439525198</v>
          </cell>
          <cell r="E879" t="str">
            <v>Ciencias Naturales</v>
          </cell>
          <cell r="F879">
            <v>1.8863785256074199</v>
          </cell>
          <cell r="G879">
            <v>1.1791266710597901</v>
          </cell>
          <cell r="H879">
            <v>9.7591294741943696E-2</v>
          </cell>
          <cell r="I879">
            <v>0.91380248200986602</v>
          </cell>
          <cell r="J879">
            <v>0.13131313131313099</v>
          </cell>
          <cell r="K879">
            <v>2</v>
          </cell>
          <cell r="L879" t="str">
            <v>Reconoce el teorema de conservaci√≥n de la energ√≠a</v>
          </cell>
        </row>
        <row r="880">
          <cell r="B880" t="str">
            <v>EAES302343</v>
          </cell>
          <cell r="C880">
            <v>-0.57793856083064699</v>
          </cell>
          <cell r="D880">
            <v>0.88347969903433698</v>
          </cell>
          <cell r="E880" t="str">
            <v>Ciencias Naturales</v>
          </cell>
          <cell r="F880">
            <v>1.5549134797469599</v>
          </cell>
          <cell r="G880">
            <v>0.90492400618590696</v>
          </cell>
          <cell r="H880">
            <v>0.196695256992029</v>
          </cell>
          <cell r="I880">
            <v>0.89329092728777004</v>
          </cell>
          <cell r="J880">
            <v>0.233560090702948</v>
          </cell>
          <cell r="K880">
            <v>2</v>
          </cell>
          <cell r="L880" t="str">
            <v>Reconoce el teorema de conservaci√≥n de la energ√≠a</v>
          </cell>
        </row>
        <row r="881">
          <cell r="B881" t="str">
            <v>EAES302344</v>
          </cell>
          <cell r="C881">
            <v>-1.2254966063284E-2</v>
          </cell>
          <cell r="D881">
            <v>-0.38679322277751099</v>
          </cell>
          <cell r="E881" t="str">
            <v>Ciencias Naturales</v>
          </cell>
          <cell r="F881">
            <v>0.96276555951262799</v>
          </cell>
          <cell r="G881">
            <v>0.80835416789057501</v>
          </cell>
          <cell r="H881">
            <v>0.31469597611093297</v>
          </cell>
          <cell r="I881">
            <v>0.85759314865702696</v>
          </cell>
          <cell r="J881">
            <v>0.338199513381995</v>
          </cell>
          <cell r="K881">
            <v>5</v>
          </cell>
          <cell r="L881" t="str">
            <v>Reconoce el teorema de conservaci√≥n de la energ√≠a</v>
          </cell>
        </row>
        <row r="882">
          <cell r="B882" t="str">
            <v>EAES302345</v>
          </cell>
          <cell r="C882">
            <v>-1.2172197639711799</v>
          </cell>
          <cell r="D882">
            <v>-5.2983572706671998E-2</v>
          </cell>
          <cell r="E882" t="str">
            <v>Ciencias Naturales</v>
          </cell>
          <cell r="F882">
            <v>2.4307140122514101</v>
          </cell>
          <cell r="G882">
            <v>0.84289961203941999</v>
          </cell>
          <cell r="H882">
            <v>0.114168846559216</v>
          </cell>
          <cell r="I882">
            <v>0.86470387283231998</v>
          </cell>
          <cell r="J882">
            <v>0.133187772925764</v>
          </cell>
          <cell r="K882">
            <v>2</v>
          </cell>
          <cell r="L882" t="str">
            <v>Reconoce el teorema de conservaci√≥n de la energ√≠a</v>
          </cell>
        </row>
        <row r="883">
          <cell r="B883" t="str">
            <v>EAES302346</v>
          </cell>
          <cell r="C883">
            <v>-1.74294259656898</v>
          </cell>
          <cell r="D883">
            <v>-0.24751115092207401</v>
          </cell>
          <cell r="E883" t="str">
            <v>Ciencias Naturales</v>
          </cell>
          <cell r="F883">
            <v>3.3444880912728299</v>
          </cell>
          <cell r="G883">
            <v>0.86011325135794903</v>
          </cell>
          <cell r="H883">
            <v>5.3320560563340502E-2</v>
          </cell>
          <cell r="I883">
            <v>0.85388529784882905</v>
          </cell>
          <cell r="J883">
            <v>6.8181818181818205E-2</v>
          </cell>
          <cell r="K883">
            <v>1</v>
          </cell>
          <cell r="L883" t="str">
            <v>Reconoce el teorema de conservaci√≥n de la energ√≠a</v>
          </cell>
        </row>
        <row r="884">
          <cell r="B884" t="str">
            <v>EAES302347</v>
          </cell>
          <cell r="C884">
            <v>-1.640444458163</v>
          </cell>
          <cell r="D884">
            <v>-0.382573443395061</v>
          </cell>
          <cell r="E884" t="str">
            <v>Ciencias Naturales</v>
          </cell>
          <cell r="F884">
            <v>3.1655120809352799</v>
          </cell>
          <cell r="G884">
            <v>0.83284982425444098</v>
          </cell>
          <cell r="H884">
            <v>6.6832440358372602E-2</v>
          </cell>
          <cell r="I884">
            <v>0.85293734319275505</v>
          </cell>
          <cell r="J884">
            <v>0.08</v>
          </cell>
          <cell r="K884">
            <v>1</v>
          </cell>
          <cell r="L884" t="str">
            <v>Reconoce el teorema de conservaci√≥n de la energ√≠a</v>
          </cell>
        </row>
        <row r="885">
          <cell r="B885" t="str">
            <v>EAES302348</v>
          </cell>
          <cell r="C885">
            <v>-1.3116814338465199</v>
          </cell>
          <cell r="D885">
            <v>2.5505306223794699</v>
          </cell>
          <cell r="E885" t="str">
            <v>Ciencias Naturales</v>
          </cell>
          <cell r="F885">
            <v>2.26120011184421</v>
          </cell>
          <cell r="G885">
            <v>1.1791266710597901</v>
          </cell>
          <cell r="H885">
            <v>6.4995010484706503E-2</v>
          </cell>
          <cell r="I885">
            <v>0.91403740774423503</v>
          </cell>
          <cell r="J885">
            <v>9.0909090909090898E-2</v>
          </cell>
          <cell r="K885">
            <v>2</v>
          </cell>
          <cell r="L885" t="str">
            <v>Reconoce la ley de gravitaci√≥n universal de Newton.</v>
          </cell>
        </row>
        <row r="886">
          <cell r="B886" t="str">
            <v>EAES302349</v>
          </cell>
          <cell r="C886">
            <v>-0.74726983915504896</v>
          </cell>
          <cell r="D886">
            <v>0.90086479491509996</v>
          </cell>
          <cell r="E886" t="str">
            <v>Ciencias Naturales</v>
          </cell>
          <cell r="F886">
            <v>1.75982238796267</v>
          </cell>
          <cell r="G886">
            <v>0.90492400618590696</v>
          </cell>
          <cell r="H886">
            <v>0.16903167900518901</v>
          </cell>
          <cell r="I886">
            <v>0.89390265413408498</v>
          </cell>
          <cell r="J886">
            <v>0.20408163265306101</v>
          </cell>
          <cell r="K886">
            <v>2</v>
          </cell>
          <cell r="L886" t="str">
            <v>Reconoce la ley de gravitaci√≥n universal de Newton.</v>
          </cell>
        </row>
        <row r="887">
          <cell r="B887" t="str">
            <v>EAES302350</v>
          </cell>
          <cell r="C887">
            <v>-0.79358032388535804</v>
          </cell>
          <cell r="D887">
            <v>-0.380621488486652</v>
          </cell>
          <cell r="E887" t="str">
            <v>Ciencias Naturales</v>
          </cell>
          <cell r="F887">
            <v>1.86982719740446</v>
          </cell>
          <cell r="G887">
            <v>0.80835416789057501</v>
          </cell>
          <cell r="H887">
            <v>0.18071917461727699</v>
          </cell>
          <cell r="I887">
            <v>0.85718340706529095</v>
          </cell>
          <cell r="J887">
            <v>0.20437956204379601</v>
          </cell>
          <cell r="K887">
            <v>2</v>
          </cell>
          <cell r="L887" t="str">
            <v>Reconoce la ley de gravitaci√≥n universal de Newton.</v>
          </cell>
        </row>
        <row r="888">
          <cell r="B888" t="str">
            <v>EAES302351</v>
          </cell>
          <cell r="C888">
            <v>-0.49970797094694402</v>
          </cell>
          <cell r="D888">
            <v>-6.8713960485971906E-2</v>
          </cell>
          <cell r="E888" t="str">
            <v>Ciencias Naturales</v>
          </cell>
          <cell r="F888">
            <v>1.46852908929584</v>
          </cell>
          <cell r="G888">
            <v>0.84289961203941999</v>
          </cell>
          <cell r="H888">
            <v>0.224815221176485</v>
          </cell>
          <cell r="I888">
            <v>0.86429282626243598</v>
          </cell>
          <cell r="J888">
            <v>0.24890829694323099</v>
          </cell>
          <cell r="K888">
            <v>5</v>
          </cell>
          <cell r="L888" t="str">
            <v>Reconoce la ley de gravitaci√≥n universal de Newton.</v>
          </cell>
        </row>
        <row r="889">
          <cell r="B889" t="str">
            <v>EAES302352</v>
          </cell>
          <cell r="C889">
            <v>-0.93858602195368002</v>
          </cell>
          <cell r="D889">
            <v>-0.25391698246144001</v>
          </cell>
          <cell r="E889" t="str">
            <v>Ciencias Naturales</v>
          </cell>
          <cell r="F889">
            <v>1.99786355879665</v>
          </cell>
          <cell r="G889">
            <v>0.86011325135794903</v>
          </cell>
          <cell r="H889">
            <v>0.15207879717011799</v>
          </cell>
          <cell r="I889">
            <v>0.853143564663423</v>
          </cell>
          <cell r="J889">
            <v>0.18181818181818199</v>
          </cell>
          <cell r="K889">
            <v>2</v>
          </cell>
          <cell r="L889" t="str">
            <v>Reconoce la ley de gravitaci√≥n universal de Newton.</v>
          </cell>
        </row>
        <row r="890">
          <cell r="B890" t="str">
            <v>EAES302353</v>
          </cell>
          <cell r="C890">
            <v>-1.12611212651534</v>
          </cell>
          <cell r="D890">
            <v>-0.39222700385202602</v>
          </cell>
          <cell r="E890" t="str">
            <v>Ciencias Naturales</v>
          </cell>
          <cell r="F890">
            <v>2.28440023307774</v>
          </cell>
          <cell r="G890">
            <v>0.83284982425444098</v>
          </cell>
          <cell r="H890">
            <v>0.12981874365083501</v>
          </cell>
          <cell r="I890">
            <v>0.85217828321643396</v>
          </cell>
          <cell r="J890">
            <v>0.15</v>
          </cell>
          <cell r="K890">
            <v>2</v>
          </cell>
          <cell r="L890" t="str">
            <v>Reconoce la ley de gravitaci√≥n universal de Newton.</v>
          </cell>
        </row>
        <row r="891">
          <cell r="B891" t="str">
            <v>EAES302354</v>
          </cell>
          <cell r="C891">
            <v>0.64379841211069599</v>
          </cell>
          <cell r="D891">
            <v>-0.27309328107701603</v>
          </cell>
          <cell r="E891" t="str">
            <v>Ciencias Naturales</v>
          </cell>
          <cell r="F891">
            <v>0.31033396773644101</v>
          </cell>
          <cell r="G891">
            <v>0.80198960888892901</v>
          </cell>
          <cell r="H891">
            <v>0.43809805179684402</v>
          </cell>
          <cell r="I891">
            <v>0.86437179085369797</v>
          </cell>
          <cell r="J891">
            <v>0.452380952380952</v>
          </cell>
          <cell r="K891">
            <v>4</v>
          </cell>
          <cell r="L891" t="str">
            <v>Reconoce las tres leyes de Kepler</v>
          </cell>
        </row>
        <row r="892">
          <cell r="B892" t="str">
            <v>EAES302355</v>
          </cell>
          <cell r="C892">
            <v>-0.533111993123352</v>
          </cell>
          <cell r="D892">
            <v>-0.18042919410059399</v>
          </cell>
          <cell r="E892" t="str">
            <v>Ciencias Naturales</v>
          </cell>
          <cell r="F892">
            <v>1.60319356352236</v>
          </cell>
          <cell r="G892">
            <v>0.77785522273982299</v>
          </cell>
          <cell r="H892">
            <v>0.22321078453482601</v>
          </cell>
          <cell r="I892">
            <v>0.87129595553443995</v>
          </cell>
          <cell r="J892">
            <v>0.246411483253589</v>
          </cell>
          <cell r="K892">
            <v>2</v>
          </cell>
          <cell r="L892" t="str">
            <v>Reconoce las tres leyes de Kepler</v>
          </cell>
        </row>
        <row r="893">
          <cell r="B893" t="str">
            <v>EAES302356</v>
          </cell>
          <cell r="C893">
            <v>-1.2461762765976001</v>
          </cell>
          <cell r="D893">
            <v>2.5473317384937499</v>
          </cell>
          <cell r="E893" t="str">
            <v>Ciencias Naturales</v>
          </cell>
          <cell r="F893">
            <v>2.1561674565959099</v>
          </cell>
          <cell r="G893">
            <v>1.1791266710597901</v>
          </cell>
          <cell r="H893">
            <v>7.2939090361708606E-2</v>
          </cell>
          <cell r="I893">
            <v>0.91387569481026298</v>
          </cell>
          <cell r="J893">
            <v>0.10101010101010099</v>
          </cell>
          <cell r="K893">
            <v>2</v>
          </cell>
          <cell r="L893" t="str">
            <v>Reconoce las tres leyes de Kepler</v>
          </cell>
        </row>
        <row r="894">
          <cell r="B894" t="str">
            <v>EAES302357</v>
          </cell>
          <cell r="C894">
            <v>1.5072641814726799</v>
          </cell>
          <cell r="D894">
            <v>0.79070338527726303</v>
          </cell>
          <cell r="E894" t="str">
            <v>Ciencias Naturales</v>
          </cell>
          <cell r="F894">
            <v>-0.45839375181686098</v>
          </cell>
          <cell r="G894">
            <v>0.90492400618590696</v>
          </cell>
          <cell r="H894">
            <v>0.60224102566070004</v>
          </cell>
          <cell r="I894">
            <v>0.89234906334070696</v>
          </cell>
          <cell r="J894">
            <v>0.60770975056689303</v>
          </cell>
          <cell r="K894">
            <v>3</v>
          </cell>
          <cell r="L894" t="str">
            <v>Reconoce las tres leyes de Kepler</v>
          </cell>
        </row>
        <row r="895">
          <cell r="B895" t="str">
            <v>EAES302358</v>
          </cell>
          <cell r="C895">
            <v>8.4661673364025303E-2</v>
          </cell>
          <cell r="D895">
            <v>-0.379747659382143</v>
          </cell>
          <cell r="E895" t="str">
            <v>Ciencias Naturales</v>
          </cell>
          <cell r="F895">
            <v>0.86211090745499797</v>
          </cell>
          <cell r="G895">
            <v>0.80835416789057501</v>
          </cell>
          <cell r="H895">
            <v>0.33250190537947399</v>
          </cell>
          <cell r="I895">
            <v>0.85800621760695595</v>
          </cell>
          <cell r="J895">
            <v>0.355231143552311</v>
          </cell>
          <cell r="K895">
            <v>5</v>
          </cell>
          <cell r="L895" t="str">
            <v>Reconoce las tres leyes de Kepler</v>
          </cell>
        </row>
        <row r="896">
          <cell r="B896" t="str">
            <v>EAES302359</v>
          </cell>
          <cell r="C896">
            <v>-1.2921246517124101</v>
          </cell>
          <cell r="D896">
            <v>-3.5134903010495599E-2</v>
          </cell>
          <cell r="E896" t="str">
            <v>Ciencias Naturales</v>
          </cell>
          <cell r="F896">
            <v>2.5520992093194201</v>
          </cell>
          <cell r="G896">
            <v>0.84289961203941999</v>
          </cell>
          <cell r="H896">
            <v>0.104222554700762</v>
          </cell>
          <cell r="I896">
            <v>0.86548645216679299</v>
          </cell>
          <cell r="J896">
            <v>0.122270742358079</v>
          </cell>
          <cell r="K896">
            <v>1</v>
          </cell>
          <cell r="L896" t="str">
            <v>Reconoce las tres leyes de Kepler</v>
          </cell>
        </row>
        <row r="897">
          <cell r="B897" t="str">
            <v>EAES302360</v>
          </cell>
          <cell r="C897">
            <v>-0.73559349030985599</v>
          </cell>
          <cell r="D897">
            <v>-0.29830677675319001</v>
          </cell>
          <cell r="E897" t="str">
            <v>Ciencias Naturales</v>
          </cell>
          <cell r="F897">
            <v>1.7317337823322501</v>
          </cell>
          <cell r="G897">
            <v>0.86011325135794903</v>
          </cell>
          <cell r="H897">
            <v>0.183998712270491</v>
          </cell>
          <cell r="I897">
            <v>0.85136387357951104</v>
          </cell>
          <cell r="J897">
            <v>0.21590909090909099</v>
          </cell>
          <cell r="K897">
            <v>2</v>
          </cell>
          <cell r="L897" t="str">
            <v>Reconoce las tres leyes de Kepler</v>
          </cell>
        </row>
        <row r="898">
          <cell r="B898" t="str">
            <v>EAES302361</v>
          </cell>
          <cell r="C898">
            <v>-0.56766063982455905</v>
          </cell>
          <cell r="D898">
            <v>-0.40960909716372401</v>
          </cell>
          <cell r="E898" t="str">
            <v>Ciencias Naturales</v>
          </cell>
          <cell r="F898">
            <v>1.5408591460972401</v>
          </cell>
          <cell r="G898">
            <v>0.83284982425444098</v>
          </cell>
          <cell r="H898">
            <v>0.21698828884471999</v>
          </cell>
          <cell r="I898">
            <v>0.85165885690536802</v>
          </cell>
          <cell r="J898">
            <v>0.24</v>
          </cell>
          <cell r="K898">
            <v>5</v>
          </cell>
          <cell r="L898" t="str">
            <v>Reconoce las tres leyes de Kepler</v>
          </cell>
        </row>
        <row r="899">
          <cell r="B899" t="str">
            <v>EAES302362</v>
          </cell>
          <cell r="C899">
            <v>-0.53165380502661497</v>
          </cell>
          <cell r="D899">
            <v>-2.0628781506579799</v>
          </cell>
          <cell r="E899" t="str">
            <v>Ciencias Naturales</v>
          </cell>
          <cell r="F899">
            <v>1.7653728922041101</v>
          </cell>
          <cell r="G899">
            <v>0.61637472622207201</v>
          </cell>
          <cell r="H899">
            <v>0.25197034269732899</v>
          </cell>
          <cell r="I899">
            <v>0.82108288688818398</v>
          </cell>
          <cell r="J899">
            <v>0.268041237113402</v>
          </cell>
          <cell r="K899">
            <v>2</v>
          </cell>
          <cell r="L899" t="str">
            <v>Reconoce, relaciona y expresa magntitudes f√≠sicas b√°sicas (longitud, masa, tiempo) y derivadas.</v>
          </cell>
        </row>
        <row r="900">
          <cell r="B900" t="str">
            <v>EAES302363</v>
          </cell>
          <cell r="C900">
            <v>2.0698912619207399</v>
          </cell>
          <cell r="D900">
            <v>-0.52886363089705801</v>
          </cell>
          <cell r="E900" t="str">
            <v>Ciencias Naturales</v>
          </cell>
          <cell r="F900">
            <v>-1.16256895394265</v>
          </cell>
          <cell r="G900">
            <v>0.78296624092228895</v>
          </cell>
          <cell r="H900">
            <v>0.713051776838177</v>
          </cell>
          <cell r="I900">
            <v>0.85874299773343399</v>
          </cell>
          <cell r="J900">
            <v>0.69841269841269804</v>
          </cell>
          <cell r="K900">
            <v>3</v>
          </cell>
          <cell r="L900" t="str">
            <v>Reconoce, relaciona y expresa magntitudes f√≠sicas b√°sicas (longitud, masa, tiempo) y derivadas.</v>
          </cell>
        </row>
        <row r="901">
          <cell r="B901" t="str">
            <v>EAES302364</v>
          </cell>
          <cell r="C901">
            <v>-0.35965002666586199</v>
          </cell>
          <cell r="D901">
            <v>0.486081022602945</v>
          </cell>
          <cell r="E901" t="str">
            <v>Ciencias Naturales</v>
          </cell>
          <cell r="F901">
            <v>1.3044312662398001</v>
          </cell>
          <cell r="G901">
            <v>0.87652230305148604</v>
          </cell>
          <cell r="H901">
            <v>0.241703427435734</v>
          </cell>
          <cell r="I901">
            <v>0.88179881320315401</v>
          </cell>
          <cell r="J901">
            <v>0.27014218009478702</v>
          </cell>
          <cell r="K901">
            <v>5</v>
          </cell>
          <cell r="L901" t="str">
            <v>Reconoce, relaciona y expresa magntitudes f√≠sicas b√°sicas (longitud, masa, tiempo) y derivadas.</v>
          </cell>
        </row>
        <row r="902">
          <cell r="B902" t="str">
            <v>EAES302365</v>
          </cell>
          <cell r="C902">
            <v>-0.55702312936398302</v>
          </cell>
          <cell r="D902">
            <v>-0.19539591017288599</v>
          </cell>
          <cell r="E902" t="str">
            <v>Ciencias Naturales</v>
          </cell>
          <cell r="F902">
            <v>1.5949851216423001</v>
          </cell>
          <cell r="G902">
            <v>0.80198960888892901</v>
          </cell>
          <cell r="H902">
            <v>0.21769298967159001</v>
          </cell>
          <cell r="I902">
            <v>0.86629169134677197</v>
          </cell>
          <cell r="J902">
            <v>0.24242424242424199</v>
          </cell>
          <cell r="K902">
            <v>2</v>
          </cell>
          <cell r="L902" t="str">
            <v>Reconoce, relaciona y expresa magntitudes f√≠sicas b√°sicas (longitud, masa, tiempo) y derivadas.</v>
          </cell>
        </row>
        <row r="903">
          <cell r="B903" t="str">
            <v>EAES302366</v>
          </cell>
          <cell r="C903">
            <v>-0.23353380289037301</v>
          </cell>
          <cell r="D903">
            <v>-0.16680729774059599</v>
          </cell>
          <cell r="E903" t="str">
            <v>Ciencias Naturales</v>
          </cell>
          <cell r="F903">
            <v>1.24996418576047</v>
          </cell>
          <cell r="G903">
            <v>0.77785522273982299</v>
          </cell>
          <cell r="H903">
            <v>0.274424059030483</v>
          </cell>
          <cell r="I903">
            <v>0.87211166238828697</v>
          </cell>
          <cell r="J903">
            <v>0.296650717703349</v>
          </cell>
          <cell r="K903">
            <v>5</v>
          </cell>
          <cell r="L903" t="str">
            <v>Reconoce, relaciona y expresa magntitudes f√≠sicas b√°sicas (longitud, masa, tiempo) y derivadas.</v>
          </cell>
        </row>
        <row r="904">
          <cell r="B904" t="str">
            <v>EAES302367</v>
          </cell>
          <cell r="C904">
            <v>-0.88629002680101698</v>
          </cell>
          <cell r="D904">
            <v>2.5509834828485598</v>
          </cell>
          <cell r="E904" t="str">
            <v>Ciencias Naturales</v>
          </cell>
          <cell r="F904">
            <v>1.6617110551174901</v>
          </cell>
          <cell r="G904">
            <v>1.1791266710597901</v>
          </cell>
          <cell r="H904">
            <v>0.12353547972078301</v>
          </cell>
          <cell r="I904">
            <v>0.91411002399608299</v>
          </cell>
          <cell r="J904">
            <v>0.16161616161616199</v>
          </cell>
          <cell r="K904">
            <v>2</v>
          </cell>
          <cell r="L904" t="str">
            <v>Reconoce, relaciona y expresa magntitudes f√≠sicas b√°sicas (longitud, masa, tiempo) y derivadas.</v>
          </cell>
        </row>
        <row r="905">
          <cell r="B905" t="str">
            <v>EAES302368</v>
          </cell>
          <cell r="C905">
            <v>0.95360328355840696</v>
          </cell>
          <cell r="D905">
            <v>0.78071487291631703</v>
          </cell>
          <cell r="E905" t="str">
            <v>Ciencias Naturales</v>
          </cell>
          <cell r="F905">
            <v>4.8015302791320297E-2</v>
          </cell>
          <cell r="G905">
            <v>0.90492400618590696</v>
          </cell>
          <cell r="H905">
            <v>0.48913915860607798</v>
          </cell>
          <cell r="I905">
            <v>0.89105440193210295</v>
          </cell>
          <cell r="J905">
            <v>0.51020408163265296</v>
          </cell>
          <cell r="K905">
            <v>4</v>
          </cell>
          <cell r="L905" t="str">
            <v>Reconoce, relaciona y expresa magntitudes f√≠sicas b√°sicas (longitud, masa, tiempo) y derivadas.</v>
          </cell>
        </row>
        <row r="906">
          <cell r="B906" t="str">
            <v>EAES302369</v>
          </cell>
          <cell r="C906">
            <v>-0.92847070944233101</v>
          </cell>
          <cell r="D906">
            <v>-0.36167964416484899</v>
          </cell>
          <cell r="E906" t="str">
            <v>Ciencias Naturales</v>
          </cell>
          <cell r="F906">
            <v>2.0523740048819601</v>
          </cell>
          <cell r="G906">
            <v>0.80835416789057501</v>
          </cell>
          <cell r="H906">
            <v>0.15989022511985601</v>
          </cell>
          <cell r="I906">
            <v>0.85793739355040399</v>
          </cell>
          <cell r="J906">
            <v>0.18248175182481799</v>
          </cell>
          <cell r="K906">
            <v>2</v>
          </cell>
          <cell r="L906" t="str">
            <v>Reconoce, relaciona y expresa magntitudes f√≠sicas b√°sicas (longitud, masa, tiempo) y derivadas.</v>
          </cell>
        </row>
        <row r="907">
          <cell r="B907" t="str">
            <v>EAES302370</v>
          </cell>
          <cell r="C907">
            <v>-0.78721216716567</v>
          </cell>
          <cell r="D907">
            <v>-9.9007792935526404E-2</v>
          </cell>
          <cell r="E907" t="str">
            <v>Ciencias Naturales</v>
          </cell>
          <cell r="F907">
            <v>1.81817955223693</v>
          </cell>
          <cell r="G907">
            <v>0.84289961203941999</v>
          </cell>
          <cell r="H907">
            <v>0.17762194265366801</v>
          </cell>
          <cell r="I907">
            <v>0.86281828684191897</v>
          </cell>
          <cell r="J907">
            <v>0.20087336244541501</v>
          </cell>
          <cell r="K907">
            <v>2</v>
          </cell>
          <cell r="L907" t="str">
            <v>Reconoce, relaciona y expresa magntitudes f√≠sicas b√°sicas (longitud, masa, tiempo) y derivadas.</v>
          </cell>
        </row>
        <row r="908">
          <cell r="B908" t="str">
            <v>EAES302371</v>
          </cell>
          <cell r="C908">
            <v>-1.2269951109670401</v>
          </cell>
          <cell r="D908">
            <v>-0.23456157897975899</v>
          </cell>
          <cell r="E908" t="str">
            <v>Ciencias Naturales</v>
          </cell>
          <cell r="F908">
            <v>2.4168491411558102</v>
          </cell>
          <cell r="G908">
            <v>0.86011325135794903</v>
          </cell>
          <cell r="H908">
            <v>0.111178049125775</v>
          </cell>
          <cell r="I908">
            <v>0.853949473370618</v>
          </cell>
          <cell r="J908">
            <v>0.13636363636363599</v>
          </cell>
          <cell r="K908">
            <v>2</v>
          </cell>
          <cell r="L908" t="str">
            <v>Reconoce, relaciona y expresa magntitudes f√≠sicas b√°sicas (longitud, masa, tiempo) y derivadas.</v>
          </cell>
        </row>
        <row r="909">
          <cell r="B909" t="str">
            <v>EAES302372</v>
          </cell>
          <cell r="C909">
            <v>-1.8241737514929799</v>
          </cell>
          <cell r="D909">
            <v>-0.37977918035448499</v>
          </cell>
          <cell r="E909" t="str">
            <v>Ciencias Naturales</v>
          </cell>
          <cell r="F909">
            <v>3.54716983602875</v>
          </cell>
          <cell r="G909">
            <v>0.83284982425444098</v>
          </cell>
          <cell r="H909">
            <v>4.9535568441958097E-2</v>
          </cell>
          <cell r="I909">
            <v>0.85336560168791598</v>
          </cell>
          <cell r="J909">
            <v>0.06</v>
          </cell>
          <cell r="K909">
            <v>1</v>
          </cell>
          <cell r="L909" t="str">
            <v>Reconoce, relaciona y expresa magntitudes f√≠sicas b√°sicas (longitud, masa, tiempo) y derivadas.</v>
          </cell>
        </row>
        <row r="910">
          <cell r="B910" t="str">
            <v>EAES302373</v>
          </cell>
          <cell r="C910">
            <v>-0.39198987918330003</v>
          </cell>
          <cell r="D910">
            <v>2.5041631625068601</v>
          </cell>
          <cell r="E910" t="str">
            <v>Ciencias Naturales</v>
          </cell>
          <cell r="F910">
            <v>1.1280395425160601</v>
          </cell>
          <cell r="G910">
            <v>1.1791266710597901</v>
          </cell>
          <cell r="H910">
            <v>0.20914257466684999</v>
          </cell>
          <cell r="I910">
            <v>0.91266708890396597</v>
          </cell>
          <cell r="J910">
            <v>0.25252525252525299</v>
          </cell>
          <cell r="K910">
            <v>5</v>
          </cell>
          <cell r="L910" t="str">
            <v>Reconoce grupos funcionales desde la estructura de las biomol√©culas (prote√≠nas, l√≠pidos, √°cidos nucl√©icos, az√∫cares)</v>
          </cell>
        </row>
        <row r="911">
          <cell r="B911" t="str">
            <v>EAES302374</v>
          </cell>
          <cell r="C911">
            <v>1.4928096828205399</v>
          </cell>
          <cell r="D911">
            <v>0.76320328801098103</v>
          </cell>
          <cell r="E911" t="str">
            <v>Ciencias Naturales</v>
          </cell>
          <cell r="F911">
            <v>-0.44616255553659201</v>
          </cell>
          <cell r="G911">
            <v>0.90492400618590696</v>
          </cell>
          <cell r="H911">
            <v>0.59958667270521504</v>
          </cell>
          <cell r="I911">
            <v>0.89116748764684806</v>
          </cell>
          <cell r="J911">
            <v>0.60544217687074797</v>
          </cell>
          <cell r="K911">
            <v>3</v>
          </cell>
          <cell r="L911" t="str">
            <v>Reconoce grupos funcionales desde la estructura de las biomol√©culas (prote√≠nas, l√≠pidos, √°cidos nucl√©icos, az√∫cares)</v>
          </cell>
        </row>
        <row r="912">
          <cell r="B912" t="str">
            <v>EAES302375</v>
          </cell>
          <cell r="C912">
            <v>-0.445099288316053</v>
          </cell>
          <cell r="D912">
            <v>-0.37501342496513301</v>
          </cell>
          <cell r="E912" t="str">
            <v>Ciencias Naturales</v>
          </cell>
          <cell r="F912">
            <v>1.44094081245477</v>
          </cell>
          <cell r="G912">
            <v>0.80835416789057501</v>
          </cell>
          <cell r="H912">
            <v>0.23779791430417799</v>
          </cell>
          <cell r="I912">
            <v>0.85764838612871597</v>
          </cell>
          <cell r="J912">
            <v>0.26277372262773702</v>
          </cell>
          <cell r="K912">
            <v>5</v>
          </cell>
          <cell r="L912" t="str">
            <v>Reconoce grupos funcionales desde la estructura de las biomol√©culas (prote√≠nas, l√≠pidos, √°cidos nucl√©icos, az√∫cares)</v>
          </cell>
        </row>
        <row r="913">
          <cell r="B913" t="str">
            <v>EAES302376</v>
          </cell>
          <cell r="C913">
            <v>-0.52607875948595295</v>
          </cell>
          <cell r="D913">
            <v>-8.3686596564223004E-2</v>
          </cell>
          <cell r="E913" t="str">
            <v>Ciencias Naturales</v>
          </cell>
          <cell r="F913">
            <v>1.4984755425916201</v>
          </cell>
          <cell r="G913">
            <v>0.84289961203941999</v>
          </cell>
          <cell r="H913">
            <v>0.22044681471208799</v>
          </cell>
          <cell r="I913">
            <v>0.863638988566375</v>
          </cell>
          <cell r="J913">
            <v>0.244541484716157</v>
          </cell>
          <cell r="K913">
            <v>5</v>
          </cell>
          <cell r="L913" t="str">
            <v>Reconoce grupos funcionales desde la estructura de las biomol√©culas (prote√≠nas, l√≠pidos, √°cidos nucl√©icos, az√∫cares)</v>
          </cell>
        </row>
        <row r="914">
          <cell r="B914" t="str">
            <v>EAES302377</v>
          </cell>
          <cell r="C914">
            <v>-0.93853781861047203</v>
          </cell>
          <cell r="D914">
            <v>-0.25292422277474702</v>
          </cell>
          <cell r="E914" t="str">
            <v>Ciencias Naturales</v>
          </cell>
          <cell r="F914">
            <v>1.99786912960056</v>
          </cell>
          <cell r="G914">
            <v>0.86011325135794903</v>
          </cell>
          <cell r="H914">
            <v>0.15207817930034301</v>
          </cell>
          <cell r="I914">
            <v>0.85318550789993797</v>
          </cell>
          <cell r="J914">
            <v>0.18181818181818199</v>
          </cell>
          <cell r="K914">
            <v>2</v>
          </cell>
          <cell r="L914" t="str">
            <v>Reconoce grupos funcionales desde la estructura de las biomol√©culas (prote√≠nas, l√≠pidos, √°cidos nucl√©icos, az√∫cares)</v>
          </cell>
        </row>
        <row r="915">
          <cell r="B915" t="str">
            <v>EAES302378</v>
          </cell>
          <cell r="C915">
            <v>-0.80843292564981595</v>
          </cell>
          <cell r="D915">
            <v>-0.40290675962000899</v>
          </cell>
          <cell r="E915" t="str">
            <v>Ciencias Naturales</v>
          </cell>
          <cell r="F915">
            <v>1.84108113965107</v>
          </cell>
          <cell r="G915">
            <v>0.83284982425444098</v>
          </cell>
          <cell r="H915">
            <v>0.177504930281246</v>
          </cell>
          <cell r="I915">
            <v>0.851792328513298</v>
          </cell>
          <cell r="J915">
            <v>0.2</v>
          </cell>
          <cell r="K915">
            <v>2</v>
          </cell>
          <cell r="L915" t="str">
            <v>Reconoce grupos funcionales desde la estructura de las biomol√©culas (prote√≠nas, l√≠pidos, √°cidos nucl√©icos, az√∫cares)</v>
          </cell>
        </row>
        <row r="916">
          <cell r="B916" t="str">
            <v>EAES302379</v>
          </cell>
          <cell r="C916">
            <v>0.58461720409264195</v>
          </cell>
          <cell r="D916">
            <v>-0.15017757793293501</v>
          </cell>
          <cell r="E916" t="str">
            <v>Ciencias Naturales</v>
          </cell>
          <cell r="F916">
            <v>0.34676620272972902</v>
          </cell>
          <cell r="G916">
            <v>0.84289961203941999</v>
          </cell>
          <cell r="H916">
            <v>0.42744355062751299</v>
          </cell>
          <cell r="I916">
            <v>0.86219107003901096</v>
          </cell>
          <cell r="J916">
            <v>0.44104803493449801</v>
          </cell>
          <cell r="K916">
            <v>4</v>
          </cell>
          <cell r="L916" t="str">
            <v>Identifica reacciones qu√≠micas a partir de ecuaciones qu√≠micas</v>
          </cell>
        </row>
        <row r="917">
          <cell r="B917" t="str">
            <v>EAES302380</v>
          </cell>
          <cell r="C917">
            <v>-1.3045052167759901</v>
          </cell>
          <cell r="D917">
            <v>-0.24097866031639101</v>
          </cell>
          <cell r="E917" t="str">
            <v>Ciencias Naturales</v>
          </cell>
          <cell r="F917">
            <v>2.5394820583394</v>
          </cell>
          <cell r="G917">
            <v>0.86011325135794903</v>
          </cell>
          <cell r="H917">
            <v>0.10117449929880901</v>
          </cell>
          <cell r="I917">
            <v>0.85370547714890799</v>
          </cell>
          <cell r="J917">
            <v>0.125</v>
          </cell>
          <cell r="K917">
            <v>2</v>
          </cell>
          <cell r="L917" t="str">
            <v>Identifica reacciones qu√≠micas a partir de ecuaciones qu√≠micas</v>
          </cell>
        </row>
        <row r="918">
          <cell r="B918" t="str">
            <v>EAES302381</v>
          </cell>
          <cell r="C918">
            <v>-0.68696351360093499</v>
          </cell>
          <cell r="D918">
            <v>-0.40035963610205499</v>
          </cell>
          <cell r="E918" t="str">
            <v>Ciencias Naturales</v>
          </cell>
          <cell r="F918">
            <v>1.68693030141065</v>
          </cell>
          <cell r="G918">
            <v>0.83284982425444098</v>
          </cell>
          <cell r="H918">
            <v>0.19703027637279699</v>
          </cell>
          <cell r="I918">
            <v>0.85196645900991497</v>
          </cell>
          <cell r="J918">
            <v>0.22</v>
          </cell>
          <cell r="K918">
            <v>2</v>
          </cell>
          <cell r="L918" t="str">
            <v>Identifica reacciones qu√≠micas a partir de ecuaciones qu√≠micas</v>
          </cell>
        </row>
        <row r="919">
          <cell r="B919" t="str">
            <v>EAES302382</v>
          </cell>
          <cell r="C919">
            <v>-1.39722859969256</v>
          </cell>
          <cell r="D919">
            <v>-0.16771136945704701</v>
          </cell>
          <cell r="E919" t="str">
            <v>Ciencias Naturales</v>
          </cell>
          <cell r="F919">
            <v>2.8068971653320198</v>
          </cell>
          <cell r="G919">
            <v>0.80198960888892901</v>
          </cell>
          <cell r="H919">
            <v>9.5254420013682506E-2</v>
          </cell>
          <cell r="I919">
            <v>0.86739953949750603</v>
          </cell>
          <cell r="J919">
            <v>0.112554112554113</v>
          </cell>
          <cell r="K919">
            <v>1</v>
          </cell>
          <cell r="L919" t="str">
            <v>Identifica las leyes de la conservaci√≥n de la energ√≠a en las reacciones qu√≠micas</v>
          </cell>
        </row>
        <row r="920">
          <cell r="B920" t="str">
            <v>EAES302383</v>
          </cell>
          <cell r="C920">
            <v>-0.36119515223659299</v>
          </cell>
          <cell r="D920">
            <v>-0.18262189671836301</v>
          </cell>
          <cell r="E920" t="str">
            <v>Ciencias Naturales</v>
          </cell>
          <cell r="F920">
            <v>1.39630590704215</v>
          </cell>
          <cell r="G920">
            <v>0.77785522273982299</v>
          </cell>
          <cell r="H920">
            <v>0.252348886645755</v>
          </cell>
          <cell r="I920">
            <v>0.87133154068408503</v>
          </cell>
          <cell r="J920">
            <v>0.27511961722487999</v>
          </cell>
          <cell r="K920">
            <v>5</v>
          </cell>
          <cell r="L920" t="str">
            <v>Identifica las leyes de la conservaci√≥n de la energ√≠a en las reacciones qu√≠micas</v>
          </cell>
        </row>
        <row r="921">
          <cell r="B921" t="str">
            <v>EAES302384</v>
          </cell>
          <cell r="C921">
            <v>-1.3107951773172</v>
          </cell>
          <cell r="D921">
            <v>2.5696416766108499</v>
          </cell>
          <cell r="E921" t="str">
            <v>Ciencias Naturales</v>
          </cell>
          <cell r="F921">
            <v>2.2614233863906201</v>
          </cell>
          <cell r="G921">
            <v>1.1791266710597901</v>
          </cell>
          <cell r="H921">
            <v>6.4979013287863902E-2</v>
          </cell>
          <cell r="I921">
            <v>0.91484497724371305</v>
          </cell>
          <cell r="J921">
            <v>9.0909090909090898E-2</v>
          </cell>
          <cell r="K921">
            <v>2</v>
          </cell>
          <cell r="L921" t="str">
            <v>Identifica las leyes de la conservaci√≥n de la energ√≠a en las reacciones qu√≠micas</v>
          </cell>
        </row>
        <row r="922">
          <cell r="B922" t="str">
            <v>EAES302385</v>
          </cell>
          <cell r="C922">
            <v>-0.50050174204137599</v>
          </cell>
          <cell r="D922">
            <v>0.88428308815148604</v>
          </cell>
          <cell r="E922" t="str">
            <v>Ciencias Naturales</v>
          </cell>
          <cell r="F922">
            <v>1.46598016802947</v>
          </cell>
          <cell r="G922">
            <v>0.90492400618590696</v>
          </cell>
          <cell r="H922">
            <v>0.209722214046175</v>
          </cell>
          <cell r="I922">
            <v>0.89339272209081999</v>
          </cell>
          <cell r="J922">
            <v>0.24716553287981899</v>
          </cell>
          <cell r="K922">
            <v>5</v>
          </cell>
          <cell r="L922" t="str">
            <v>Identifica las leyes de la conservaci√≥n de la energ√≠a en las reacciones qu√≠micas</v>
          </cell>
        </row>
        <row r="923">
          <cell r="B923" t="str">
            <v>EAES302386</v>
          </cell>
          <cell r="C923">
            <v>-1.0516279418746799</v>
          </cell>
          <cell r="D923">
            <v>-0.339703781494819</v>
          </cell>
          <cell r="E923" t="str">
            <v>Ciencias Naturales</v>
          </cell>
          <cell r="F923">
            <v>2.2285433567793702</v>
          </cell>
          <cell r="G923">
            <v>0.80835416789057501</v>
          </cell>
          <cell r="H923">
            <v>0.14167436800646499</v>
          </cell>
          <cell r="I923">
            <v>0.85884921200773701</v>
          </cell>
          <cell r="J923">
            <v>0.16301703163017001</v>
          </cell>
          <cell r="K923">
            <v>2</v>
          </cell>
          <cell r="L923" t="str">
            <v>Identifica las leyes de la conservaci√≥n de la energ√≠a en las reacciones qu√≠micas</v>
          </cell>
        </row>
        <row r="924">
          <cell r="B924" t="str">
            <v>EAES302387</v>
          </cell>
          <cell r="C924">
            <v>-1.08695834661909</v>
          </cell>
          <cell r="D924">
            <v>-6.7567845438066404E-2</v>
          </cell>
          <cell r="E924" t="str">
            <v>Ciencias Naturales</v>
          </cell>
          <cell r="F924">
            <v>2.2319398964773902</v>
          </cell>
          <cell r="G924">
            <v>0.84289961203941999</v>
          </cell>
          <cell r="H924">
            <v>0.13223947815008999</v>
          </cell>
          <cell r="I924">
            <v>0.86406878310883894</v>
          </cell>
          <cell r="J924">
            <v>0.152838427947598</v>
          </cell>
          <cell r="K924">
            <v>2</v>
          </cell>
          <cell r="L924" t="str">
            <v>Identifica las leyes de la conservaci√≥n de la energ√≠a en las reacciones qu√≠micas</v>
          </cell>
        </row>
        <row r="925">
          <cell r="B925" t="str">
            <v>EAES302388</v>
          </cell>
          <cell r="C925">
            <v>-1.8501687688099799</v>
          </cell>
          <cell r="D925">
            <v>-0.24007716913778701</v>
          </cell>
          <cell r="E925" t="str">
            <v>Ciencias Naturales</v>
          </cell>
          <cell r="F925">
            <v>3.5760125077711602</v>
          </cell>
          <cell r="G925">
            <v>0.86011325135794903</v>
          </cell>
          <cell r="H925">
            <v>4.41176148514381E-2</v>
          </cell>
          <cell r="I925">
            <v>0.85440432827014601</v>
          </cell>
          <cell r="J925">
            <v>5.6818181818181802E-2</v>
          </cell>
          <cell r="K925">
            <v>1</v>
          </cell>
          <cell r="L925" t="str">
            <v>Identifica las leyes de la conservaci√≥n de la energ√≠a en las reacciones qu√≠micas</v>
          </cell>
        </row>
        <row r="926">
          <cell r="B926" t="str">
            <v>EAES302389</v>
          </cell>
          <cell r="C926">
            <v>-1.92915171010438</v>
          </cell>
          <cell r="D926">
            <v>-0.382295617101921</v>
          </cell>
          <cell r="E926" t="str">
            <v>Ciencias Naturales</v>
          </cell>
          <cell r="F926">
            <v>3.7831456659565199</v>
          </cell>
          <cell r="G926">
            <v>0.83284982425444098</v>
          </cell>
          <cell r="H926">
            <v>4.1060074540801399E-2</v>
          </cell>
          <cell r="I926">
            <v>0.85348668502714797</v>
          </cell>
          <cell r="J926">
            <v>0.05</v>
          </cell>
          <cell r="K926">
            <v>1</v>
          </cell>
          <cell r="L926" t="str">
            <v>Identifica las leyes de la conservaci√≥n de la energ√≠a en las reacciones qu√≠micas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E69D-5D51-5145-AE8B-66C1561CFE78}">
  <dimension ref="A1:I90"/>
  <sheetViews>
    <sheetView zoomScale="75" workbookViewId="0">
      <selection activeCell="L15" sqref="L15"/>
    </sheetView>
  </sheetViews>
  <sheetFormatPr baseColWidth="10" defaultRowHeight="16" x14ac:dyDescent="0.2"/>
  <cols>
    <col min="7" max="7" width="16" customWidth="1"/>
    <col min="9" max="9" width="10.83203125" style="2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651</v>
      </c>
      <c r="H1" t="s">
        <v>1998</v>
      </c>
      <c r="I1" s="2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75</v>
      </c>
      <c r="G2" s="1" t="s">
        <v>165</v>
      </c>
      <c r="H2" t="s">
        <v>13</v>
      </c>
      <c r="I2" s="2" t="s">
        <v>545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652</v>
      </c>
      <c r="G3" s="1" t="s">
        <v>167</v>
      </c>
      <c r="H3" t="s">
        <v>13</v>
      </c>
      <c r="I3" s="2" t="s">
        <v>546</v>
      </c>
    </row>
    <row r="4" spans="1:9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653</v>
      </c>
      <c r="G4" s="1" t="s">
        <v>627</v>
      </c>
      <c r="H4" t="s">
        <v>13</v>
      </c>
      <c r="I4" s="2" t="s">
        <v>547</v>
      </c>
    </row>
    <row r="5" spans="1:9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s="1" t="s">
        <v>102</v>
      </c>
      <c r="H5" t="s">
        <v>13</v>
      </c>
      <c r="I5" s="2" t="s">
        <v>548</v>
      </c>
    </row>
    <row r="6" spans="1:9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s="1" t="s">
        <v>80</v>
      </c>
      <c r="H6" t="s">
        <v>13</v>
      </c>
      <c r="I6" s="2" t="s">
        <v>549</v>
      </c>
    </row>
    <row r="7" spans="1:9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 t="s">
        <v>108</v>
      </c>
      <c r="H7" t="s">
        <v>13</v>
      </c>
      <c r="I7" s="2" t="s">
        <v>550</v>
      </c>
    </row>
    <row r="8" spans="1:9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654</v>
      </c>
      <c r="G8" s="1" t="s">
        <v>628</v>
      </c>
      <c r="H8" t="s">
        <v>13</v>
      </c>
      <c r="I8" s="2" t="s">
        <v>551</v>
      </c>
    </row>
    <row r="9" spans="1:9" x14ac:dyDescent="0.2">
      <c r="A9" t="s">
        <v>50</v>
      </c>
      <c r="B9" t="s">
        <v>51</v>
      </c>
      <c r="C9" t="s">
        <v>52</v>
      </c>
      <c r="D9" t="s">
        <v>655</v>
      </c>
      <c r="E9" t="s">
        <v>54</v>
      </c>
      <c r="F9" t="s">
        <v>55</v>
      </c>
      <c r="G9" s="1" t="s">
        <v>25</v>
      </c>
      <c r="H9" t="s">
        <v>13</v>
      </c>
      <c r="I9" s="2" t="s">
        <v>552</v>
      </c>
    </row>
    <row r="10" spans="1:9" x14ac:dyDescent="0.2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s="1" t="s">
        <v>629</v>
      </c>
      <c r="H10" t="s">
        <v>13</v>
      </c>
      <c r="I10" s="2" t="s">
        <v>553</v>
      </c>
    </row>
    <row r="11" spans="1:9" x14ac:dyDescent="0.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s="1" t="s">
        <v>630</v>
      </c>
      <c r="H11" t="s">
        <v>13</v>
      </c>
      <c r="I11" s="2" t="s">
        <v>554</v>
      </c>
    </row>
    <row r="12" spans="1:9" x14ac:dyDescent="0.2">
      <c r="A12" t="s">
        <v>68</v>
      </c>
      <c r="B12" t="s">
        <v>69</v>
      </c>
      <c r="C12" t="s">
        <v>70</v>
      </c>
      <c r="D12" t="s">
        <v>71</v>
      </c>
      <c r="E12" t="s">
        <v>656</v>
      </c>
      <c r="F12" t="s">
        <v>73</v>
      </c>
      <c r="G12" s="1" t="s">
        <v>19</v>
      </c>
      <c r="H12" t="s">
        <v>13</v>
      </c>
      <c r="I12" s="2" t="s">
        <v>555</v>
      </c>
    </row>
    <row r="13" spans="1:9" x14ac:dyDescent="0.2">
      <c r="A13" t="s">
        <v>74</v>
      </c>
      <c r="B13" t="s">
        <v>79</v>
      </c>
      <c r="C13" t="s">
        <v>76</v>
      </c>
      <c r="D13" t="s">
        <v>77</v>
      </c>
      <c r="E13" t="s">
        <v>78</v>
      </c>
      <c r="F13" t="s">
        <v>79</v>
      </c>
      <c r="G13" s="1" t="s">
        <v>12</v>
      </c>
      <c r="H13" t="s">
        <v>13</v>
      </c>
      <c r="I13" s="2" t="s">
        <v>545</v>
      </c>
    </row>
    <row r="14" spans="1:9" x14ac:dyDescent="0.2">
      <c r="A14" t="s">
        <v>85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s="1" t="s">
        <v>49</v>
      </c>
      <c r="H14" t="s">
        <v>13</v>
      </c>
      <c r="I14" s="2" t="s">
        <v>549</v>
      </c>
    </row>
    <row r="15" spans="1:9" x14ac:dyDescent="0.2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s="1" t="s">
        <v>53</v>
      </c>
      <c r="H15" t="s">
        <v>13</v>
      </c>
      <c r="I15" s="2" t="s">
        <v>551</v>
      </c>
    </row>
    <row r="16" spans="1:9" x14ac:dyDescent="0.2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s="1" t="s">
        <v>72</v>
      </c>
      <c r="H16" t="s">
        <v>13</v>
      </c>
      <c r="I16" s="2" t="s">
        <v>552</v>
      </c>
    </row>
    <row r="17" spans="1:9" x14ac:dyDescent="0.2">
      <c r="A17" t="s">
        <v>98</v>
      </c>
      <c r="B17" t="s">
        <v>99</v>
      </c>
      <c r="C17" t="s">
        <v>100</v>
      </c>
      <c r="D17" t="s">
        <v>101</v>
      </c>
      <c r="E17" t="s">
        <v>657</v>
      </c>
      <c r="F17" t="s">
        <v>103</v>
      </c>
      <c r="G17" s="1" t="s">
        <v>631</v>
      </c>
      <c r="H17" t="s">
        <v>13</v>
      </c>
      <c r="I17" s="2" t="s">
        <v>553</v>
      </c>
    </row>
    <row r="18" spans="1:9" x14ac:dyDescent="0.2">
      <c r="A18" t="s">
        <v>104</v>
      </c>
      <c r="B18" t="s">
        <v>105</v>
      </c>
      <c r="C18" t="s">
        <v>106</v>
      </c>
      <c r="D18" t="s">
        <v>107</v>
      </c>
      <c r="E18" t="s">
        <v>658</v>
      </c>
      <c r="F18" t="s">
        <v>109</v>
      </c>
      <c r="G18" s="1" t="s">
        <v>632</v>
      </c>
      <c r="H18" t="s">
        <v>13</v>
      </c>
      <c r="I18" s="2" t="s">
        <v>554</v>
      </c>
    </row>
    <row r="19" spans="1:9" x14ac:dyDescent="0.2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s="1" t="s">
        <v>633</v>
      </c>
      <c r="H19" t="s">
        <v>13</v>
      </c>
      <c r="I19" s="2" t="s">
        <v>555</v>
      </c>
    </row>
    <row r="20" spans="1:9" x14ac:dyDescent="0.2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s="1" t="s">
        <v>209</v>
      </c>
      <c r="H20" t="s">
        <v>122</v>
      </c>
      <c r="I20" s="2" t="s">
        <v>556</v>
      </c>
    </row>
    <row r="21" spans="1:9" x14ac:dyDescent="0.2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s="1" t="s">
        <v>226</v>
      </c>
      <c r="H21" t="s">
        <v>122</v>
      </c>
      <c r="I21" s="2" t="s">
        <v>557</v>
      </c>
    </row>
    <row r="22" spans="1:9" x14ac:dyDescent="0.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659</v>
      </c>
      <c r="G22" s="1" t="s">
        <v>168</v>
      </c>
      <c r="H22" t="s">
        <v>122</v>
      </c>
      <c r="I22" s="2" t="s">
        <v>558</v>
      </c>
    </row>
    <row r="23" spans="1:9" x14ac:dyDescent="0.2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660</v>
      </c>
      <c r="G23" s="1" t="s">
        <v>134</v>
      </c>
      <c r="H23" t="s">
        <v>122</v>
      </c>
      <c r="I23" s="2" t="s">
        <v>559</v>
      </c>
    </row>
    <row r="24" spans="1:9" x14ac:dyDescent="0.2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s="1" t="s">
        <v>150</v>
      </c>
      <c r="H24" t="s">
        <v>122</v>
      </c>
      <c r="I24" s="2" t="s">
        <v>560</v>
      </c>
    </row>
    <row r="25" spans="1:9" x14ac:dyDescent="0.2">
      <c r="A25" t="s">
        <v>147</v>
      </c>
      <c r="B25" t="s">
        <v>148</v>
      </c>
      <c r="C25" t="s">
        <v>149</v>
      </c>
      <c r="D25" t="s">
        <v>621</v>
      </c>
      <c r="E25" t="s">
        <v>151</v>
      </c>
      <c r="F25" t="s">
        <v>152</v>
      </c>
      <c r="G25" s="1" t="s">
        <v>159</v>
      </c>
      <c r="H25" t="s">
        <v>122</v>
      </c>
      <c r="I25" s="2" t="s">
        <v>561</v>
      </c>
    </row>
    <row r="26" spans="1:9" x14ac:dyDescent="0.2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s="1" t="s">
        <v>140</v>
      </c>
      <c r="H26" t="s">
        <v>122</v>
      </c>
      <c r="I26" s="2" t="s">
        <v>562</v>
      </c>
    </row>
    <row r="27" spans="1:9" x14ac:dyDescent="0.2">
      <c r="A27" t="s">
        <v>661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s="1" t="s">
        <v>634</v>
      </c>
      <c r="H27" t="s">
        <v>122</v>
      </c>
      <c r="I27" s="2" t="s">
        <v>563</v>
      </c>
    </row>
    <row r="28" spans="1:9" x14ac:dyDescent="0.2">
      <c r="A28" t="s">
        <v>662</v>
      </c>
      <c r="B28" t="s">
        <v>166</v>
      </c>
      <c r="C28" t="s">
        <v>663</v>
      </c>
      <c r="D28" t="s">
        <v>170</v>
      </c>
      <c r="E28" t="s">
        <v>169</v>
      </c>
      <c r="F28" t="s">
        <v>170</v>
      </c>
      <c r="G28" s="1" t="s">
        <v>635</v>
      </c>
      <c r="H28" t="s">
        <v>122</v>
      </c>
      <c r="I28" s="2" t="s">
        <v>564</v>
      </c>
    </row>
    <row r="29" spans="1:9" x14ac:dyDescent="0.2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s="1" t="s">
        <v>206</v>
      </c>
      <c r="H29" t="s">
        <v>122</v>
      </c>
      <c r="I29" s="2" t="s">
        <v>565</v>
      </c>
    </row>
    <row r="30" spans="1:9" x14ac:dyDescent="0.2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s="1" t="s">
        <v>636</v>
      </c>
      <c r="H30" t="s">
        <v>122</v>
      </c>
      <c r="I30" s="2" t="s">
        <v>566</v>
      </c>
    </row>
    <row r="31" spans="1:9" x14ac:dyDescent="0.2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  <c r="G31" s="1" t="s">
        <v>637</v>
      </c>
      <c r="H31" t="s">
        <v>122</v>
      </c>
      <c r="I31" s="2" t="s">
        <v>567</v>
      </c>
    </row>
    <row r="32" spans="1:9" x14ac:dyDescent="0.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 s="1" t="s">
        <v>204</v>
      </c>
      <c r="H32" t="s">
        <v>122</v>
      </c>
      <c r="I32" s="2" t="s">
        <v>568</v>
      </c>
    </row>
    <row r="33" spans="1:9" x14ac:dyDescent="0.2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s="1" t="s">
        <v>291</v>
      </c>
      <c r="H33" t="s">
        <v>122</v>
      </c>
      <c r="I33" s="2" t="s">
        <v>569</v>
      </c>
    </row>
    <row r="34" spans="1:9" x14ac:dyDescent="0.2">
      <c r="A34" t="s">
        <v>201</v>
      </c>
      <c r="B34" t="s">
        <v>202</v>
      </c>
      <c r="C34" t="s">
        <v>203</v>
      </c>
      <c r="D34" t="s">
        <v>664</v>
      </c>
      <c r="E34" t="s">
        <v>205</v>
      </c>
      <c r="F34" t="s">
        <v>665</v>
      </c>
      <c r="G34" s="1" t="s">
        <v>341</v>
      </c>
      <c r="H34" t="s">
        <v>122</v>
      </c>
      <c r="I34" s="2" t="s">
        <v>570</v>
      </c>
    </row>
    <row r="35" spans="1:9" x14ac:dyDescent="0.2">
      <c r="A35" t="s">
        <v>207</v>
      </c>
      <c r="B35" t="s">
        <v>208</v>
      </c>
      <c r="C35" t="s">
        <v>666</v>
      </c>
      <c r="D35" t="s">
        <v>210</v>
      </c>
      <c r="E35" t="s">
        <v>211</v>
      </c>
      <c r="F35" t="s">
        <v>212</v>
      </c>
      <c r="G35" s="1" t="s">
        <v>278</v>
      </c>
      <c r="H35" t="s">
        <v>122</v>
      </c>
      <c r="I35" s="2" t="s">
        <v>557</v>
      </c>
    </row>
    <row r="36" spans="1:9" x14ac:dyDescent="0.2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s="1" t="s">
        <v>409</v>
      </c>
      <c r="H36" t="s">
        <v>122</v>
      </c>
      <c r="I36" s="2" t="s">
        <v>558</v>
      </c>
    </row>
    <row r="37" spans="1:9" x14ac:dyDescent="0.2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s="1" t="s">
        <v>323</v>
      </c>
      <c r="H37" t="s">
        <v>122</v>
      </c>
      <c r="I37" s="2" t="s">
        <v>559</v>
      </c>
    </row>
    <row r="38" spans="1:9" x14ac:dyDescent="0.2">
      <c r="A38" t="s">
        <v>225</v>
      </c>
      <c r="B38" t="s">
        <v>667</v>
      </c>
      <c r="C38" t="s">
        <v>227</v>
      </c>
      <c r="D38" t="s">
        <v>228</v>
      </c>
      <c r="E38" t="s">
        <v>229</v>
      </c>
      <c r="F38" t="s">
        <v>230</v>
      </c>
      <c r="G38" s="1" t="s">
        <v>638</v>
      </c>
      <c r="H38" t="s">
        <v>122</v>
      </c>
      <c r="I38" s="2" t="s">
        <v>560</v>
      </c>
    </row>
    <row r="39" spans="1:9" x14ac:dyDescent="0.2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  <c r="G39" s="1" t="s">
        <v>639</v>
      </c>
      <c r="H39" t="s">
        <v>122</v>
      </c>
      <c r="I39" s="2" t="s">
        <v>562</v>
      </c>
    </row>
    <row r="40" spans="1:9" x14ac:dyDescent="0.2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  <c r="G40" s="1" t="s">
        <v>640</v>
      </c>
      <c r="H40" t="s">
        <v>122</v>
      </c>
      <c r="I40" s="2" t="s">
        <v>565</v>
      </c>
    </row>
    <row r="41" spans="1:9" x14ac:dyDescent="0.2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s="1" t="s">
        <v>419</v>
      </c>
      <c r="H41" t="s">
        <v>122</v>
      </c>
      <c r="I41" s="2" t="s">
        <v>566</v>
      </c>
    </row>
    <row r="42" spans="1:9" x14ac:dyDescent="0.2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s="1" t="s">
        <v>431</v>
      </c>
      <c r="H42" t="s">
        <v>122</v>
      </c>
      <c r="I42" s="2" t="s">
        <v>567</v>
      </c>
    </row>
    <row r="43" spans="1:9" x14ac:dyDescent="0.2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G43" s="1" t="s">
        <v>414</v>
      </c>
      <c r="H43" t="s">
        <v>122</v>
      </c>
      <c r="I43" s="2" t="s">
        <v>570</v>
      </c>
    </row>
    <row r="44" spans="1:9" x14ac:dyDescent="0.2">
      <c r="A44" t="s">
        <v>261</v>
      </c>
      <c r="B44" t="s">
        <v>262</v>
      </c>
      <c r="C44" t="s">
        <v>263</v>
      </c>
      <c r="D44" t="s">
        <v>264</v>
      </c>
      <c r="E44" t="s">
        <v>265</v>
      </c>
      <c r="F44" t="s">
        <v>266</v>
      </c>
      <c r="G44" s="1" t="s">
        <v>641</v>
      </c>
      <c r="H44" t="s">
        <v>267</v>
      </c>
      <c r="I44" s="2" t="s">
        <v>571</v>
      </c>
    </row>
    <row r="45" spans="1:9" x14ac:dyDescent="0.2">
      <c r="A45" t="s">
        <v>268</v>
      </c>
      <c r="B45" t="s">
        <v>269</v>
      </c>
      <c r="C45" t="s">
        <v>668</v>
      </c>
      <c r="D45" t="s">
        <v>271</v>
      </c>
      <c r="E45" t="s">
        <v>272</v>
      </c>
      <c r="F45" t="s">
        <v>273</v>
      </c>
      <c r="G45" s="1" t="s">
        <v>363</v>
      </c>
      <c r="H45" t="s">
        <v>267</v>
      </c>
      <c r="I45" s="2" t="s">
        <v>572</v>
      </c>
    </row>
    <row r="46" spans="1:9" x14ac:dyDescent="0.2">
      <c r="A46" t="s">
        <v>274</v>
      </c>
      <c r="B46" t="s">
        <v>275</v>
      </c>
      <c r="C46" t="s">
        <v>276</v>
      </c>
      <c r="D46" t="s">
        <v>277</v>
      </c>
      <c r="E46" t="s">
        <v>669</v>
      </c>
      <c r="F46" t="s">
        <v>279</v>
      </c>
      <c r="G46" s="1" t="s">
        <v>642</v>
      </c>
      <c r="H46" t="s">
        <v>267</v>
      </c>
      <c r="I46" s="2" t="s">
        <v>573</v>
      </c>
    </row>
    <row r="47" spans="1:9" x14ac:dyDescent="0.2">
      <c r="A47" t="s">
        <v>280</v>
      </c>
      <c r="B47" t="s">
        <v>281</v>
      </c>
      <c r="C47" t="s">
        <v>282</v>
      </c>
      <c r="D47" t="s">
        <v>283</v>
      </c>
      <c r="E47" t="s">
        <v>284</v>
      </c>
      <c r="F47" t="s">
        <v>285</v>
      </c>
      <c r="G47" s="1" t="s">
        <v>335</v>
      </c>
      <c r="H47" t="s">
        <v>267</v>
      </c>
      <c r="I47" s="2" t="s">
        <v>574</v>
      </c>
    </row>
    <row r="48" spans="1:9" x14ac:dyDescent="0.2">
      <c r="A48" t="s">
        <v>286</v>
      </c>
      <c r="B48" t="s">
        <v>287</v>
      </c>
      <c r="C48" t="s">
        <v>288</v>
      </c>
      <c r="D48" t="s">
        <v>289</v>
      </c>
      <c r="E48" t="s">
        <v>290</v>
      </c>
      <c r="F48" t="s">
        <v>670</v>
      </c>
      <c r="G48" s="1" t="s">
        <v>315</v>
      </c>
      <c r="H48" t="s">
        <v>267</v>
      </c>
      <c r="I48" s="2" t="s">
        <v>575</v>
      </c>
    </row>
    <row r="49" spans="1:9" x14ac:dyDescent="0.2">
      <c r="A49" t="s">
        <v>292</v>
      </c>
      <c r="B49" t="s">
        <v>293</v>
      </c>
      <c r="C49" t="s">
        <v>294</v>
      </c>
      <c r="D49" t="s">
        <v>671</v>
      </c>
      <c r="E49" t="s">
        <v>296</v>
      </c>
      <c r="F49" t="s">
        <v>297</v>
      </c>
      <c r="G49" s="1" t="s">
        <v>643</v>
      </c>
      <c r="H49" t="s">
        <v>267</v>
      </c>
      <c r="I49" s="2" t="s">
        <v>576</v>
      </c>
    </row>
    <row r="50" spans="1:9" x14ac:dyDescent="0.2">
      <c r="A50" t="s">
        <v>298</v>
      </c>
      <c r="B50" t="s">
        <v>299</v>
      </c>
      <c r="C50" t="s">
        <v>300</v>
      </c>
      <c r="D50" t="s">
        <v>672</v>
      </c>
      <c r="E50" t="s">
        <v>302</v>
      </c>
      <c r="F50" t="s">
        <v>303</v>
      </c>
      <c r="G50" s="1" t="s">
        <v>352</v>
      </c>
      <c r="H50" t="s">
        <v>267</v>
      </c>
      <c r="I50" s="2" t="s">
        <v>577</v>
      </c>
    </row>
    <row r="51" spans="1:9" x14ac:dyDescent="0.2">
      <c r="A51" t="s">
        <v>304</v>
      </c>
      <c r="B51" t="s">
        <v>305</v>
      </c>
      <c r="C51" t="s">
        <v>306</v>
      </c>
      <c r="D51" t="s">
        <v>307</v>
      </c>
      <c r="E51" t="s">
        <v>308</v>
      </c>
      <c r="F51" t="s">
        <v>309</v>
      </c>
      <c r="G51" s="1" t="s">
        <v>644</v>
      </c>
      <c r="H51" t="s">
        <v>267</v>
      </c>
      <c r="I51" s="2" t="s">
        <v>578</v>
      </c>
    </row>
    <row r="52" spans="1:9" x14ac:dyDescent="0.2">
      <c r="A52" t="s">
        <v>310</v>
      </c>
      <c r="B52" t="s">
        <v>311</v>
      </c>
      <c r="C52" t="s">
        <v>312</v>
      </c>
      <c r="D52" t="s">
        <v>313</v>
      </c>
      <c r="E52" t="s">
        <v>314</v>
      </c>
      <c r="F52" t="s">
        <v>673</v>
      </c>
      <c r="G52" s="1" t="s">
        <v>270</v>
      </c>
      <c r="H52" t="s">
        <v>267</v>
      </c>
      <c r="I52" s="2" t="s">
        <v>579</v>
      </c>
    </row>
    <row r="53" spans="1:9" x14ac:dyDescent="0.2">
      <c r="A53" t="s">
        <v>316</v>
      </c>
      <c r="B53" t="s">
        <v>317</v>
      </c>
      <c r="C53" t="s">
        <v>318</v>
      </c>
      <c r="D53" t="s">
        <v>319</v>
      </c>
      <c r="E53" t="s">
        <v>674</v>
      </c>
      <c r="F53" t="s">
        <v>321</v>
      </c>
      <c r="G53" s="1" t="s">
        <v>350</v>
      </c>
      <c r="H53" t="s">
        <v>267</v>
      </c>
      <c r="I53" s="2" t="s">
        <v>580</v>
      </c>
    </row>
    <row r="54" spans="1:9" x14ac:dyDescent="0.2">
      <c r="A54" t="s">
        <v>322</v>
      </c>
      <c r="B54" t="s">
        <v>675</v>
      </c>
      <c r="C54" t="s">
        <v>324</v>
      </c>
      <c r="D54" t="s">
        <v>325</v>
      </c>
      <c r="E54" t="s">
        <v>326</v>
      </c>
      <c r="F54" t="s">
        <v>327</v>
      </c>
      <c r="G54" s="1" t="s">
        <v>427</v>
      </c>
      <c r="H54" t="s">
        <v>267</v>
      </c>
      <c r="I54" s="2" t="s">
        <v>581</v>
      </c>
    </row>
    <row r="55" spans="1:9" x14ac:dyDescent="0.2">
      <c r="A55" t="s">
        <v>328</v>
      </c>
      <c r="B55" t="s">
        <v>329</v>
      </c>
      <c r="C55" t="s">
        <v>330</v>
      </c>
      <c r="D55" t="s">
        <v>331</v>
      </c>
      <c r="E55" t="s">
        <v>332</v>
      </c>
      <c r="F55" t="s">
        <v>333</v>
      </c>
      <c r="G55" s="1" t="s">
        <v>301</v>
      </c>
      <c r="H55" t="s">
        <v>267</v>
      </c>
      <c r="I55" s="2" t="s">
        <v>582</v>
      </c>
    </row>
    <row r="56" spans="1:9" x14ac:dyDescent="0.2">
      <c r="A56" t="s">
        <v>334</v>
      </c>
      <c r="B56" t="s">
        <v>676</v>
      </c>
      <c r="C56" t="s">
        <v>336</v>
      </c>
      <c r="D56" t="s">
        <v>337</v>
      </c>
      <c r="E56" t="s">
        <v>338</v>
      </c>
      <c r="F56" t="s">
        <v>339</v>
      </c>
      <c r="G56" s="1" t="s">
        <v>320</v>
      </c>
      <c r="H56" t="s">
        <v>267</v>
      </c>
      <c r="I56" s="2" t="s">
        <v>583</v>
      </c>
    </row>
    <row r="57" spans="1:9" x14ac:dyDescent="0.2">
      <c r="A57" t="s">
        <v>340</v>
      </c>
      <c r="B57" t="s">
        <v>677</v>
      </c>
      <c r="C57" t="s">
        <v>342</v>
      </c>
      <c r="D57" t="s">
        <v>343</v>
      </c>
      <c r="E57" t="s">
        <v>344</v>
      </c>
      <c r="F57" t="s">
        <v>345</v>
      </c>
      <c r="G57" s="1" t="s">
        <v>295</v>
      </c>
      <c r="H57" t="s">
        <v>267</v>
      </c>
      <c r="I57" s="2" t="s">
        <v>584</v>
      </c>
    </row>
    <row r="58" spans="1:9" x14ac:dyDescent="0.2">
      <c r="A58" t="s">
        <v>346</v>
      </c>
      <c r="B58" t="s">
        <v>347</v>
      </c>
      <c r="C58" t="s">
        <v>348</v>
      </c>
      <c r="D58" t="s">
        <v>349</v>
      </c>
      <c r="E58" t="s">
        <v>678</v>
      </c>
      <c r="F58" t="s">
        <v>351</v>
      </c>
      <c r="G58" s="1" t="s">
        <v>645</v>
      </c>
      <c r="H58" t="s">
        <v>267</v>
      </c>
      <c r="I58" s="2" t="s">
        <v>585</v>
      </c>
    </row>
    <row r="59" spans="1:9" x14ac:dyDescent="0.2">
      <c r="A59" t="s">
        <v>679</v>
      </c>
      <c r="B59" t="s">
        <v>353</v>
      </c>
      <c r="C59" t="s">
        <v>354</v>
      </c>
      <c r="D59" t="s">
        <v>355</v>
      </c>
      <c r="E59" t="s">
        <v>356</v>
      </c>
      <c r="F59" t="s">
        <v>357</v>
      </c>
      <c r="G59" s="1" t="s">
        <v>457</v>
      </c>
      <c r="H59" t="s">
        <v>267</v>
      </c>
      <c r="I59" s="2" t="s">
        <v>586</v>
      </c>
    </row>
    <row r="60" spans="1:9" x14ac:dyDescent="0.2">
      <c r="A60" t="s">
        <v>358</v>
      </c>
      <c r="B60" t="s">
        <v>359</v>
      </c>
      <c r="C60" t="s">
        <v>360</v>
      </c>
      <c r="D60" t="s">
        <v>361</v>
      </c>
      <c r="E60" t="s">
        <v>362</v>
      </c>
      <c r="F60" t="s">
        <v>680</v>
      </c>
      <c r="G60" s="1" t="s">
        <v>646</v>
      </c>
      <c r="H60" t="s">
        <v>267</v>
      </c>
      <c r="I60" s="2" t="s">
        <v>587</v>
      </c>
    </row>
    <row r="61" spans="1:9" x14ac:dyDescent="0.2">
      <c r="A61" t="s">
        <v>364</v>
      </c>
      <c r="B61" t="s">
        <v>365</v>
      </c>
      <c r="C61" t="s">
        <v>366</v>
      </c>
      <c r="D61" t="s">
        <v>367</v>
      </c>
      <c r="E61" t="s">
        <v>368</v>
      </c>
      <c r="F61" t="s">
        <v>369</v>
      </c>
      <c r="G61" s="1" t="s">
        <v>469</v>
      </c>
      <c r="H61" t="s">
        <v>267</v>
      </c>
      <c r="I61" s="2" t="s">
        <v>588</v>
      </c>
    </row>
    <row r="62" spans="1:9" x14ac:dyDescent="0.2">
      <c r="A62" t="s">
        <v>370</v>
      </c>
      <c r="B62" t="s">
        <v>371</v>
      </c>
      <c r="C62" t="s">
        <v>372</v>
      </c>
      <c r="D62" t="s">
        <v>373</v>
      </c>
      <c r="E62" t="s">
        <v>374</v>
      </c>
      <c r="F62" t="s">
        <v>375</v>
      </c>
      <c r="G62" s="1" t="s">
        <v>475</v>
      </c>
      <c r="H62" t="s">
        <v>267</v>
      </c>
      <c r="I62" s="2" t="s">
        <v>589</v>
      </c>
    </row>
    <row r="63" spans="1:9" x14ac:dyDescent="0.2">
      <c r="A63" t="s">
        <v>376</v>
      </c>
      <c r="B63" t="s">
        <v>377</v>
      </c>
      <c r="C63" t="s">
        <v>378</v>
      </c>
      <c r="D63" t="s">
        <v>379</v>
      </c>
      <c r="E63" t="s">
        <v>380</v>
      </c>
      <c r="F63" t="s">
        <v>381</v>
      </c>
      <c r="G63" s="1" t="s">
        <v>647</v>
      </c>
      <c r="H63" t="s">
        <v>267</v>
      </c>
      <c r="I63" s="2" t="s">
        <v>590</v>
      </c>
    </row>
    <row r="64" spans="1:9" x14ac:dyDescent="0.2">
      <c r="A64" t="s">
        <v>382</v>
      </c>
      <c r="B64" t="s">
        <v>383</v>
      </c>
      <c r="C64" t="s">
        <v>384</v>
      </c>
      <c r="D64" t="s">
        <v>385</v>
      </c>
      <c r="E64" t="s">
        <v>386</v>
      </c>
      <c r="F64" t="s">
        <v>387</v>
      </c>
      <c r="G64" s="1" t="s">
        <v>648</v>
      </c>
      <c r="H64" t="s">
        <v>267</v>
      </c>
      <c r="I64" s="2" t="s">
        <v>591</v>
      </c>
    </row>
    <row r="65" spans="1:9" x14ac:dyDescent="0.2">
      <c r="A65" t="s">
        <v>388</v>
      </c>
      <c r="B65" t="s">
        <v>389</v>
      </c>
      <c r="C65" t="s">
        <v>390</v>
      </c>
      <c r="D65" t="s">
        <v>391</v>
      </c>
      <c r="E65" t="s">
        <v>392</v>
      </c>
      <c r="F65" t="s">
        <v>393</v>
      </c>
      <c r="G65" s="1" t="s">
        <v>511</v>
      </c>
      <c r="H65" t="s">
        <v>267</v>
      </c>
      <c r="I65" s="2" t="s">
        <v>592</v>
      </c>
    </row>
    <row r="66" spans="1:9" x14ac:dyDescent="0.2">
      <c r="A66" t="s">
        <v>394</v>
      </c>
      <c r="B66" t="s">
        <v>395</v>
      </c>
      <c r="C66" t="s">
        <v>396</v>
      </c>
      <c r="D66" t="s">
        <v>397</v>
      </c>
      <c r="E66" t="s">
        <v>398</v>
      </c>
      <c r="F66" t="s">
        <v>399</v>
      </c>
      <c r="G66" s="1" t="s">
        <v>519</v>
      </c>
      <c r="H66" t="s">
        <v>267</v>
      </c>
      <c r="I66" s="2" t="s">
        <v>593</v>
      </c>
    </row>
    <row r="67" spans="1:9" x14ac:dyDescent="0.2">
      <c r="A67" t="s">
        <v>400</v>
      </c>
      <c r="B67" t="s">
        <v>401</v>
      </c>
      <c r="C67" t="s">
        <v>402</v>
      </c>
      <c r="D67" t="s">
        <v>403</v>
      </c>
      <c r="E67" t="s">
        <v>404</v>
      </c>
      <c r="F67" t="s">
        <v>405</v>
      </c>
      <c r="G67" s="1" t="s">
        <v>649</v>
      </c>
      <c r="H67" t="s">
        <v>267</v>
      </c>
      <c r="I67" s="2" t="s">
        <v>594</v>
      </c>
    </row>
    <row r="68" spans="1:9" x14ac:dyDescent="0.2">
      <c r="A68" t="s">
        <v>406</v>
      </c>
      <c r="B68" t="s">
        <v>407</v>
      </c>
      <c r="C68" t="s">
        <v>408</v>
      </c>
      <c r="D68" t="s">
        <v>682</v>
      </c>
      <c r="E68" t="s">
        <v>410</v>
      </c>
      <c r="F68" t="s">
        <v>411</v>
      </c>
      <c r="G68" s="1" t="s">
        <v>650</v>
      </c>
      <c r="H68" t="s">
        <v>267</v>
      </c>
      <c r="I68" s="2" t="s">
        <v>595</v>
      </c>
    </row>
    <row r="69" spans="1:9" x14ac:dyDescent="0.2">
      <c r="A69" t="s">
        <v>412</v>
      </c>
      <c r="B69" t="s">
        <v>413</v>
      </c>
      <c r="C69" t="s">
        <v>683</v>
      </c>
      <c r="D69" t="s">
        <v>415</v>
      </c>
      <c r="E69" t="s">
        <v>416</v>
      </c>
      <c r="F69" t="s">
        <v>417</v>
      </c>
      <c r="G69" s="1" t="s">
        <v>530</v>
      </c>
      <c r="H69" t="s">
        <v>267</v>
      </c>
      <c r="I69" s="2" t="s">
        <v>596</v>
      </c>
    </row>
    <row r="70" spans="1:9" x14ac:dyDescent="0.2">
      <c r="A70" t="s">
        <v>418</v>
      </c>
      <c r="B70" t="s">
        <v>684</v>
      </c>
      <c r="C70" t="s">
        <v>420</v>
      </c>
      <c r="D70" t="s">
        <v>421</v>
      </c>
      <c r="E70" t="s">
        <v>422</v>
      </c>
      <c r="F70" t="s">
        <v>423</v>
      </c>
      <c r="H70" t="s">
        <v>267</v>
      </c>
      <c r="I70" s="2" t="s">
        <v>597</v>
      </c>
    </row>
    <row r="71" spans="1:9" x14ac:dyDescent="0.2">
      <c r="A71" t="s">
        <v>424</v>
      </c>
      <c r="B71" t="s">
        <v>425</v>
      </c>
      <c r="C71" t="s">
        <v>426</v>
      </c>
      <c r="D71" t="s">
        <v>685</v>
      </c>
      <c r="E71" t="s">
        <v>428</v>
      </c>
      <c r="F71" t="s">
        <v>429</v>
      </c>
      <c r="H71" t="s">
        <v>267</v>
      </c>
      <c r="I71" s="2" t="s">
        <v>598</v>
      </c>
    </row>
    <row r="72" spans="1:9" x14ac:dyDescent="0.2">
      <c r="A72" t="s">
        <v>430</v>
      </c>
      <c r="B72" t="s">
        <v>686</v>
      </c>
      <c r="C72" t="s">
        <v>432</v>
      </c>
      <c r="D72" t="s">
        <v>433</v>
      </c>
      <c r="E72" t="s">
        <v>434</v>
      </c>
      <c r="F72" t="s">
        <v>435</v>
      </c>
      <c r="H72" t="s">
        <v>267</v>
      </c>
      <c r="I72" s="2" t="s">
        <v>599</v>
      </c>
    </row>
    <row r="73" spans="1:9" x14ac:dyDescent="0.2">
      <c r="A73" t="s">
        <v>436</v>
      </c>
      <c r="B73" t="s">
        <v>437</v>
      </c>
      <c r="C73" t="s">
        <v>438</v>
      </c>
      <c r="D73" t="s">
        <v>439</v>
      </c>
      <c r="E73" t="s">
        <v>440</v>
      </c>
      <c r="F73" t="s">
        <v>441</v>
      </c>
      <c r="H73" t="s">
        <v>267</v>
      </c>
      <c r="I73" s="2" t="s">
        <v>600</v>
      </c>
    </row>
    <row r="74" spans="1:9" x14ac:dyDescent="0.2">
      <c r="A74" t="s">
        <v>442</v>
      </c>
      <c r="B74" t="s">
        <v>443</v>
      </c>
      <c r="C74" t="s">
        <v>444</v>
      </c>
      <c r="D74" t="s">
        <v>445</v>
      </c>
      <c r="E74" t="s">
        <v>446</v>
      </c>
      <c r="F74" t="s">
        <v>447</v>
      </c>
      <c r="H74" t="s">
        <v>267</v>
      </c>
      <c r="I74" s="2" t="s">
        <v>601</v>
      </c>
    </row>
    <row r="75" spans="1:9" x14ac:dyDescent="0.2">
      <c r="A75" t="s">
        <v>448</v>
      </c>
      <c r="B75" t="s">
        <v>449</v>
      </c>
      <c r="C75" t="s">
        <v>450</v>
      </c>
      <c r="D75" t="s">
        <v>451</v>
      </c>
      <c r="E75" t="s">
        <v>452</v>
      </c>
      <c r="F75" t="s">
        <v>453</v>
      </c>
      <c r="H75" t="s">
        <v>454</v>
      </c>
      <c r="I75" s="2" t="s">
        <v>602</v>
      </c>
    </row>
    <row r="76" spans="1:9" x14ac:dyDescent="0.2">
      <c r="A76" t="s">
        <v>455</v>
      </c>
      <c r="B76" t="s">
        <v>687</v>
      </c>
      <c r="C76" t="s">
        <v>456</v>
      </c>
      <c r="D76" t="s">
        <v>458</v>
      </c>
      <c r="E76" t="s">
        <v>459</v>
      </c>
      <c r="F76" t="s">
        <v>460</v>
      </c>
      <c r="H76" t="s">
        <v>454</v>
      </c>
      <c r="I76" s="2" t="s">
        <v>603</v>
      </c>
    </row>
    <row r="77" spans="1:9" x14ac:dyDescent="0.2">
      <c r="A77" t="s">
        <v>461</v>
      </c>
      <c r="B77" t="s">
        <v>462</v>
      </c>
      <c r="C77" t="s">
        <v>463</v>
      </c>
      <c r="D77" t="s">
        <v>464</v>
      </c>
      <c r="E77" t="s">
        <v>465</v>
      </c>
      <c r="F77" t="s">
        <v>466</v>
      </c>
      <c r="H77" t="s">
        <v>454</v>
      </c>
      <c r="I77" s="2" t="s">
        <v>604</v>
      </c>
    </row>
    <row r="78" spans="1:9" x14ac:dyDescent="0.2">
      <c r="A78" t="s">
        <v>467</v>
      </c>
      <c r="B78" t="s">
        <v>468</v>
      </c>
      <c r="C78" t="s">
        <v>688</v>
      </c>
      <c r="D78" t="s">
        <v>470</v>
      </c>
      <c r="E78" t="s">
        <v>471</v>
      </c>
      <c r="F78" t="s">
        <v>472</v>
      </c>
      <c r="H78" t="s">
        <v>454</v>
      </c>
      <c r="I78" s="2" t="s">
        <v>605</v>
      </c>
    </row>
    <row r="79" spans="1:9" x14ac:dyDescent="0.2">
      <c r="A79" t="s">
        <v>473</v>
      </c>
      <c r="B79" t="s">
        <v>474</v>
      </c>
      <c r="C79" t="s">
        <v>689</v>
      </c>
      <c r="D79" t="s">
        <v>476</v>
      </c>
      <c r="E79" t="s">
        <v>477</v>
      </c>
      <c r="F79" t="s">
        <v>478</v>
      </c>
      <c r="H79" t="s">
        <v>454</v>
      </c>
      <c r="I79" s="2" t="s">
        <v>606</v>
      </c>
    </row>
    <row r="80" spans="1:9" x14ac:dyDescent="0.2">
      <c r="A80" t="s">
        <v>479</v>
      </c>
      <c r="B80" t="s">
        <v>480</v>
      </c>
      <c r="C80" t="s">
        <v>481</v>
      </c>
      <c r="D80" t="s">
        <v>482</v>
      </c>
      <c r="E80" t="s">
        <v>483</v>
      </c>
      <c r="F80" t="s">
        <v>484</v>
      </c>
      <c r="H80" t="s">
        <v>454</v>
      </c>
      <c r="I80" s="2" t="s">
        <v>607</v>
      </c>
    </row>
    <row r="81" spans="1:9" x14ac:dyDescent="0.2">
      <c r="A81" t="s">
        <v>485</v>
      </c>
      <c r="B81" t="s">
        <v>486</v>
      </c>
      <c r="C81" t="s">
        <v>487</v>
      </c>
      <c r="D81" t="s">
        <v>488</v>
      </c>
      <c r="E81" t="s">
        <v>489</v>
      </c>
      <c r="F81" t="s">
        <v>490</v>
      </c>
      <c r="H81" t="s">
        <v>454</v>
      </c>
      <c r="I81" s="2" t="s">
        <v>608</v>
      </c>
    </row>
    <row r="82" spans="1:9" x14ac:dyDescent="0.2">
      <c r="A82" t="s">
        <v>491</v>
      </c>
      <c r="B82" t="s">
        <v>492</v>
      </c>
      <c r="C82" t="s">
        <v>493</v>
      </c>
      <c r="D82" t="s">
        <v>494</v>
      </c>
      <c r="E82" t="s">
        <v>495</v>
      </c>
      <c r="F82" t="s">
        <v>496</v>
      </c>
      <c r="H82" t="s">
        <v>454</v>
      </c>
      <c r="I82" s="2" t="s">
        <v>609</v>
      </c>
    </row>
    <row r="83" spans="1:9" x14ac:dyDescent="0.2">
      <c r="A83" t="s">
        <v>497</v>
      </c>
      <c r="B83" t="s">
        <v>498</v>
      </c>
      <c r="C83" t="s">
        <v>499</v>
      </c>
      <c r="D83" t="s">
        <v>500</v>
      </c>
      <c r="E83" t="s">
        <v>501</v>
      </c>
      <c r="F83" t="s">
        <v>502</v>
      </c>
      <c r="H83" t="s">
        <v>454</v>
      </c>
      <c r="I83" s="2" t="s">
        <v>610</v>
      </c>
    </row>
    <row r="84" spans="1:9" x14ac:dyDescent="0.2">
      <c r="A84" t="s">
        <v>503</v>
      </c>
      <c r="B84" t="s">
        <v>504</v>
      </c>
      <c r="C84" t="s">
        <v>505</v>
      </c>
      <c r="D84" t="s">
        <v>506</v>
      </c>
      <c r="E84" t="s">
        <v>507</v>
      </c>
      <c r="F84" t="s">
        <v>508</v>
      </c>
      <c r="H84" t="s">
        <v>454</v>
      </c>
      <c r="I84" s="2" t="s">
        <v>611</v>
      </c>
    </row>
    <row r="85" spans="1:9" x14ac:dyDescent="0.2">
      <c r="A85" t="s">
        <v>509</v>
      </c>
      <c r="B85" t="s">
        <v>510</v>
      </c>
      <c r="C85" t="s">
        <v>690</v>
      </c>
      <c r="D85" t="s">
        <v>512</v>
      </c>
      <c r="E85" t="s">
        <v>513</v>
      </c>
      <c r="F85" t="s">
        <v>514</v>
      </c>
      <c r="H85" t="s">
        <v>454</v>
      </c>
      <c r="I85" s="2" t="s">
        <v>612</v>
      </c>
    </row>
    <row r="86" spans="1:9" x14ac:dyDescent="0.2">
      <c r="A86" t="s">
        <v>515</v>
      </c>
      <c r="B86" t="s">
        <v>516</v>
      </c>
      <c r="C86" t="s">
        <v>517</v>
      </c>
      <c r="D86" t="s">
        <v>518</v>
      </c>
      <c r="E86" t="s">
        <v>691</v>
      </c>
      <c r="F86" t="s">
        <v>520</v>
      </c>
      <c r="H86" t="s">
        <v>454</v>
      </c>
      <c r="I86" s="2" t="s">
        <v>613</v>
      </c>
    </row>
    <row r="87" spans="1:9" x14ac:dyDescent="0.2">
      <c r="A87" t="s">
        <v>521</v>
      </c>
      <c r="B87" t="s">
        <v>522</v>
      </c>
      <c r="C87" t="s">
        <v>523</v>
      </c>
      <c r="D87" t="s">
        <v>524</v>
      </c>
      <c r="E87" t="s">
        <v>525</v>
      </c>
      <c r="F87" t="s">
        <v>526</v>
      </c>
      <c r="H87" t="s">
        <v>454</v>
      </c>
      <c r="I87" s="2" t="s">
        <v>614</v>
      </c>
    </row>
    <row r="88" spans="1:9" x14ac:dyDescent="0.2">
      <c r="A88" t="s">
        <v>527</v>
      </c>
      <c r="B88" t="s">
        <v>528</v>
      </c>
      <c r="C88" t="s">
        <v>529</v>
      </c>
      <c r="D88" t="s">
        <v>692</v>
      </c>
      <c r="E88" t="s">
        <v>531</v>
      </c>
      <c r="F88" t="s">
        <v>532</v>
      </c>
      <c r="H88" t="s">
        <v>454</v>
      </c>
      <c r="I88" s="2" t="s">
        <v>615</v>
      </c>
    </row>
    <row r="89" spans="1:9" x14ac:dyDescent="0.2">
      <c r="A89" t="s">
        <v>533</v>
      </c>
      <c r="B89" t="s">
        <v>534</v>
      </c>
      <c r="C89" t="s">
        <v>535</v>
      </c>
      <c r="D89" t="s">
        <v>536</v>
      </c>
      <c r="E89" t="s">
        <v>537</v>
      </c>
      <c r="F89" t="s">
        <v>538</v>
      </c>
      <c r="H89" t="s">
        <v>454</v>
      </c>
      <c r="I89" s="2" t="s">
        <v>616</v>
      </c>
    </row>
    <row r="90" spans="1:9" x14ac:dyDescent="0.2">
      <c r="A90" t="s">
        <v>539</v>
      </c>
      <c r="B90" t="s">
        <v>540</v>
      </c>
      <c r="C90" t="s">
        <v>541</v>
      </c>
      <c r="D90" t="s">
        <v>542</v>
      </c>
      <c r="E90" t="s">
        <v>543</v>
      </c>
      <c r="F90" t="s">
        <v>544</v>
      </c>
      <c r="H90" t="s">
        <v>454</v>
      </c>
      <c r="I90" s="2" t="s">
        <v>617</v>
      </c>
    </row>
  </sheetData>
  <conditionalFormatting sqref="G2:G90">
    <cfRule type="duplicateValues" dxfId="85" priority="3"/>
    <cfRule type="duplicateValues" dxfId="84" priority="6"/>
  </conditionalFormatting>
  <conditionalFormatting sqref="G1:G1048576">
    <cfRule type="duplicateValues" dxfId="83" priority="2"/>
  </conditionalFormatting>
  <conditionalFormatting sqref="A1:F1048576 H1">
    <cfRule type="duplicateValues" dxfId="82" priority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7DD8-1EDE-2244-BC0D-8F4E6B6B3E1B}">
  <dimension ref="A1:E90"/>
  <sheetViews>
    <sheetView zoomScale="50" workbookViewId="0">
      <selection activeCell="J34" sqref="J34"/>
    </sheetView>
  </sheetViews>
  <sheetFormatPr baseColWidth="10" defaultRowHeight="16" x14ac:dyDescent="0.2"/>
  <cols>
    <col min="3" max="3" width="16" customWidth="1"/>
    <col min="4" max="4" width="21.6640625" customWidth="1"/>
  </cols>
  <sheetData>
    <row r="1" spans="1:5" x14ac:dyDescent="0.2">
      <c r="A1" t="s">
        <v>618</v>
      </c>
      <c r="B1" t="s">
        <v>619</v>
      </c>
      <c r="C1" t="s">
        <v>651</v>
      </c>
      <c r="D1" t="s">
        <v>693</v>
      </c>
      <c r="E1" t="s">
        <v>6</v>
      </c>
    </row>
    <row r="2" spans="1:5" x14ac:dyDescent="0.2">
      <c r="A2" t="s">
        <v>118</v>
      </c>
      <c r="B2" t="s">
        <v>620</v>
      </c>
      <c r="C2" s="1" t="s">
        <v>165</v>
      </c>
      <c r="D2" t="s">
        <v>122</v>
      </c>
      <c r="E2" t="str" cm="1">
        <f t="array" ref="E2:E90">VLOOKUP(A2:A90,[1]BaseClus!$B$1:$L$926,11,0)</f>
        <v>Analiza las causas y las consecuencias de la diglosia con relaci√≥n a las lenguas originarias en el √°mbito educativo, la identidad, derechos colectivos y la vida cotidiana.</v>
      </c>
    </row>
    <row r="3" spans="1:5" x14ac:dyDescent="0.2">
      <c r="A3" t="s">
        <v>123</v>
      </c>
      <c r="B3" t="s">
        <v>126</v>
      </c>
      <c r="C3" s="1" t="s">
        <v>167</v>
      </c>
      <c r="D3" t="s">
        <v>122</v>
      </c>
      <c r="E3" t="str">
        <v>Analiza los significados connotativos del discurso.</v>
      </c>
    </row>
    <row r="4" spans="1:5" x14ac:dyDescent="0.2">
      <c r="A4" t="s">
        <v>132</v>
      </c>
      <c r="B4" t="s">
        <v>213</v>
      </c>
      <c r="C4" s="1" t="s">
        <v>627</v>
      </c>
      <c r="D4" t="s">
        <v>122</v>
      </c>
      <c r="E4" t="str">
        <v>Aplica estrategias cognitivas y metacognitivas para la comprensi√≥n de textos argumentativos.</v>
      </c>
    </row>
    <row r="5" spans="1:5" x14ac:dyDescent="0.2">
      <c r="A5" t="s">
        <v>136</v>
      </c>
      <c r="B5" t="s">
        <v>221</v>
      </c>
      <c r="C5" s="1" t="s">
        <v>102</v>
      </c>
      <c r="D5" t="s">
        <v>122</v>
      </c>
      <c r="E5" t="str">
        <v>Identifica la idea principal de un texto argumentativo.</v>
      </c>
    </row>
    <row r="6" spans="1:5" x14ac:dyDescent="0.2">
      <c r="A6" t="s">
        <v>145</v>
      </c>
      <c r="B6" t="s">
        <v>225</v>
      </c>
      <c r="C6" s="1" t="s">
        <v>80</v>
      </c>
      <c r="D6" t="s">
        <v>122</v>
      </c>
      <c r="E6" t="str">
        <v>Infiere el contenido impl√≠cito de un texto oral.</v>
      </c>
    </row>
    <row r="7" spans="1:5" x14ac:dyDescent="0.2">
      <c r="A7" t="s">
        <v>621</v>
      </c>
      <c r="B7" t="s">
        <v>148</v>
      </c>
      <c r="C7" s="1" t="s">
        <v>108</v>
      </c>
      <c r="D7" t="s">
        <v>122</v>
      </c>
      <c r="E7" t="str">
        <v>Interpreta los aspectos formales (estructura) o el contenido de un texto, en funci√≥n del contexto sociocultural y el punto de vista del autor.</v>
      </c>
    </row>
    <row r="8" spans="1:5" x14ac:dyDescent="0.2">
      <c r="A8" t="s">
        <v>155</v>
      </c>
      <c r="B8" t="s">
        <v>157</v>
      </c>
      <c r="C8" s="1" t="s">
        <v>628</v>
      </c>
      <c r="D8" t="s">
        <v>122</v>
      </c>
      <c r="E8" t="str">
        <v>Interpreta un texto literario desde las caracter√≠sticas del g√©nero al que pertenece</v>
      </c>
    </row>
    <row r="9" spans="1:5" x14ac:dyDescent="0.2">
      <c r="A9" t="s">
        <v>161</v>
      </c>
      <c r="B9" t="s">
        <v>164</v>
      </c>
      <c r="C9" s="1" t="s">
        <v>25</v>
      </c>
      <c r="D9" t="s">
        <v>122</v>
      </c>
      <c r="E9" t="str">
        <v>Organiza la informaci√≥n presentada mediante el uso de esquemas.</v>
      </c>
    </row>
    <row r="10" spans="1:5" x14ac:dyDescent="0.2">
      <c r="A10" t="s">
        <v>663</v>
      </c>
      <c r="B10" t="s">
        <v>169</v>
      </c>
      <c r="C10" s="1" t="s">
        <v>629</v>
      </c>
      <c r="D10" t="s">
        <v>122</v>
      </c>
      <c r="E10" t="str">
        <v>Reconoce la aplicaci√≥n de argumentos y contraargumentos cuya intenci√≥n es persuadir.</v>
      </c>
    </row>
    <row r="11" spans="1:5" x14ac:dyDescent="0.2">
      <c r="A11" t="s">
        <v>173</v>
      </c>
      <c r="B11" t="s">
        <v>175</v>
      </c>
      <c r="C11" s="1" t="s">
        <v>630</v>
      </c>
      <c r="D11" t="s">
        <v>122</v>
      </c>
      <c r="E11" t="str">
        <v>Reconoce las transformaciones de la cultura escrita en la era digital (usos del lenguaje escrito, formas de lectura y escritura).</v>
      </c>
    </row>
    <row r="12" spans="1:5" x14ac:dyDescent="0.2">
      <c r="A12" t="s">
        <v>179</v>
      </c>
      <c r="B12" t="s">
        <v>248</v>
      </c>
      <c r="C12" s="1" t="s">
        <v>19</v>
      </c>
      <c r="D12" t="s">
        <v>122</v>
      </c>
      <c r="E12" t="str">
        <v>Reconoce p√°rrafos sobre diferentes temas de la cotidianidad y acad√©micos escritos con coherencia, cohesi√≥n y precisi√≥n.</v>
      </c>
    </row>
    <row r="13" spans="1:5" x14ac:dyDescent="0.2">
      <c r="A13" t="s">
        <v>184</v>
      </c>
      <c r="B13" t="s">
        <v>251</v>
      </c>
      <c r="C13" s="1" t="s">
        <v>12</v>
      </c>
      <c r="D13" t="s">
        <v>122</v>
      </c>
      <c r="E13" t="str">
        <v>Selecciona cr√≠ticamente los elementos o recursos del discurso oral en textos cotidianos y no cotidianos</v>
      </c>
    </row>
    <row r="14" spans="1:5" x14ac:dyDescent="0.2">
      <c r="A14" t="s">
        <v>193</v>
      </c>
      <c r="B14" t="s">
        <v>190</v>
      </c>
      <c r="C14" s="1" t="s">
        <v>49</v>
      </c>
      <c r="D14" t="s">
        <v>122</v>
      </c>
      <c r="E14" t="str">
        <v>Selecciona un vocabulario preciso para expresar matices en funci√≥n de producir determinados efectos en los lectores.</v>
      </c>
    </row>
    <row r="15" spans="1:5" x14ac:dyDescent="0.2">
      <c r="A15" t="s">
        <v>198</v>
      </c>
      <c r="B15" t="s">
        <v>196</v>
      </c>
      <c r="C15" s="1" t="s">
        <v>53</v>
      </c>
      <c r="D15" t="s">
        <v>122</v>
      </c>
      <c r="E15" t="str">
        <v>Valora el contenido de un texto oral con contradicciones, ambig√ºedades, falacias, distorsiones o desviaciones en el discurso.</v>
      </c>
    </row>
    <row r="16" spans="1:5" x14ac:dyDescent="0.2">
      <c r="A16" t="s">
        <v>201</v>
      </c>
      <c r="B16" t="s">
        <v>202</v>
      </c>
      <c r="C16" s="1" t="s">
        <v>72</v>
      </c>
      <c r="D16" t="s">
        <v>122</v>
      </c>
      <c r="E16" t="str">
        <v>Valora los textos m√°s representativos de la literatura ecuatoriana: siglos XIX a XXI, en funci√≥n a sus aportes en la construcci√≥n de una cultura diversa y plural</v>
      </c>
    </row>
    <row r="17" spans="1:5" x14ac:dyDescent="0.2">
      <c r="A17" t="s">
        <v>210</v>
      </c>
      <c r="B17" t="s">
        <v>211</v>
      </c>
      <c r="C17" s="1" t="s">
        <v>631</v>
      </c>
      <c r="D17" t="s">
        <v>122</v>
      </c>
      <c r="E17" t="str">
        <v>Analiza los significados connotativos del discurso.</v>
      </c>
    </row>
    <row r="18" spans="1:5" x14ac:dyDescent="0.2">
      <c r="A18" t="s">
        <v>217</v>
      </c>
      <c r="B18" t="s">
        <v>218</v>
      </c>
      <c r="C18" s="1" t="s">
        <v>632</v>
      </c>
      <c r="D18" t="s">
        <v>122</v>
      </c>
      <c r="E18" t="str">
        <v>Aplica estrategias cognitivas y metacognitivas para la comprensi√≥n de textos argumentativos.</v>
      </c>
    </row>
    <row r="19" spans="1:5" x14ac:dyDescent="0.2">
      <c r="A19" t="s">
        <v>224</v>
      </c>
      <c r="B19" t="s">
        <v>223</v>
      </c>
      <c r="C19" s="1" t="s">
        <v>633</v>
      </c>
      <c r="D19" t="s">
        <v>122</v>
      </c>
      <c r="E19" t="str">
        <v>Identifica la idea principal de un texto argumentativo.</v>
      </c>
    </row>
    <row r="20" spans="1:5" x14ac:dyDescent="0.2">
      <c r="A20" t="s">
        <v>142</v>
      </c>
      <c r="B20" t="s">
        <v>228</v>
      </c>
      <c r="C20" s="1" t="s">
        <v>209</v>
      </c>
      <c r="D20" t="s">
        <v>122</v>
      </c>
      <c r="E20" t="str">
        <v>Infiere el contenido impl√≠cito de un texto oral.</v>
      </c>
    </row>
    <row r="21" spans="1:5" x14ac:dyDescent="0.2">
      <c r="A21" t="s">
        <v>233</v>
      </c>
      <c r="B21" t="s">
        <v>235</v>
      </c>
      <c r="C21" s="1" t="s">
        <v>226</v>
      </c>
      <c r="D21" t="s">
        <v>122</v>
      </c>
      <c r="E21" t="str">
        <v>Interpreta un texto literario desde las caracter√≠sticas del g√©nero al que pertenece</v>
      </c>
    </row>
    <row r="22" spans="1:5" x14ac:dyDescent="0.2">
      <c r="A22" t="s">
        <v>240</v>
      </c>
      <c r="B22" t="s">
        <v>242</v>
      </c>
      <c r="C22" s="1" t="s">
        <v>168</v>
      </c>
      <c r="D22" t="s">
        <v>122</v>
      </c>
      <c r="E22" t="str">
        <v>Reconoce las transformaciones de la cultura escrita en la era digital (usos del lenguaje escrito, formas de lectura y escritura).</v>
      </c>
    </row>
    <row r="23" spans="1:5" x14ac:dyDescent="0.2">
      <c r="A23" t="s">
        <v>246</v>
      </c>
      <c r="B23" t="s">
        <v>182</v>
      </c>
      <c r="C23" s="1" t="s">
        <v>134</v>
      </c>
      <c r="D23" t="s">
        <v>122</v>
      </c>
      <c r="E23" t="str">
        <v>Reconoce p√°rrafos sobre diferentes temas de la cotidianidad y acad√©micos escritos con coherencia, cohesi√≥n y precisi√≥n.</v>
      </c>
    </row>
    <row r="24" spans="1:5" x14ac:dyDescent="0.2">
      <c r="A24" t="s">
        <v>253</v>
      </c>
      <c r="B24" t="s">
        <v>249</v>
      </c>
      <c r="C24" s="1" t="s">
        <v>150</v>
      </c>
      <c r="D24" t="s">
        <v>122</v>
      </c>
      <c r="E24" t="str">
        <v>Selecciona cr√≠ticamente los elementos o recursos del discurso oral en textos cotidianos y no cotidianos</v>
      </c>
    </row>
    <row r="25" spans="1:5" x14ac:dyDescent="0.2">
      <c r="A25" t="s">
        <v>258</v>
      </c>
      <c r="B25" t="s">
        <v>256</v>
      </c>
      <c r="C25" s="1" t="s">
        <v>159</v>
      </c>
      <c r="D25" t="s">
        <v>122</v>
      </c>
      <c r="E25" t="str">
        <v>Valora los textos m√°s representativos de la literatura ecuatoriana: siglos XIX a XXI, en funci√≥n a sus aportes en la construcci√≥n de una cultura diversa y plural</v>
      </c>
    </row>
    <row r="26" spans="1:5" x14ac:dyDescent="0.2">
      <c r="A26" t="s">
        <v>8</v>
      </c>
      <c r="B26" t="s">
        <v>76</v>
      </c>
      <c r="C26" s="1" t="s">
        <v>140</v>
      </c>
      <c r="D26" t="s">
        <v>13</v>
      </c>
      <c r="E26" t="str">
        <v>Aplica las propiedades de orden de los n√∫meros reales para resolver inecuaciones de primer grado con una inc√≥gnita.</v>
      </c>
    </row>
    <row r="27" spans="1:5" x14ac:dyDescent="0.2">
      <c r="A27" t="s">
        <v>15</v>
      </c>
      <c r="B27" t="s">
        <v>18</v>
      </c>
      <c r="C27" s="1" t="s">
        <v>634</v>
      </c>
      <c r="D27" t="s">
        <v>13</v>
      </c>
      <c r="E27" t="str">
        <v>Aplica propiedades de los logaritmos en ecuaciones.</v>
      </c>
    </row>
    <row r="28" spans="1:5" x14ac:dyDescent="0.2">
      <c r="A28" t="s">
        <v>21</v>
      </c>
      <c r="B28" t="s">
        <v>20</v>
      </c>
      <c r="C28" s="1" t="s">
        <v>635</v>
      </c>
      <c r="D28" t="s">
        <v>13</v>
      </c>
      <c r="E28" t="str">
        <v>Determina el dominio, sus ceros  y el recorrido de una funci√≥n real.</v>
      </c>
    </row>
    <row r="29" spans="1:5" x14ac:dyDescent="0.2">
      <c r="A29" t="s">
        <v>28</v>
      </c>
      <c r="B29" t="s">
        <v>31</v>
      </c>
      <c r="C29" s="1" t="s">
        <v>206</v>
      </c>
      <c r="D29" t="s">
        <v>13</v>
      </c>
      <c r="E29" t="str">
        <v>Determina los ceros, la monoton√≠a, m√°ximos y m√≠nimos, la paridad de una funci√≥n cuadr√°tica a trav√©s de la par√°bola que le representa.</v>
      </c>
    </row>
    <row r="30" spans="1:5" x14ac:dyDescent="0.2">
      <c r="A30" t="s">
        <v>33</v>
      </c>
      <c r="B30" t="s">
        <v>83</v>
      </c>
      <c r="C30" s="1" t="s">
        <v>636</v>
      </c>
      <c r="D30" t="s">
        <v>13</v>
      </c>
      <c r="E30" t="str">
        <v>Emplea t√©cnicas de factorizaci√≥n para la descomposici√≥n de expresiones algebraicas.</v>
      </c>
    </row>
    <row r="31" spans="1:5" x14ac:dyDescent="0.2">
      <c r="A31" t="s">
        <v>39</v>
      </c>
      <c r="B31" t="s">
        <v>622</v>
      </c>
      <c r="C31" s="1" t="s">
        <v>637</v>
      </c>
      <c r="D31" t="s">
        <v>13</v>
      </c>
      <c r="E31" t="str">
        <v>Identifica gr√°ficamente una de las siguientes propiedades de una funci√≥n trigonom√©trica dada su gr√°fica: monoton√≠a, periodicidad, paridad.</v>
      </c>
    </row>
    <row r="32" spans="1:5" x14ac:dyDescent="0.2">
      <c r="A32" t="s">
        <v>48</v>
      </c>
      <c r="B32" t="s">
        <v>87</v>
      </c>
      <c r="C32" s="1" t="s">
        <v>204</v>
      </c>
      <c r="D32" t="s">
        <v>13</v>
      </c>
      <c r="E32" t="str">
        <v>Identifica si dos rectas son paralelas o perpendiculares.</v>
      </c>
    </row>
    <row r="33" spans="1:5" x14ac:dyDescent="0.2">
      <c r="A33" t="s">
        <v>51</v>
      </c>
      <c r="B33" t="s">
        <v>94</v>
      </c>
      <c r="C33" s="1" t="s">
        <v>291</v>
      </c>
      <c r="D33" t="s">
        <v>13</v>
      </c>
      <c r="E33" t="str">
        <v>Interpreta gr√°ficos estad√≠sticos de un conjunto de datos a partir de las medidas de tendencia central y dispersi√≥n con datos no agrupados.</v>
      </c>
    </row>
    <row r="34" spans="1:5" x14ac:dyDescent="0.2">
      <c r="A34" t="s">
        <v>58</v>
      </c>
      <c r="B34" t="s">
        <v>103</v>
      </c>
      <c r="C34" s="1" t="s">
        <v>341</v>
      </c>
      <c r="D34" t="s">
        <v>13</v>
      </c>
      <c r="E34" t="str">
        <v>Reconoce las leyes de la potenciaci√≥n o radicaci√≥n en R.</v>
      </c>
    </row>
    <row r="35" spans="1:5" x14ac:dyDescent="0.2">
      <c r="A35" t="s">
        <v>62</v>
      </c>
      <c r="B35" t="s">
        <v>107</v>
      </c>
      <c r="C35" s="1" t="s">
        <v>278</v>
      </c>
      <c r="D35" t="s">
        <v>13</v>
      </c>
      <c r="E35" t="str">
        <v>Resuelve problemas de ecuaciones de  primer grado con una inc√≥gnita en R.</v>
      </c>
    </row>
    <row r="36" spans="1:5" x14ac:dyDescent="0.2">
      <c r="A36" t="s">
        <v>69</v>
      </c>
      <c r="B36" t="s">
        <v>71</v>
      </c>
      <c r="C36" s="1" t="s">
        <v>409</v>
      </c>
      <c r="D36" t="s">
        <v>13</v>
      </c>
      <c r="E36" t="str">
        <v>Resuelve sistemas de ecuaciones lineales de 2x2 o 3x3 aplicando cualquier m√©todo.</v>
      </c>
    </row>
    <row r="37" spans="1:5" x14ac:dyDescent="0.2">
      <c r="A37" t="s">
        <v>9</v>
      </c>
      <c r="B37" t="s">
        <v>75</v>
      </c>
      <c r="C37" s="1" t="s">
        <v>323</v>
      </c>
      <c r="D37" t="s">
        <v>13</v>
      </c>
      <c r="E37" t="str">
        <v>Aplica las propiedades de orden de los n√∫meros reales para resolver inecuaciones de primer grado con una inc√≥gnita.</v>
      </c>
    </row>
    <row r="38" spans="1:5" x14ac:dyDescent="0.2">
      <c r="A38" t="s">
        <v>82</v>
      </c>
      <c r="B38" t="s">
        <v>84</v>
      </c>
      <c r="C38" s="1" t="s">
        <v>638</v>
      </c>
      <c r="D38" t="s">
        <v>13</v>
      </c>
      <c r="E38" t="str">
        <v>Emplea t√©cnicas de factorizaci√≥n para la descomposici√≥n de expresiones algebraicas.</v>
      </c>
    </row>
    <row r="39" spans="1:5" x14ac:dyDescent="0.2">
      <c r="A39" t="s">
        <v>90</v>
      </c>
      <c r="B39" t="s">
        <v>45</v>
      </c>
      <c r="C39" s="1" t="s">
        <v>639</v>
      </c>
      <c r="D39" t="s">
        <v>13</v>
      </c>
      <c r="E39" t="str">
        <v>Identifica si dos rectas son paralelas o perpendiculares.</v>
      </c>
    </row>
    <row r="40" spans="1:5" x14ac:dyDescent="0.2">
      <c r="A40" t="s">
        <v>50</v>
      </c>
      <c r="B40" t="s">
        <v>97</v>
      </c>
      <c r="C40" s="1" t="s">
        <v>640</v>
      </c>
      <c r="D40" t="s">
        <v>13</v>
      </c>
      <c r="E40" t="str">
        <v>Interpreta gr√°ficos estad√≠sticos de un conjunto de datos a partir de las medidas de tendencia central y dispersi√≥n con datos no agrupados.</v>
      </c>
    </row>
    <row r="41" spans="1:5" x14ac:dyDescent="0.2">
      <c r="A41" t="s">
        <v>61</v>
      </c>
      <c r="B41" t="s">
        <v>57</v>
      </c>
      <c r="C41" s="1" t="s">
        <v>419</v>
      </c>
      <c r="D41" t="s">
        <v>13</v>
      </c>
      <c r="E41" t="str">
        <v>Reconoce las leyes de la potenciaci√≥n o radicaci√≥n en R.</v>
      </c>
    </row>
    <row r="42" spans="1:5" x14ac:dyDescent="0.2">
      <c r="A42" t="s">
        <v>66</v>
      </c>
      <c r="B42" t="s">
        <v>106</v>
      </c>
      <c r="C42" s="1" t="s">
        <v>431</v>
      </c>
      <c r="D42" t="s">
        <v>13</v>
      </c>
      <c r="E42" t="str">
        <v>Resuelve problemas de ecuaciones de  primer grado con una inc√≥gnita en R.</v>
      </c>
    </row>
    <row r="43" spans="1:5" x14ac:dyDescent="0.2">
      <c r="A43" t="s">
        <v>112</v>
      </c>
      <c r="B43" t="s">
        <v>70</v>
      </c>
      <c r="C43" s="1" t="s">
        <v>414</v>
      </c>
      <c r="D43" t="s">
        <v>13</v>
      </c>
      <c r="E43" t="str">
        <v>Resuelve sistemas de ecuaciones lineales de 2x2 o 3x3 aplicando cualquier m√©todo.</v>
      </c>
    </row>
    <row r="44" spans="1:5" x14ac:dyDescent="0.2">
      <c r="A44" t="s">
        <v>262</v>
      </c>
      <c r="B44" t="s">
        <v>264</v>
      </c>
      <c r="C44" s="1" t="s">
        <v>641</v>
      </c>
      <c r="D44" t="s">
        <v>267</v>
      </c>
      <c r="E44" t="str">
        <v>Analiza la importancia de los √°cidos nucl√©icos como portadores y transmisores de la informaci√≥n gen√©tica.</v>
      </c>
    </row>
    <row r="45" spans="1:5" x14ac:dyDescent="0.2">
      <c r="A45" t="s">
        <v>268</v>
      </c>
      <c r="B45" t="s">
        <v>272</v>
      </c>
      <c r="C45" s="1" t="s">
        <v>363</v>
      </c>
      <c r="D45" t="s">
        <v>267</v>
      </c>
      <c r="E45" t="str">
        <v>Analiza la transmisi√≥n de la informaci√≥n gen√©tica a la descendencia, la teor√≠a cromos√≥mica y las leyes de Mendel</v>
      </c>
    </row>
    <row r="46" spans="1:5" x14ac:dyDescent="0.2">
      <c r="A46" t="s">
        <v>276</v>
      </c>
      <c r="B46" t="s">
        <v>277</v>
      </c>
      <c r="C46" s="1" t="s">
        <v>642</v>
      </c>
      <c r="D46" t="s">
        <v>267</v>
      </c>
      <c r="E46" t="str">
        <v>Analiza las caracter√≠sticas del movimiento circular uniforme (MCU) con base en un objeto que gira en torno a un eje, empleando los conceptos de aceleraci√≥n normal o centr√≠peta.</v>
      </c>
    </row>
    <row r="47" spans="1:5" x14ac:dyDescent="0.2">
      <c r="A47" t="s">
        <v>280</v>
      </c>
      <c r="B47" t="s">
        <v>285</v>
      </c>
      <c r="C47" s="1" t="s">
        <v>335</v>
      </c>
      <c r="D47" t="s">
        <v>267</v>
      </c>
      <c r="E47" t="str">
        <v>Calcula, mediante ejercicios de aplicaci√≥n, el trabajo mec√°nico con fuerzas constantes, energ√≠a mec√°nica, conservaci√≥n de energ√≠a o potencia.</v>
      </c>
    </row>
    <row r="48" spans="1:5" x14ac:dyDescent="0.2">
      <c r="A48" t="s">
        <v>288</v>
      </c>
      <c r="B48" t="s">
        <v>287</v>
      </c>
      <c r="C48" s="1" t="s">
        <v>315</v>
      </c>
      <c r="D48" t="s">
        <v>267</v>
      </c>
      <c r="E48" t="str">
        <v>Determina magnitudes cinem√°ticas para el Movimiento Rectil√≠neo Uniforme (MRU) o Rectil√≠neo Uniformemente Variado (MRUV).</v>
      </c>
    </row>
    <row r="49" spans="1:5" x14ac:dyDescent="0.2">
      <c r="A49" t="s">
        <v>297</v>
      </c>
      <c r="B49" t="s">
        <v>292</v>
      </c>
      <c r="C49" s="1" t="s">
        <v>643</v>
      </c>
      <c r="D49" t="s">
        <v>267</v>
      </c>
      <c r="E49" t="str">
        <v>Diferencia las estructuras encargadas de un proceso fisiol√≥gico de los sistemas nervioso, endocrino, reproductivo, osteoartromuscular o inmunitario del cuerpo humano.</v>
      </c>
    </row>
    <row r="50" spans="1:5" x14ac:dyDescent="0.2">
      <c r="A50" t="s">
        <v>303</v>
      </c>
      <c r="B50" t="s">
        <v>300</v>
      </c>
      <c r="C50" s="1" t="s">
        <v>352</v>
      </c>
      <c r="D50" t="s">
        <v>267</v>
      </c>
      <c r="E50" t="str">
        <v>Diferencia los procesos fisiol√≥gicos que realizan las plantas, sus estructuras y funciones.</v>
      </c>
    </row>
    <row r="51" spans="1:5" x14ac:dyDescent="0.2">
      <c r="A51" t="s">
        <v>309</v>
      </c>
      <c r="B51" t="s">
        <v>304</v>
      </c>
      <c r="C51" s="1" t="s">
        <v>644</v>
      </c>
      <c r="D51" t="s">
        <v>267</v>
      </c>
      <c r="E51" t="str">
        <v>Discrimina entre los tipos de compuestos binarios, ternarios  o cuaternario de acuerdo a su enlace qu√≠mico o n√∫mero de oxidaci√≥n y emite su nomenclatura.</v>
      </c>
    </row>
    <row r="52" spans="1:5" x14ac:dyDescent="0.2">
      <c r="A52" t="s">
        <v>312</v>
      </c>
      <c r="B52" t="s">
        <v>314</v>
      </c>
      <c r="C52" s="1" t="s">
        <v>270</v>
      </c>
      <c r="D52" t="s">
        <v>267</v>
      </c>
      <c r="E52" t="str">
        <v>Discrimina grupos funcionales desde la estructura de los compuestos org√°nicos oxigenados o nitrogenados.</v>
      </c>
    </row>
    <row r="53" spans="1:5" x14ac:dyDescent="0.2">
      <c r="A53" t="s">
        <v>317</v>
      </c>
      <c r="B53" t="s">
        <v>321</v>
      </c>
      <c r="C53" s="1" t="s">
        <v>350</v>
      </c>
      <c r="D53" t="s">
        <v>267</v>
      </c>
      <c r="E53" t="str">
        <v>Discrimina las estructuras encargados de un proceso fisiol√≥gico de los sistemas: digestivo, excretor, circulatorio o respiratorio del ser humano.</v>
      </c>
    </row>
    <row r="54" spans="1:5" x14ac:dyDescent="0.2">
      <c r="A54" t="s">
        <v>675</v>
      </c>
      <c r="B54" t="s">
        <v>326</v>
      </c>
      <c r="C54" s="1" t="s">
        <v>427</v>
      </c>
      <c r="D54" t="s">
        <v>267</v>
      </c>
      <c r="E54" t="str">
        <v>Identifica la capacidad que tienen los materiales para conducir la electricidad.</v>
      </c>
    </row>
    <row r="55" spans="1:5" x14ac:dyDescent="0.2">
      <c r="A55" t="s">
        <v>328</v>
      </c>
      <c r="B55" t="s">
        <v>332</v>
      </c>
      <c r="C55" s="1" t="s">
        <v>301</v>
      </c>
      <c r="D55" t="s">
        <v>267</v>
      </c>
      <c r="E55" t="str">
        <v>Identifica la configuraci√≥n electr√≥nica de los √°tomos desde el modelo mec√°nico-cu√°ntico de la materia.</v>
      </c>
    </row>
    <row r="56" spans="1:5" x14ac:dyDescent="0.2">
      <c r="A56" t="s">
        <v>334</v>
      </c>
      <c r="B56" t="s">
        <v>338</v>
      </c>
      <c r="C56" s="1" t="s">
        <v>320</v>
      </c>
      <c r="D56" t="s">
        <v>267</v>
      </c>
      <c r="E56" t="str">
        <v>Identifica la estructura del √°tomo de carbono y su capacidad de unirse consigo mismo con diferentes enlaces entre carbono-carbono, formando mol√©culas org√°nicas.</v>
      </c>
    </row>
    <row r="57" spans="1:5" x14ac:dyDescent="0.2">
      <c r="A57" t="s">
        <v>342</v>
      </c>
      <c r="B57" t="s">
        <v>344</v>
      </c>
      <c r="C57" s="1" t="s">
        <v>295</v>
      </c>
      <c r="D57" t="s">
        <v>267</v>
      </c>
      <c r="E57" t="str">
        <v>Identifica la Ley de Coulomb y sus aplicaciones</v>
      </c>
    </row>
    <row r="58" spans="1:5" x14ac:dyDescent="0.2">
      <c r="A58" t="s">
        <v>349</v>
      </c>
      <c r="B58" t="s">
        <v>678</v>
      </c>
      <c r="C58" s="1" t="s">
        <v>645</v>
      </c>
      <c r="D58" t="s">
        <v>267</v>
      </c>
      <c r="E58" t="str">
        <v>Identifica las estrategias de conservaci√≥n de la biodiversidad y los recursos naturales que disminuyen los efectos negativos de la actividad humana.</v>
      </c>
    </row>
    <row r="59" spans="1:5" x14ac:dyDescent="0.2">
      <c r="A59" t="s">
        <v>354</v>
      </c>
      <c r="B59" t="s">
        <v>357</v>
      </c>
      <c r="C59" s="1" t="s">
        <v>457</v>
      </c>
      <c r="D59" t="s">
        <v>267</v>
      </c>
      <c r="E59" t="str">
        <v>Identifica las leyes de la conservaci√≥n de la energ√≠a en las reacciones qu√≠micas</v>
      </c>
    </row>
    <row r="60" spans="1:5" x14ac:dyDescent="0.2">
      <c r="A60" t="s">
        <v>358</v>
      </c>
      <c r="B60" t="s">
        <v>359</v>
      </c>
      <c r="C60" s="1" t="s">
        <v>646</v>
      </c>
      <c r="D60" t="s">
        <v>267</v>
      </c>
      <c r="E60" t="str">
        <v>Identifica los tipos de enlaces qu√≠micos de acuerdo a las propiedades de los √°tomos de ceder o ganar electrones.</v>
      </c>
    </row>
    <row r="61" spans="1:5" x14ac:dyDescent="0.2">
      <c r="A61" t="s">
        <v>365</v>
      </c>
      <c r="B61" t="s">
        <v>367</v>
      </c>
      <c r="C61" s="1" t="s">
        <v>469</v>
      </c>
      <c r="D61" t="s">
        <v>267</v>
      </c>
      <c r="E61" t="str">
        <v>Identifica reacciones √°cido-base o el balance del pH en las soluciones cotidianas.</v>
      </c>
    </row>
    <row r="62" spans="1:5" x14ac:dyDescent="0.2">
      <c r="A62" t="s">
        <v>371</v>
      </c>
      <c r="B62" t="s">
        <v>374</v>
      </c>
      <c r="C62" s="1" t="s">
        <v>475</v>
      </c>
      <c r="D62" t="s">
        <v>267</v>
      </c>
      <c r="E62" t="str">
        <v>Identifica reacciones qu√≠micas a partir de ecuaciones qu√≠micas</v>
      </c>
    </row>
    <row r="63" spans="1:5" x14ac:dyDescent="0.2">
      <c r="A63" t="s">
        <v>377</v>
      </c>
      <c r="B63" t="s">
        <v>380</v>
      </c>
      <c r="C63" s="1" t="s">
        <v>647</v>
      </c>
      <c r="D63" t="s">
        <v>267</v>
      </c>
      <c r="E63" t="str">
        <v>Reconoce disoluciones de diferentes concentraciones en soluciones de uso cotidiano.</v>
      </c>
    </row>
    <row r="64" spans="1:5" x14ac:dyDescent="0.2">
      <c r="A64" t="s">
        <v>384</v>
      </c>
      <c r="B64" t="s">
        <v>387</v>
      </c>
      <c r="C64" s="1" t="s">
        <v>648</v>
      </c>
      <c r="D64" t="s">
        <v>267</v>
      </c>
      <c r="E64" t="str">
        <v>Reconoce el teorema de conservaci√≥n de la energ√≠a</v>
      </c>
    </row>
    <row r="65" spans="1:5" x14ac:dyDescent="0.2">
      <c r="A65" t="s">
        <v>388</v>
      </c>
      <c r="B65" t="s">
        <v>391</v>
      </c>
      <c r="C65" s="1" t="s">
        <v>511</v>
      </c>
      <c r="D65" t="s">
        <v>267</v>
      </c>
      <c r="E65" t="str">
        <v>Reconoce grupos funcionales desde la estructura de las biomol√©culas (prote√≠nas, l√≠pidos, √°cidos nucl√©icos, az√∫cares)</v>
      </c>
    </row>
    <row r="66" spans="1:5" x14ac:dyDescent="0.2">
      <c r="A66" t="s">
        <v>397</v>
      </c>
      <c r="B66" t="s">
        <v>398</v>
      </c>
      <c r="C66" s="1" t="s">
        <v>519</v>
      </c>
      <c r="D66" t="s">
        <v>267</v>
      </c>
      <c r="E66" t="str">
        <v>Reconoce la ley de gravitaci√≥n universal de Newton.</v>
      </c>
    </row>
    <row r="67" spans="1:5" x14ac:dyDescent="0.2">
      <c r="A67" t="s">
        <v>400</v>
      </c>
      <c r="B67" t="s">
        <v>404</v>
      </c>
      <c r="C67" s="1" t="s">
        <v>649</v>
      </c>
      <c r="D67" t="s">
        <v>267</v>
      </c>
      <c r="E67" t="str">
        <v>Reconoce la masa molecular (molar) de los compuestos qu√≠micos de una ecuaci√≥n para cumplir las leyes de transformaci√≥n de la materia.</v>
      </c>
    </row>
    <row r="68" spans="1:5" x14ac:dyDescent="0.2">
      <c r="A68" t="s">
        <v>406</v>
      </c>
      <c r="B68" t="s">
        <v>411</v>
      </c>
      <c r="C68" s="1" t="s">
        <v>650</v>
      </c>
      <c r="D68" t="s">
        <v>267</v>
      </c>
      <c r="E68" t="str">
        <v>Reconoce las leyes de Newton y su aplicaci√≥n</v>
      </c>
    </row>
    <row r="69" spans="1:5" x14ac:dyDescent="0.2">
      <c r="A69" t="s">
        <v>683</v>
      </c>
      <c r="B69" t="s">
        <v>416</v>
      </c>
      <c r="C69" s="1" t="s">
        <v>530</v>
      </c>
      <c r="D69" t="s">
        <v>267</v>
      </c>
      <c r="E69" t="str">
        <v>Reconoce las propiedades y leyes de los gases y su aplicaci√≥n.</v>
      </c>
    </row>
    <row r="70" spans="1:5" x14ac:dyDescent="0.2">
      <c r="A70" t="s">
        <v>418</v>
      </c>
      <c r="B70" t="s">
        <v>420</v>
      </c>
      <c r="D70" t="s">
        <v>267</v>
      </c>
      <c r="E70" t="str">
        <v>Reconoce las tres leyes de Kepler</v>
      </c>
    </row>
    <row r="71" spans="1:5" x14ac:dyDescent="0.2">
      <c r="A71" t="s">
        <v>426</v>
      </c>
      <c r="B71" t="s">
        <v>428</v>
      </c>
      <c r="D71" t="s">
        <v>267</v>
      </c>
      <c r="E71" t="str">
        <v>Reconoce los procesos de divis√≥n celular (mitosis y meiosis)</v>
      </c>
    </row>
    <row r="72" spans="1:5" x14ac:dyDescent="0.2">
      <c r="A72" t="s">
        <v>432</v>
      </c>
      <c r="B72" t="s">
        <v>430</v>
      </c>
      <c r="D72" t="s">
        <v>267</v>
      </c>
      <c r="E72" t="str">
        <v>Reconoce, relaciona y expresa magntitudes f√≠sicas b√°sicas (longitud, masa, tiempo) y derivadas.</v>
      </c>
    </row>
    <row r="73" spans="1:5" x14ac:dyDescent="0.2">
      <c r="A73" t="s">
        <v>437</v>
      </c>
      <c r="B73" t="s">
        <v>441</v>
      </c>
      <c r="D73" t="s">
        <v>267</v>
      </c>
      <c r="E73" t="str">
        <v>Relaciona la estructura de la c√©lula animal, vegetal y procariota con los organelos y sus procesos vitales.</v>
      </c>
    </row>
    <row r="74" spans="1:5" x14ac:dyDescent="0.2">
      <c r="A74" t="s">
        <v>446</v>
      </c>
      <c r="B74" t="s">
        <v>442</v>
      </c>
      <c r="D74" t="s">
        <v>267</v>
      </c>
      <c r="E74" t="str">
        <v>Relaciona teor√≠as de evoluci√≥n biol√≥gica con sus postulados.</v>
      </c>
    </row>
    <row r="75" spans="1:5" x14ac:dyDescent="0.2">
      <c r="A75" t="s">
        <v>451</v>
      </c>
      <c r="B75" t="s">
        <v>453</v>
      </c>
      <c r="D75" t="s">
        <v>454</v>
      </c>
      <c r="E75" t="str">
        <v>Analiza los aspectos fundamentales de las culturas: maya, azteca o inca.</v>
      </c>
    </row>
    <row r="76" spans="1:5" x14ac:dyDescent="0.2">
      <c r="A76" t="s">
        <v>455</v>
      </c>
      <c r="B76" t="s">
        <v>456</v>
      </c>
      <c r="D76" t="s">
        <v>454</v>
      </c>
      <c r="E76" t="str">
        <v>Distingue la influencia de las mujeres en su diversidad a lo largo de la historia.</v>
      </c>
    </row>
    <row r="77" spans="1:5" x14ac:dyDescent="0.2">
      <c r="A77" t="s">
        <v>463</v>
      </c>
      <c r="B77" t="s">
        <v>466</v>
      </c>
      <c r="D77" t="s">
        <v>454</v>
      </c>
      <c r="E77" t="str">
        <v>Distingue las causas o consecuencias de la Revoluci√≥n francesa.</v>
      </c>
    </row>
    <row r="78" spans="1:5" x14ac:dyDescent="0.2">
      <c r="A78" t="s">
        <v>470</v>
      </c>
      <c r="B78" t="s">
        <v>472</v>
      </c>
      <c r="D78" t="s">
        <v>454</v>
      </c>
      <c r="E78" t="str">
        <v>Identifica los procesos hist√≥ricos que propiciaron el reconocimiento de los derechos humanos.</v>
      </c>
    </row>
    <row r="79" spans="1:5" x14ac:dyDescent="0.2">
      <c r="A79" t="s">
        <v>474</v>
      </c>
      <c r="B79" t="s">
        <v>477</v>
      </c>
      <c r="D79" t="s">
        <v>454</v>
      </c>
      <c r="E79" t="str">
        <v>Reconoce el concepto de la igualdad natural de los seres humanos.</v>
      </c>
    </row>
    <row r="80" spans="1:5" x14ac:dyDescent="0.2">
      <c r="A80" t="s">
        <v>480</v>
      </c>
      <c r="B80" t="s">
        <v>482</v>
      </c>
      <c r="D80" t="s">
        <v>454</v>
      </c>
      <c r="E80" t="str">
        <v>Reconoce el impacto de la conquista en los aspectos ecol√≥gicos, culturales o sociales.</v>
      </c>
    </row>
    <row r="81" spans="1:5" x14ac:dyDescent="0.2">
      <c r="A81" t="s">
        <v>486</v>
      </c>
      <c r="B81" t="s">
        <v>489</v>
      </c>
      <c r="D81" t="s">
        <v>454</v>
      </c>
      <c r="E81" t="str">
        <v>Reconoce el impacto de los aportes tecnol√≥gicos, econ√≥micos y cient√≠ficos de las culturas de Mesopotamia, Egipto, China o India en la sociedad actual .</v>
      </c>
    </row>
    <row r="82" spans="1:5" x14ac:dyDescent="0.2">
      <c r="A82" t="s">
        <v>493</v>
      </c>
      <c r="B82" t="s">
        <v>494</v>
      </c>
      <c r="D82" t="s">
        <v>454</v>
      </c>
      <c r="E82" t="str">
        <v>Reconoce el papel de la Iglesia en la sociedad occidental.</v>
      </c>
    </row>
    <row r="83" spans="1:5" x14ac:dyDescent="0.2">
      <c r="A83" t="s">
        <v>501</v>
      </c>
      <c r="B83" t="s">
        <v>497</v>
      </c>
      <c r="D83" t="s">
        <v>454</v>
      </c>
      <c r="E83" t="str">
        <v>Reconoce la contribuci√≥n del Renacimiento al pensamiento humanista o cient√≠fico del mundo.</v>
      </c>
    </row>
    <row r="84" spans="1:5" x14ac:dyDescent="0.2">
      <c r="A84" t="s">
        <v>504</v>
      </c>
      <c r="B84" t="s">
        <v>507</v>
      </c>
      <c r="D84" t="s">
        <v>454</v>
      </c>
      <c r="E84" t="str">
        <v>Reconoce la influencia de la civilizaci√≥n griega en el imperio romano, imperio bizantino, Europa del Renacimiento o en la cultura occidental.</v>
      </c>
    </row>
    <row r="85" spans="1:5" x14ac:dyDescent="0.2">
      <c r="A85" t="s">
        <v>513</v>
      </c>
      <c r="B85" t="s">
        <v>510</v>
      </c>
      <c r="D85" t="s">
        <v>454</v>
      </c>
      <c r="E85" t="str">
        <v>Reconoce las caracter√≠sticas de los derechos y deberes civiles pol√≠ticos o de la representaci√≥n pol√≠tica.</v>
      </c>
    </row>
    <row r="86" spans="1:5" x14ac:dyDescent="0.2">
      <c r="A86" t="s">
        <v>515</v>
      </c>
      <c r="B86" t="s">
        <v>517</v>
      </c>
      <c r="D86" t="s">
        <v>454</v>
      </c>
      <c r="E86" t="str">
        <v>Reconoce las caractrer√≠sticas de la democracia deliberativa y los principios de la participaci√≥n pol√≠tica.</v>
      </c>
    </row>
    <row r="87" spans="1:5" x14ac:dyDescent="0.2">
      <c r="A87" t="s">
        <v>526</v>
      </c>
      <c r="B87" t="s">
        <v>524</v>
      </c>
      <c r="D87" t="s">
        <v>454</v>
      </c>
      <c r="E87" t="str">
        <v>Reconoce las causas y consecuencias de los modelos econ√≥micos en los procesos de migraci√≥n.</v>
      </c>
    </row>
    <row r="88" spans="1:5" x14ac:dyDescent="0.2">
      <c r="A88" t="s">
        <v>528</v>
      </c>
      <c r="B88" t="s">
        <v>692</v>
      </c>
      <c r="D88" t="s">
        <v>454</v>
      </c>
      <c r="E88" t="str">
        <v>Reconoce los aportes culturales de los pueblos ind√≠gena, afro, mestizo o montuvio a favor de la plurinacionalidad y la sociedad intercultural.</v>
      </c>
    </row>
    <row r="89" spans="1:5" x14ac:dyDescent="0.2">
      <c r="A89" t="s">
        <v>536</v>
      </c>
      <c r="B89" t="s">
        <v>534</v>
      </c>
      <c r="D89" t="s">
        <v>454</v>
      </c>
      <c r="E89" t="str">
        <v>Reconoce los principios de argumentaci√≥n l√≥gica, l√≥gica simb√≥lica, falacias y paradojas.</v>
      </c>
    </row>
    <row r="90" spans="1:5" x14ac:dyDescent="0.2">
      <c r="A90" t="s">
        <v>544</v>
      </c>
      <c r="B90" t="s">
        <v>540</v>
      </c>
      <c r="D90" t="s">
        <v>454</v>
      </c>
      <c r="E90" t="str">
        <v>Relaciona los antecedentes hist√≥ricos de las comunidad afrodescendiente, indigena y mestiza con sus caracter√≠sticas culturales.</v>
      </c>
    </row>
  </sheetData>
  <conditionalFormatting sqref="A2:B2 A4:B8 A3 A11:B33 B9 A35:B37 B34 A39:B53 B38 A55:B57 B54 A59:B67 A58 A70:B77 B68:B69 A79:B85 B78 A87:B87 B86 A89:B90 A88">
    <cfRule type="duplicateValues" dxfId="81" priority="57"/>
  </conditionalFormatting>
  <conditionalFormatting sqref="C2:C90">
    <cfRule type="duplicateValues" dxfId="80" priority="55"/>
    <cfRule type="duplicateValues" dxfId="79" priority="56"/>
  </conditionalFormatting>
  <conditionalFormatting sqref="A1:C2 A4:C8 A3 C3 A11:C33 B9:C9 C10 A35:C37 B34:C34 A39:C53 B38:C38 A55:C57 B54:C54 A59:C67 A58 C58 A70:C77 B68:C69 A79:C85 B78:C78 A87:C87 B86:C86 A89:C1048576 A88 C88 D1:E1">
    <cfRule type="duplicateValues" dxfId="78" priority="54"/>
  </conditionalFormatting>
  <conditionalFormatting sqref="B3">
    <cfRule type="duplicateValues" dxfId="77" priority="53"/>
  </conditionalFormatting>
  <conditionalFormatting sqref="B3">
    <cfRule type="duplicateValues" dxfId="76" priority="50"/>
    <cfRule type="duplicateValues" dxfId="75" priority="52"/>
  </conditionalFormatting>
  <conditionalFormatting sqref="B3">
    <cfRule type="duplicateValues" dxfId="74" priority="51"/>
  </conditionalFormatting>
  <conditionalFormatting sqref="A9">
    <cfRule type="duplicateValues" dxfId="73" priority="49"/>
  </conditionalFormatting>
  <conditionalFormatting sqref="A9">
    <cfRule type="duplicateValues" dxfId="72" priority="46"/>
    <cfRule type="duplicateValues" dxfId="71" priority="48"/>
  </conditionalFormatting>
  <conditionalFormatting sqref="A9">
    <cfRule type="duplicateValues" dxfId="70" priority="47"/>
  </conditionalFormatting>
  <conditionalFormatting sqref="A10">
    <cfRule type="duplicateValues" dxfId="69" priority="45"/>
  </conditionalFormatting>
  <conditionalFormatting sqref="A10">
    <cfRule type="duplicateValues" dxfId="68" priority="42"/>
    <cfRule type="duplicateValues" dxfId="67" priority="44"/>
  </conditionalFormatting>
  <conditionalFormatting sqref="A10">
    <cfRule type="duplicateValues" dxfId="66" priority="43"/>
  </conditionalFormatting>
  <conditionalFormatting sqref="B10">
    <cfRule type="duplicateValues" dxfId="65" priority="41"/>
  </conditionalFormatting>
  <conditionalFormatting sqref="B10">
    <cfRule type="duplicateValues" dxfId="64" priority="38"/>
    <cfRule type="duplicateValues" dxfId="63" priority="40"/>
  </conditionalFormatting>
  <conditionalFormatting sqref="B10">
    <cfRule type="duplicateValues" dxfId="62" priority="39"/>
  </conditionalFormatting>
  <conditionalFormatting sqref="A34">
    <cfRule type="duplicateValues" dxfId="61" priority="37"/>
  </conditionalFormatting>
  <conditionalFormatting sqref="A34">
    <cfRule type="duplicateValues" dxfId="60" priority="34"/>
    <cfRule type="duplicateValues" dxfId="59" priority="36"/>
  </conditionalFormatting>
  <conditionalFormatting sqref="A34">
    <cfRule type="duplicateValues" dxfId="58" priority="35"/>
  </conditionalFormatting>
  <conditionalFormatting sqref="A38">
    <cfRule type="duplicateValues" dxfId="57" priority="33"/>
  </conditionalFormatting>
  <conditionalFormatting sqref="A38">
    <cfRule type="duplicateValues" dxfId="56" priority="30"/>
    <cfRule type="duplicateValues" dxfId="55" priority="32"/>
  </conditionalFormatting>
  <conditionalFormatting sqref="A38">
    <cfRule type="duplicateValues" dxfId="54" priority="31"/>
  </conditionalFormatting>
  <conditionalFormatting sqref="A54">
    <cfRule type="duplicateValues" dxfId="53" priority="29"/>
  </conditionalFormatting>
  <conditionalFormatting sqref="A54">
    <cfRule type="duplicateValues" dxfId="52" priority="26"/>
    <cfRule type="duplicateValues" dxfId="51" priority="28"/>
  </conditionalFormatting>
  <conditionalFormatting sqref="A54">
    <cfRule type="duplicateValues" dxfId="50" priority="27"/>
  </conditionalFormatting>
  <conditionalFormatting sqref="B58">
    <cfRule type="duplicateValues" dxfId="49" priority="25"/>
  </conditionalFormatting>
  <conditionalFormatting sqref="B58">
    <cfRule type="duplicateValues" dxfId="48" priority="22"/>
    <cfRule type="duplicateValues" dxfId="47" priority="24"/>
  </conditionalFormatting>
  <conditionalFormatting sqref="B58">
    <cfRule type="duplicateValues" dxfId="46" priority="23"/>
  </conditionalFormatting>
  <conditionalFormatting sqref="A68">
    <cfRule type="duplicateValues" dxfId="45" priority="21"/>
  </conditionalFormatting>
  <conditionalFormatting sqref="A68">
    <cfRule type="duplicateValues" dxfId="44" priority="18"/>
    <cfRule type="duplicateValues" dxfId="43" priority="20"/>
  </conditionalFormatting>
  <conditionalFormatting sqref="A68">
    <cfRule type="duplicateValues" dxfId="42" priority="19"/>
  </conditionalFormatting>
  <conditionalFormatting sqref="A69">
    <cfRule type="duplicateValues" dxfId="41" priority="17"/>
  </conditionalFormatting>
  <conditionalFormatting sqref="A69">
    <cfRule type="duplicateValues" dxfId="40" priority="14"/>
    <cfRule type="duplicateValues" dxfId="39" priority="16"/>
  </conditionalFormatting>
  <conditionalFormatting sqref="A69">
    <cfRule type="duplicateValues" dxfId="38" priority="15"/>
  </conditionalFormatting>
  <conditionalFormatting sqref="A78">
    <cfRule type="duplicateValues" dxfId="37" priority="13"/>
  </conditionalFormatting>
  <conditionalFormatting sqref="A78">
    <cfRule type="duplicateValues" dxfId="36" priority="10"/>
    <cfRule type="duplicateValues" dxfId="35" priority="12"/>
  </conditionalFormatting>
  <conditionalFormatting sqref="A78">
    <cfRule type="duplicateValues" dxfId="34" priority="11"/>
  </conditionalFormatting>
  <conditionalFormatting sqref="A86">
    <cfRule type="duplicateValues" dxfId="33" priority="9"/>
  </conditionalFormatting>
  <conditionalFormatting sqref="A86">
    <cfRule type="duplicateValues" dxfId="32" priority="6"/>
    <cfRule type="duplicateValues" dxfId="31" priority="8"/>
  </conditionalFormatting>
  <conditionalFormatting sqref="A86">
    <cfRule type="duplicateValues" dxfId="30" priority="7"/>
  </conditionalFormatting>
  <conditionalFormatting sqref="B88">
    <cfRule type="duplicateValues" dxfId="29" priority="5"/>
  </conditionalFormatting>
  <conditionalFormatting sqref="B88">
    <cfRule type="duplicateValues" dxfId="28" priority="2"/>
    <cfRule type="duplicateValues" dxfId="27" priority="4"/>
  </conditionalFormatting>
  <conditionalFormatting sqref="B88">
    <cfRule type="duplicateValues" dxfId="26" priority="3"/>
  </conditionalFormatting>
  <conditionalFormatting sqref="A1:C1048576 D1:E1">
    <cfRule type="duplicateValues" dxfId="25" priority="1"/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2922-E021-C24E-9A3E-07152770170E}">
  <dimension ref="A1:H90"/>
  <sheetViews>
    <sheetView workbookViewId="0">
      <selection activeCell="J22" sqref="J22"/>
    </sheetView>
  </sheetViews>
  <sheetFormatPr baseColWidth="10" defaultRowHeight="16" x14ac:dyDescent="0.2"/>
  <cols>
    <col min="5" max="5" width="18.1640625" customWidth="1"/>
    <col min="6" max="6" width="45.33203125" customWidth="1"/>
    <col min="7" max="7" width="15.1640625" customWidth="1"/>
    <col min="8" max="8" width="22" customWidth="1"/>
  </cols>
  <sheetData>
    <row r="1" spans="1:8" x14ac:dyDescent="0.2">
      <c r="A1" t="s">
        <v>0</v>
      </c>
      <c r="B1" t="s">
        <v>623</v>
      </c>
      <c r="C1" t="s">
        <v>624</v>
      </c>
      <c r="D1" t="s">
        <v>625</v>
      </c>
      <c r="E1" t="s">
        <v>626</v>
      </c>
      <c r="F1" t="s">
        <v>6</v>
      </c>
      <c r="G1" t="s">
        <v>1993</v>
      </c>
      <c r="H1" t="s">
        <v>1994</v>
      </c>
    </row>
    <row r="2" spans="1:8" x14ac:dyDescent="0.2">
      <c r="A2" t="s">
        <v>7</v>
      </c>
      <c r="B2" cm="1">
        <f t="array" ref="B2:B90">VLOOKUP(A2:A90,[1]BaseClus!$B$1:$L$926,5,0)</f>
        <v>0.119267497510607</v>
      </c>
      <c r="C2" cm="1">
        <f t="array" ref="C2:C90">VLOOKUP(A2:A90,[1]BaseClus!$B$1:$L$926,6,0)</f>
        <v>0.61637472622207201</v>
      </c>
      <c r="D2" cm="1">
        <f t="array" ref="D2:D90">VLOOKUP(A2:A90,[1]BaseClus!$B$1:$L$926,7,0)</f>
        <v>0.48162990449272403</v>
      </c>
      <c r="E2" cm="1">
        <f t="array" ref="E2:E90">VLOOKUP(A2:A90,[1]BaseClus!$B$1:$L$926,9,0)</f>
        <v>0.48453608247422703</v>
      </c>
      <c r="F2" t="str" cm="1">
        <f t="array" ref="F2:F90">VLOOKUP(A2:A90,[1]BaseClus!$B$1:$L$926,11,0)</f>
        <v>Aplica las propiedades de orden de los n√∫meros reales para resolver inecuaciones de primer grado con una inc√≥gnita.</v>
      </c>
      <c r="G2" t="str" cm="1">
        <f t="array" ref="G2:G90">VLOOKUP(A2:A90,ctt!A2:C931,2,0)</f>
        <v>0.125</v>
      </c>
      <c r="H2" t="str" cm="1">
        <f t="array" ref="H2:H90">VLOOKUP(A2:A90,ctt!A2:C931,3,0)</f>
        <v>0.4845360824742268</v>
      </c>
    </row>
    <row r="3" spans="1:8" x14ac:dyDescent="0.2">
      <c r="A3" t="s">
        <v>14</v>
      </c>
      <c r="B3">
        <v>0.17502355532462399</v>
      </c>
      <c r="C3">
        <v>0.83284982425444098</v>
      </c>
      <c r="D3">
        <v>0.46362230688275502</v>
      </c>
      <c r="E3">
        <v>0.47</v>
      </c>
      <c r="F3" t="str">
        <v>Aplica propiedades de los logaritmos en ecuaciones.</v>
      </c>
      <c r="G3" t="str">
        <v>0.12121212121212122</v>
      </c>
      <c r="H3" t="str">
        <v>0.47</v>
      </c>
    </row>
    <row r="4" spans="1:8" x14ac:dyDescent="0.2">
      <c r="A4" t="s">
        <v>20</v>
      </c>
      <c r="B4">
        <v>0.175852208978897</v>
      </c>
      <c r="C4">
        <v>0.83284982425444098</v>
      </c>
      <c r="D4">
        <v>0.46345068847846099</v>
      </c>
      <c r="E4">
        <v>0.47</v>
      </c>
      <c r="F4" t="str">
        <v>Determina el dominio, sus ceros  y el recorrido de una funci√≥n real.</v>
      </c>
      <c r="G4" t="str">
        <v>0.3333333333333333</v>
      </c>
      <c r="H4" t="str">
        <v>0.47</v>
      </c>
    </row>
    <row r="5" spans="1:8" x14ac:dyDescent="0.2">
      <c r="A5" t="s">
        <v>26</v>
      </c>
      <c r="B5">
        <v>-0.262625516758135</v>
      </c>
      <c r="C5">
        <v>0.83284982425444098</v>
      </c>
      <c r="D5">
        <v>0.55446493523845797</v>
      </c>
      <c r="E5">
        <v>0.55000000000000004</v>
      </c>
      <c r="F5" t="str">
        <v>Determina los ceros, la monoton√≠a, m√°ximos y m√≠nimos, la paridad de una funci√≥n cuadr√°tica a trav√©s de la par√°bola que le representa.</v>
      </c>
      <c r="G5" t="str">
        <v>0.09090909090909091</v>
      </c>
      <c r="H5" t="str">
        <v>0.55</v>
      </c>
    </row>
    <row r="6" spans="1:8" x14ac:dyDescent="0.2">
      <c r="A6" t="s">
        <v>32</v>
      </c>
      <c r="B6">
        <v>1.76330253905547</v>
      </c>
      <c r="C6">
        <v>0.83284982425444098</v>
      </c>
      <c r="D6">
        <v>0.18716064084624501</v>
      </c>
      <c r="E6">
        <v>0.21</v>
      </c>
      <c r="F6" t="str">
        <v>Emplea t√©cnicas de factorizaci√≥n para la descomposici√≥n de expresiones algebraicas.</v>
      </c>
      <c r="G6" t="str">
        <v>0.21212121212121213</v>
      </c>
      <c r="H6" t="str">
        <v>0.21</v>
      </c>
    </row>
    <row r="7" spans="1:8" x14ac:dyDescent="0.2">
      <c r="A7" t="s">
        <v>38</v>
      </c>
      <c r="B7">
        <v>0.17526261133903201</v>
      </c>
      <c r="C7">
        <v>0.83284982425444098</v>
      </c>
      <c r="D7">
        <v>0.46357279627495701</v>
      </c>
      <c r="E7">
        <v>0.47</v>
      </c>
      <c r="F7" t="str">
        <v>Identifica gr√°ficamente una de las siguientes propiedades de una funci√≥n trigonom√©trica dada su gr√°fica: monoton√≠a, periodicidad, paridad.</v>
      </c>
      <c r="G7" t="str">
        <v>0.12121212121212122</v>
      </c>
      <c r="H7" t="str">
        <v>0.47</v>
      </c>
    </row>
    <row r="8" spans="1:8" x14ac:dyDescent="0.2">
      <c r="A8" t="s">
        <v>44</v>
      </c>
      <c r="B8">
        <v>1.32900758256373</v>
      </c>
      <c r="C8">
        <v>0.82427862352148196</v>
      </c>
      <c r="D8">
        <v>0.25058916469743697</v>
      </c>
      <c r="E8">
        <v>0.28078817733990102</v>
      </c>
      <c r="F8" t="str">
        <v>Identifica si dos rectas son paralelas o perpendiculares.</v>
      </c>
      <c r="G8">
        <v>0</v>
      </c>
      <c r="H8" t="str">
        <v>0.28078817733990147</v>
      </c>
    </row>
    <row r="9" spans="1:8" x14ac:dyDescent="0.2">
      <c r="A9" t="s">
        <v>50</v>
      </c>
      <c r="B9">
        <v>1.7776431202484499</v>
      </c>
      <c r="C9">
        <v>0.78296624092228895</v>
      </c>
      <c r="D9">
        <v>0.199115042642454</v>
      </c>
      <c r="E9">
        <v>0.22222222222222199</v>
      </c>
      <c r="F9" t="str">
        <v>Interpreta gr√°ficos estad√≠sticos de un conjunto de datos a partir de las medidas de tendencia central y dispersi√≥n con datos no agrupados.</v>
      </c>
      <c r="G9" t="str">
        <v>0.1360544217687075</v>
      </c>
      <c r="H9" t="str">
        <v>0.2222222222222222</v>
      </c>
    </row>
    <row r="10" spans="1:8" x14ac:dyDescent="0.2">
      <c r="A10" t="s">
        <v>56</v>
      </c>
      <c r="B10">
        <v>1.14405251659379</v>
      </c>
      <c r="C10">
        <v>0.83284982425444098</v>
      </c>
      <c r="D10">
        <v>0.278317260129059</v>
      </c>
      <c r="E10">
        <v>0.3</v>
      </c>
      <c r="F10" t="str">
        <v>Reconoce las leyes de la potenciaci√≥n o radicaci√≥n en R.</v>
      </c>
      <c r="G10" t="str">
        <v>-0.030303030303030304</v>
      </c>
      <c r="H10" t="str">
        <v>0.3</v>
      </c>
    </row>
    <row r="11" spans="1:8" x14ac:dyDescent="0.2">
      <c r="A11" t="s">
        <v>62</v>
      </c>
      <c r="B11">
        <v>1.8426998138481101</v>
      </c>
      <c r="C11">
        <v>0.83284982425444098</v>
      </c>
      <c r="D11">
        <v>0.17730819555405899</v>
      </c>
      <c r="E11">
        <v>0.2</v>
      </c>
      <c r="F11" t="str">
        <v>Resuelve problemas de ecuaciones de  primer grado con una inc√≥gnita en R.</v>
      </c>
      <c r="G11" t="str">
        <v>0.030303030303030304</v>
      </c>
      <c r="H11" t="str">
        <v>0.2</v>
      </c>
    </row>
    <row r="12" spans="1:8" x14ac:dyDescent="0.2">
      <c r="A12" t="s">
        <v>68</v>
      </c>
      <c r="B12">
        <v>0.90194135152296795</v>
      </c>
      <c r="C12">
        <v>0.83284982425444098</v>
      </c>
      <c r="D12">
        <v>0.320563869696537</v>
      </c>
      <c r="E12">
        <v>0.34</v>
      </c>
      <c r="F12" t="str">
        <v>Resuelve sistemas de ecuaciones lineales de 2x2 o 3x3 aplicando cualquier m√©todo.</v>
      </c>
      <c r="G12" t="str">
        <v>0.12121212121212122</v>
      </c>
      <c r="H12" t="str">
        <v>0.34</v>
      </c>
    </row>
    <row r="13" spans="1:8" x14ac:dyDescent="0.2">
      <c r="A13" t="s">
        <v>74</v>
      </c>
      <c r="B13">
        <v>1.02606448034099</v>
      </c>
      <c r="C13">
        <v>1.1791266710597901</v>
      </c>
      <c r="D13">
        <v>0.22972582416298901</v>
      </c>
      <c r="E13">
        <v>0.27272727272727298</v>
      </c>
      <c r="F13" t="str">
        <v>Aplica las propiedades de orden de los n√∫meros reales para resolver inecuaciones de primer grado con una inc√≥gnita.</v>
      </c>
      <c r="G13" t="str">
        <v>0.15151515151515152</v>
      </c>
      <c r="H13" t="str">
        <v>0.2727272727272727</v>
      </c>
    </row>
    <row r="14" spans="1:8" x14ac:dyDescent="0.2">
      <c r="A14" t="s">
        <v>85</v>
      </c>
      <c r="B14">
        <v>-0.29410159696421101</v>
      </c>
      <c r="C14">
        <v>0.82427862352148196</v>
      </c>
      <c r="D14">
        <v>0.56031034261078905</v>
      </c>
      <c r="E14">
        <v>0.56650246305418706</v>
      </c>
      <c r="F14" t="str">
        <v>Emplea t√©cnicas de factorizaci√≥n para la descomposici√≥n de expresiones algebraicas.</v>
      </c>
      <c r="G14" t="str">
        <v>0.1111111111111111</v>
      </c>
      <c r="H14" t="str">
        <v>0.5665024630541872</v>
      </c>
    </row>
    <row r="15" spans="1:8" x14ac:dyDescent="0.2">
      <c r="A15" t="s">
        <v>86</v>
      </c>
      <c r="B15">
        <v>1.5282316332430199</v>
      </c>
      <c r="C15">
        <v>1.1791266710597901</v>
      </c>
      <c r="D15">
        <v>0.141610372342757</v>
      </c>
      <c r="E15">
        <v>0.18181818181818199</v>
      </c>
      <c r="F15" t="str">
        <v>Identifica si dos rectas son paralelas o perpendiculares.</v>
      </c>
      <c r="G15" t="str">
        <v>0.15151515151515152</v>
      </c>
      <c r="H15" t="str">
        <v>0.18181818181818182</v>
      </c>
    </row>
    <row r="16" spans="1:8" x14ac:dyDescent="0.2">
      <c r="A16" t="s">
        <v>92</v>
      </c>
      <c r="B16">
        <v>0.40691480268116897</v>
      </c>
      <c r="C16">
        <v>0.80835416789057501</v>
      </c>
      <c r="D16">
        <v>0.41850068269299001</v>
      </c>
      <c r="E16">
        <v>0.435523114355231</v>
      </c>
      <c r="F16" t="str">
        <v>Interpreta gr√°ficos estad√≠sticos de un conjunto de datos a partir de las medidas de tendencia central y dispersi√≥n con datos no agrupados.</v>
      </c>
      <c r="G16" t="str">
        <v>0.1386861313868613</v>
      </c>
      <c r="H16" t="str">
        <v>0.43552311435523117</v>
      </c>
    </row>
    <row r="17" spans="1:8" x14ac:dyDescent="0.2">
      <c r="A17" t="s">
        <v>98</v>
      </c>
      <c r="B17">
        <v>2.4310725443235999</v>
      </c>
      <c r="C17">
        <v>0.84289961203941999</v>
      </c>
      <c r="D17">
        <v>0.114138286669058</v>
      </c>
      <c r="E17">
        <v>0.133187772925764</v>
      </c>
      <c r="F17" t="str">
        <v>Reconoce las leyes de la potenciaci√≥n o radicaci√≥n en R.</v>
      </c>
      <c r="G17" t="str">
        <v>0.1513157894736842</v>
      </c>
      <c r="H17" t="str">
        <v>0.1331877729257642</v>
      </c>
    </row>
    <row r="18" spans="1:8" x14ac:dyDescent="0.2">
      <c r="A18" t="s">
        <v>104</v>
      </c>
      <c r="B18">
        <v>0.17377760667409001</v>
      </c>
      <c r="C18">
        <v>0.90492400618590696</v>
      </c>
      <c r="D18">
        <v>0.460766935215082</v>
      </c>
      <c r="E18">
        <v>0.48526077097505699</v>
      </c>
      <c r="F18" t="str">
        <v>Resuelve problemas de ecuaciones de  primer grado con una inc√≥gnita en R.</v>
      </c>
      <c r="G18" t="str">
        <v>0.36054421768707484</v>
      </c>
      <c r="H18" t="str">
        <v>0.4852607709750567</v>
      </c>
    </row>
    <row r="19" spans="1:8" x14ac:dyDescent="0.2">
      <c r="A19" t="s">
        <v>110</v>
      </c>
      <c r="B19">
        <v>0.86661006828266596</v>
      </c>
      <c r="C19">
        <v>0.80198960888892901</v>
      </c>
      <c r="D19">
        <v>0.33291899799077201</v>
      </c>
      <c r="E19">
        <v>0.354978354978355</v>
      </c>
      <c r="F19" t="str">
        <v>Resuelve sistemas de ecuaciones lineales de 2x2 o 3x3 aplicando cualquier m√©todo.</v>
      </c>
      <c r="G19" t="str">
        <v>0.22727272727272727</v>
      </c>
      <c r="H19" t="str">
        <v>0.354978354978355</v>
      </c>
    </row>
    <row r="20" spans="1:8" x14ac:dyDescent="0.2">
      <c r="A20" t="s">
        <v>116</v>
      </c>
      <c r="B20">
        <v>0.32636169922836</v>
      </c>
      <c r="C20">
        <v>0.80835416789057501</v>
      </c>
      <c r="D20">
        <v>0.43442592268632502</v>
      </c>
      <c r="E20">
        <v>0.45012165450121699</v>
      </c>
      <c r="F20" t="str">
        <v>Analiza las causas y las consecuencias de la diglosia con relaci√≥n a las lenguas originarias en el √°mbito educativo, la identidad, derechos colectivos y la vida cotidiana.</v>
      </c>
      <c r="G20" t="str">
        <v>0.2846715328467153</v>
      </c>
      <c r="H20" t="str">
        <v>0.45012165450121655</v>
      </c>
    </row>
    <row r="21" spans="1:8" x14ac:dyDescent="0.2">
      <c r="A21" t="s">
        <v>123</v>
      </c>
      <c r="B21">
        <v>-2.1193675919504301E-2</v>
      </c>
      <c r="C21">
        <v>0.87652230305148604</v>
      </c>
      <c r="D21">
        <v>0.50464404885441605</v>
      </c>
      <c r="E21">
        <v>0.51421800947867302</v>
      </c>
      <c r="F21" t="str">
        <v>Analiza los significados connotativos del discurso.</v>
      </c>
      <c r="G21" t="str">
        <v>0.42857142857142855</v>
      </c>
      <c r="H21" t="str">
        <v>0.514218009478673</v>
      </c>
    </row>
    <row r="22" spans="1:8" x14ac:dyDescent="0.2">
      <c r="A22" t="s">
        <v>129</v>
      </c>
      <c r="B22">
        <v>0.835150114761812</v>
      </c>
      <c r="C22">
        <v>0.82427862352148196</v>
      </c>
      <c r="D22">
        <v>0.334389899829934</v>
      </c>
      <c r="E22">
        <v>0.36206896551724099</v>
      </c>
      <c r="F22" t="str">
        <v>Aplica estrategias cognitivas y metacognitivas para la comprensi√≥n de textos argumentativos.</v>
      </c>
      <c r="G22" t="str">
        <v>0.28888888888888886</v>
      </c>
      <c r="H22" t="str">
        <v>0.3620689655172414</v>
      </c>
    </row>
    <row r="23" spans="1:8" x14ac:dyDescent="0.2">
      <c r="A23" t="s">
        <v>135</v>
      </c>
      <c r="B23">
        <v>-0.20727683674827599</v>
      </c>
      <c r="C23">
        <v>0.83284982425444098</v>
      </c>
      <c r="D23">
        <v>0.54305075834861105</v>
      </c>
      <c r="E23">
        <v>0.54</v>
      </c>
      <c r="F23" t="str">
        <v>Identifica la idea principal de un texto argumentativo.</v>
      </c>
      <c r="G23" t="str">
        <v>0.24242424242424243</v>
      </c>
      <c r="H23" t="str">
        <v>0.54</v>
      </c>
    </row>
    <row r="24" spans="1:8" x14ac:dyDescent="0.2">
      <c r="A24" t="s">
        <v>141</v>
      </c>
      <c r="B24">
        <v>-0.29355750682537401</v>
      </c>
      <c r="C24">
        <v>0.80835416789057501</v>
      </c>
      <c r="D24">
        <v>0.55904778382109799</v>
      </c>
      <c r="E24">
        <v>0.56204379562043805</v>
      </c>
      <c r="F24" t="str">
        <v>Infiere el contenido impl√≠cito de un texto oral.</v>
      </c>
      <c r="G24" t="str">
        <v>0.25547445255474455</v>
      </c>
      <c r="H24" t="str">
        <v>0.5620437956204379</v>
      </c>
    </row>
    <row r="25" spans="1:8" x14ac:dyDescent="0.2">
      <c r="A25" t="s">
        <v>147</v>
      </c>
      <c r="B25">
        <v>0.38121610126308703</v>
      </c>
      <c r="C25">
        <v>0.82427862352148196</v>
      </c>
      <c r="D25">
        <v>0.42208299984652498</v>
      </c>
      <c r="E25">
        <v>0.44334975369458102</v>
      </c>
      <c r="F25" t="str">
        <v>Interpreta los aspectos formales (estructura) o el contenido de un texto, en funci√≥n del contexto sociocultural y el punto de vista del autor.</v>
      </c>
      <c r="G25" t="str">
        <v>0.3333333333333333</v>
      </c>
      <c r="H25" t="str">
        <v>0.4433497536945813</v>
      </c>
    </row>
    <row r="26" spans="1:8" x14ac:dyDescent="0.2">
      <c r="A26" t="s">
        <v>153</v>
      </c>
      <c r="B26">
        <v>-0.18601492408067599</v>
      </c>
      <c r="C26">
        <v>0.78296624092228895</v>
      </c>
      <c r="D26">
        <v>0.53634662544501699</v>
      </c>
      <c r="E26">
        <v>0.53968253968253999</v>
      </c>
      <c r="F26" t="str">
        <v>Interpreta un texto literario desde las caracter√≠sticas del g√©nero al que pertenece</v>
      </c>
      <c r="G26" t="str">
        <v>0.20408163265306123</v>
      </c>
      <c r="H26" t="str">
        <v>0.5396825396825397</v>
      </c>
    </row>
    <row r="27" spans="1:8" x14ac:dyDescent="0.2">
      <c r="A27" t="s">
        <v>661</v>
      </c>
      <c r="B27">
        <v>-1.4549923263615601</v>
      </c>
      <c r="C27">
        <v>0.80835416789057501</v>
      </c>
      <c r="D27">
        <v>0.76425469741143504</v>
      </c>
      <c r="E27">
        <v>0.74452554744525501</v>
      </c>
      <c r="F27" t="str">
        <v>Organiza la informaci√≥n presentada mediante el uso de esquemas.</v>
      </c>
      <c r="G27" t="str">
        <v>0.39416058394160586</v>
      </c>
      <c r="H27" t="str">
        <v>0.7445255474452555</v>
      </c>
    </row>
    <row r="28" spans="1:8" x14ac:dyDescent="0.2">
      <c r="A28" t="s">
        <v>662</v>
      </c>
      <c r="B28">
        <v>2.6462503653650802</v>
      </c>
      <c r="C28">
        <v>0.80198960888892901</v>
      </c>
      <c r="D28">
        <v>0.10695151284601</v>
      </c>
      <c r="E28">
        <v>0.12554112554112601</v>
      </c>
      <c r="F28" t="str">
        <v>Reconoce la aplicaci√≥n de argumentos y contraargumentos cuya intenci√≥n es persuadir.</v>
      </c>
      <c r="G28" t="str">
        <v>-0.01948051948051948</v>
      </c>
      <c r="H28" t="str">
        <v>0.12554112554112554</v>
      </c>
    </row>
    <row r="29" spans="1:8" x14ac:dyDescent="0.2">
      <c r="A29" t="s">
        <v>171</v>
      </c>
      <c r="B29">
        <v>0.354256403392742</v>
      </c>
      <c r="C29">
        <v>0.82427862352148196</v>
      </c>
      <c r="D29">
        <v>0.427512840894192</v>
      </c>
      <c r="E29">
        <v>0.44827586206896602</v>
      </c>
      <c r="F29" t="str">
        <v>Reconoce las transformaciones de la cultura escrita en la era digital (usos del lenguaje escrito, formas de lectura y escritura).</v>
      </c>
      <c r="G29" t="str">
        <v>0.4</v>
      </c>
      <c r="H29" t="str">
        <v>0.4482758620689655</v>
      </c>
    </row>
    <row r="30" spans="1:8" x14ac:dyDescent="0.2">
      <c r="A30" t="s">
        <v>177</v>
      </c>
      <c r="B30">
        <v>1.50191192535161</v>
      </c>
      <c r="C30">
        <v>0.61637472622207201</v>
      </c>
      <c r="D30">
        <v>0.28378966264558098</v>
      </c>
      <c r="E30">
        <v>0.298969072164948</v>
      </c>
      <c r="F30" t="str">
        <v>Reconoce p√°rrafos sobre diferentes temas de la cotidianidad y acad√©micos escritos con coherencia, cohesi√≥n y precisi√≥n.</v>
      </c>
      <c r="G30" t="str">
        <v>0.15625</v>
      </c>
      <c r="H30" t="str">
        <v>0.29896907216494845</v>
      </c>
    </row>
    <row r="31" spans="1:8" x14ac:dyDescent="0.2">
      <c r="A31" t="s">
        <v>183</v>
      </c>
      <c r="B31">
        <v>0.51107315763658001</v>
      </c>
      <c r="C31">
        <v>0.84289961203941999</v>
      </c>
      <c r="D31">
        <v>0.39393928645287302</v>
      </c>
      <c r="E31">
        <v>0.41048034934497801</v>
      </c>
      <c r="F31" t="str">
        <v>Selecciona cr√≠ticamente los elementos o recursos del discurso oral en textos cotidianos y no cotidianos</v>
      </c>
      <c r="G31" t="str">
        <v>0.375</v>
      </c>
      <c r="H31" t="str">
        <v>0.4104803493449782</v>
      </c>
    </row>
    <row r="32" spans="1:8" x14ac:dyDescent="0.2">
      <c r="A32" t="s">
        <v>189</v>
      </c>
      <c r="B32">
        <v>2.4661294190016299</v>
      </c>
      <c r="C32">
        <v>0.61637472622207201</v>
      </c>
      <c r="D32">
        <v>0.17945270702744401</v>
      </c>
      <c r="E32">
        <v>0.19587628865979401</v>
      </c>
      <c r="F32" t="str">
        <v>Selecciona un vocabulario preciso para expresar matices en funci√≥n de producir determinados efectos en los lectores.</v>
      </c>
      <c r="G32" t="str">
        <v>0.03125</v>
      </c>
      <c r="H32" t="str">
        <v>0.1958762886597938</v>
      </c>
    </row>
    <row r="33" spans="1:8" x14ac:dyDescent="0.2">
      <c r="A33" t="s">
        <v>195</v>
      </c>
      <c r="B33">
        <v>0.53643364796339399</v>
      </c>
      <c r="C33">
        <v>0.78296624092228895</v>
      </c>
      <c r="D33">
        <v>0.39651449198212702</v>
      </c>
      <c r="E33">
        <v>0.41269841269841301</v>
      </c>
      <c r="F33" t="str">
        <v>Valora el contenido de un texto oral con contradicciones, ambig√ºedades, falacias, distorsiones o desviaciones en el discurso.</v>
      </c>
      <c r="G33" t="str">
        <v>0.40816326530612246</v>
      </c>
      <c r="H33" t="str">
        <v>0.4126984126984127</v>
      </c>
    </row>
    <row r="34" spans="1:8" x14ac:dyDescent="0.2">
      <c r="A34" t="s">
        <v>201</v>
      </c>
      <c r="B34">
        <v>1.58893235715118</v>
      </c>
      <c r="C34">
        <v>0.78296624092228895</v>
      </c>
      <c r="D34">
        <v>0.223726532663859</v>
      </c>
      <c r="E34">
        <v>0.24716553287981899</v>
      </c>
      <c r="F34" t="str">
        <v>Valora los textos m√°s representativos de la literatura ecuatoriana: siglos XIX a XXI, en funci√≥n a sus aportes en la construcci√≥n de una cultura diversa y plural</v>
      </c>
      <c r="G34" t="str">
        <v>0.17687074829931973</v>
      </c>
      <c r="H34" t="str">
        <v>0.2471655328798186</v>
      </c>
    </row>
    <row r="35" spans="1:8" x14ac:dyDescent="0.2">
      <c r="A35" t="s">
        <v>207</v>
      </c>
      <c r="B35">
        <v>1.28981012888381</v>
      </c>
      <c r="C35">
        <v>0.87652230305148604</v>
      </c>
      <c r="D35">
        <v>0.24406010453075999</v>
      </c>
      <c r="E35">
        <v>0.27251184834123199</v>
      </c>
      <c r="F35" t="str">
        <v>Analiza los significados connotativos del discurso.</v>
      </c>
      <c r="G35" t="str">
        <v>0.05714285714285714</v>
      </c>
      <c r="H35" t="str">
        <v>0.2725118483412322</v>
      </c>
    </row>
    <row r="36" spans="1:8" x14ac:dyDescent="0.2">
      <c r="A36" t="s">
        <v>213</v>
      </c>
      <c r="B36">
        <v>0.24602180943577101</v>
      </c>
      <c r="C36">
        <v>0.80835416789057501</v>
      </c>
      <c r="D36">
        <v>0.45044503013915999</v>
      </c>
      <c r="E36">
        <v>0.46472019464720199</v>
      </c>
      <c r="F36" t="str">
        <v>Aplica estrategias cognitivas y metacognitivas para la comprensi√≥n de textos argumentativos.</v>
      </c>
      <c r="G36" t="str">
        <v>0.15328467153284672</v>
      </c>
      <c r="H36" t="str">
        <v>0.46472019464720193</v>
      </c>
    </row>
    <row r="37" spans="1:8" x14ac:dyDescent="0.2">
      <c r="A37" t="s">
        <v>219</v>
      </c>
      <c r="B37">
        <v>0.97657941124330605</v>
      </c>
      <c r="C37">
        <v>1.1791266710597901</v>
      </c>
      <c r="D37">
        <v>0.24021323195109101</v>
      </c>
      <c r="E37">
        <v>0.28282828282828298</v>
      </c>
      <c r="F37" t="str">
        <v>Identifica la idea principal de un texto argumentativo.</v>
      </c>
      <c r="G37" t="str">
        <v>0.24242424242424243</v>
      </c>
      <c r="H37" t="str">
        <v>0.2828282828282828</v>
      </c>
    </row>
    <row r="38" spans="1:8" x14ac:dyDescent="0.2">
      <c r="A38" t="s">
        <v>225</v>
      </c>
      <c r="B38">
        <v>2.1546731880716501</v>
      </c>
      <c r="C38">
        <v>0.80198960888892901</v>
      </c>
      <c r="D38">
        <v>0.15084031327471301</v>
      </c>
      <c r="E38">
        <v>0.17316017316017299</v>
      </c>
      <c r="F38" t="str">
        <v>Infiere el contenido impl√≠cito de un texto oral.</v>
      </c>
      <c r="G38" t="str">
        <v>0.01948051948051948</v>
      </c>
      <c r="H38" t="str">
        <v>0.17316017316017315</v>
      </c>
    </row>
    <row r="39" spans="1:8" x14ac:dyDescent="0.2">
      <c r="A39" t="s">
        <v>231</v>
      </c>
      <c r="B39">
        <v>0.370601856131346</v>
      </c>
      <c r="C39">
        <v>0.86011325135794903</v>
      </c>
      <c r="D39">
        <v>0.42097808048212698</v>
      </c>
      <c r="E39">
        <v>0.44318181818181801</v>
      </c>
      <c r="F39" t="str">
        <v>Interpreta un texto literario desde las caracter√≠sticas del g√©nero al que pertenece</v>
      </c>
      <c r="G39" t="str">
        <v>0.1724137931034483</v>
      </c>
      <c r="H39" t="str">
        <v>0.4431818181818182</v>
      </c>
    </row>
    <row r="40" spans="1:8" x14ac:dyDescent="0.2">
      <c r="A40" t="s">
        <v>237</v>
      </c>
      <c r="B40">
        <v>0.40526448957835098</v>
      </c>
      <c r="C40">
        <v>0.84289961203941999</v>
      </c>
      <c r="D40">
        <v>0.41542153065531701</v>
      </c>
      <c r="E40">
        <v>0.43013100436681201</v>
      </c>
      <c r="F40" t="str">
        <v>Reconoce las transformaciones de la cultura escrita en la era digital (usos del lenguaje escrito, formas de lectura y escritura).</v>
      </c>
      <c r="G40" t="str">
        <v>0.19078947368421054</v>
      </c>
      <c r="H40" t="str">
        <v>0.43013100436681223</v>
      </c>
    </row>
    <row r="41" spans="1:8" x14ac:dyDescent="0.2">
      <c r="A41" t="s">
        <v>243</v>
      </c>
      <c r="B41">
        <v>0.88029416534972205</v>
      </c>
      <c r="C41">
        <v>1.1791266710597901</v>
      </c>
      <c r="D41">
        <v>0.261540265068478</v>
      </c>
      <c r="E41">
        <v>0.30303030303030298</v>
      </c>
      <c r="F41" t="str">
        <v>Reconoce p√°rrafos sobre diferentes temas de la cotidianidad y acad√©micos escritos con coherencia, cohesi√≥n y precisi√≥n.</v>
      </c>
      <c r="G41" t="str">
        <v>0.12121212121212122</v>
      </c>
      <c r="H41" t="str">
        <v>0.30303030303030304</v>
      </c>
    </row>
    <row r="42" spans="1:8" x14ac:dyDescent="0.2">
      <c r="A42" t="s">
        <v>249</v>
      </c>
      <c r="B42">
        <v>2.47858670121916</v>
      </c>
      <c r="C42">
        <v>0.84289961203941999</v>
      </c>
      <c r="D42">
        <v>0.110150986749013</v>
      </c>
      <c r="E42">
        <v>0.12882096069869001</v>
      </c>
      <c r="F42" t="str">
        <v>Selecciona cr√≠ticamente los elementos o recursos del discurso oral en textos cotidianos y no cotidianos</v>
      </c>
      <c r="G42" t="str">
        <v>0.13157894736842105</v>
      </c>
      <c r="H42" t="str">
        <v>0.12882096069868995</v>
      </c>
    </row>
    <row r="43" spans="1:8" x14ac:dyDescent="0.2">
      <c r="A43" t="s">
        <v>255</v>
      </c>
      <c r="B43">
        <v>0.12679157538395799</v>
      </c>
      <c r="C43">
        <v>1.1791266710597901</v>
      </c>
      <c r="D43">
        <v>0.46269362906504202</v>
      </c>
      <c r="E43">
        <v>0.47474747474747497</v>
      </c>
      <c r="F43" t="str">
        <v>Valora los textos m√°s representativos de la literatura ecuatoriana: siglos XIX a XXI, en funci√≥n a sus aportes en la construcci√≥n de una cultura diversa y plural</v>
      </c>
      <c r="G43" t="str">
        <v>0.696969696969697</v>
      </c>
      <c r="H43" t="str">
        <v>0.47474747474747475</v>
      </c>
    </row>
    <row r="44" spans="1:8" x14ac:dyDescent="0.2">
      <c r="A44" t="s">
        <v>261</v>
      </c>
      <c r="B44">
        <v>-0.239186921119458</v>
      </c>
      <c r="C44">
        <v>0.82427862352148196</v>
      </c>
      <c r="D44">
        <v>0.54913012579098197</v>
      </c>
      <c r="E44">
        <v>0.55665024630541904</v>
      </c>
      <c r="F44" t="str">
        <v>Analiza la importancia de los √°cidos nucl√©icos como portadores y transmisores de la informaci√≥n gen√©tica.</v>
      </c>
      <c r="G44" t="str">
        <v>0.4888888888888889</v>
      </c>
      <c r="H44" t="str">
        <v>0.5566502463054187</v>
      </c>
    </row>
    <row r="45" spans="1:8" x14ac:dyDescent="0.2">
      <c r="A45" t="s">
        <v>268</v>
      </c>
      <c r="B45">
        <v>1.6515346719466899</v>
      </c>
      <c r="C45">
        <v>0.87652230305148604</v>
      </c>
      <c r="D45">
        <v>0.19037012824187599</v>
      </c>
      <c r="E45">
        <v>0.21800947867298601</v>
      </c>
      <c r="F45" t="str">
        <v>Analiza la transmisi√≥n de la informaci√≥n gen√©tica a la descendencia, la teor√≠a cromos√≥mica y las leyes de Mendel</v>
      </c>
      <c r="G45" t="str">
        <v>0.20714285714285716</v>
      </c>
      <c r="H45" t="str">
        <v>0.21800947867298578</v>
      </c>
    </row>
    <row r="46" spans="1:8" x14ac:dyDescent="0.2">
      <c r="A46" t="s">
        <v>274</v>
      </c>
      <c r="B46">
        <v>1.40861291240972</v>
      </c>
      <c r="C46">
        <v>0.82427862352148196</v>
      </c>
      <c r="D46">
        <v>0.23846937142490399</v>
      </c>
      <c r="E46">
        <v>0.268472906403941</v>
      </c>
      <c r="F46" t="str">
        <v>Analiza las caracter√≠sticas del movimiento circular uniforme (MCU) con base en un objeto que gira en torno a un eje, empleando los conceptos de aceleraci√≥n normal o centr√≠peta.</v>
      </c>
      <c r="G46" t="str">
        <v>0.21481481481481482</v>
      </c>
      <c r="H46" t="str">
        <v>0.2684729064039409</v>
      </c>
    </row>
    <row r="47" spans="1:8" x14ac:dyDescent="0.2">
      <c r="A47" t="s">
        <v>280</v>
      </c>
      <c r="B47">
        <v>1.3342310937020001</v>
      </c>
      <c r="C47">
        <v>0.61637472622207201</v>
      </c>
      <c r="D47">
        <v>0.30525734423134099</v>
      </c>
      <c r="E47">
        <v>0.31958762886597902</v>
      </c>
      <c r="F47" t="str">
        <v>Calcula, mediante ejercicios de aplicaci√≥n, el trabajo mec√°nico con fuerzas constantes, energ√≠a mec√°nica, conservaci√≥n de energ√≠a o potencia.</v>
      </c>
      <c r="G47" t="str">
        <v>0.34375</v>
      </c>
      <c r="H47" t="str">
        <v>0.31958762886597936</v>
      </c>
    </row>
    <row r="48" spans="1:8" x14ac:dyDescent="0.2">
      <c r="A48" t="s">
        <v>286</v>
      </c>
      <c r="B48">
        <v>2.0756431871563201</v>
      </c>
      <c r="C48">
        <v>0.82427862352148196</v>
      </c>
      <c r="D48">
        <v>0.15304594099815599</v>
      </c>
      <c r="E48">
        <v>0.17980295566502499</v>
      </c>
      <c r="F48" t="str">
        <v>Determina magnitudes cinem√°ticas para el Movimiento Rectil√≠neo Uniforme (MRU) o Rectil√≠neo Uniformemente Variado (MRUV).</v>
      </c>
      <c r="G48" t="str">
        <v>0.2</v>
      </c>
      <c r="H48" t="str">
        <v>0.17980295566502463</v>
      </c>
    </row>
    <row r="49" spans="1:8" x14ac:dyDescent="0.2">
      <c r="A49" t="s">
        <v>292</v>
      </c>
      <c r="B49">
        <v>1.2031461981981999</v>
      </c>
      <c r="C49">
        <v>0.82427862352148196</v>
      </c>
      <c r="D49">
        <v>0.27057096119934698</v>
      </c>
      <c r="E49">
        <v>0.300492610837438</v>
      </c>
      <c r="F49" t="str">
        <v>Diferencia las estructuras encargadas de un proceso fisiol√≥gico de los sistemas nervioso, endocrino, reproductivo, osteoartromuscular o inmunitario del cuerpo humano.</v>
      </c>
      <c r="G49" t="str">
        <v>0.2814814814814815</v>
      </c>
      <c r="H49" t="str">
        <v>0.30049261083743845</v>
      </c>
    </row>
    <row r="50" spans="1:8" x14ac:dyDescent="0.2">
      <c r="A50" t="s">
        <v>298</v>
      </c>
      <c r="B50">
        <v>0.97876662871239895</v>
      </c>
      <c r="C50">
        <v>0.82427862352148196</v>
      </c>
      <c r="D50">
        <v>0.30857784837139601</v>
      </c>
      <c r="E50">
        <v>0.33743842364532001</v>
      </c>
      <c r="F50" t="str">
        <v>Diferencia los procesos fisiol√≥gicos que realizan las plantas, sus estructuras y funciones.</v>
      </c>
      <c r="G50" t="str">
        <v>0.2962962962962963</v>
      </c>
      <c r="H50" t="str">
        <v>0.3374384236453202</v>
      </c>
    </row>
    <row r="51" spans="1:8" x14ac:dyDescent="0.2">
      <c r="A51" t="s">
        <v>304</v>
      </c>
      <c r="B51">
        <v>-0.108546709634644</v>
      </c>
      <c r="C51">
        <v>0.78296624092228895</v>
      </c>
      <c r="D51">
        <v>0.521234322495014</v>
      </c>
      <c r="E51">
        <v>0.526077097505669</v>
      </c>
      <c r="F51" t="str">
        <v>Discrimina entre los tipos de compuestos binarios, ternarios  o cuaternario de acuerdo a su enlace qu√≠mico o n√∫mero de oxidaci√≥n y emite su nomenclatura.</v>
      </c>
      <c r="G51" t="str">
        <v>0.3469387755102041</v>
      </c>
      <c r="H51" t="str">
        <v>0.5260770975056689</v>
      </c>
    </row>
    <row r="52" spans="1:8" x14ac:dyDescent="0.2">
      <c r="A52" t="s">
        <v>310</v>
      </c>
      <c r="B52">
        <v>1.81459906817127</v>
      </c>
      <c r="C52">
        <v>0.82427862352148196</v>
      </c>
      <c r="D52">
        <v>0.18306246198456999</v>
      </c>
      <c r="E52">
        <v>0.21182266009852199</v>
      </c>
      <c r="F52" t="str">
        <v>Discrimina grupos funcionales desde la estructura de los compuestos org√°nicos oxigenados o nitrogenados.</v>
      </c>
      <c r="G52" t="str">
        <v>0.17777777777777778</v>
      </c>
      <c r="H52" t="str">
        <v>0.21182266009852216</v>
      </c>
    </row>
    <row r="53" spans="1:8" x14ac:dyDescent="0.2">
      <c r="A53" t="s">
        <v>316</v>
      </c>
      <c r="B53">
        <v>1.6122574738534801</v>
      </c>
      <c r="C53">
        <v>0.82427862352148196</v>
      </c>
      <c r="D53">
        <v>0.20933320462048499</v>
      </c>
      <c r="E53">
        <v>0.23891625615763501</v>
      </c>
      <c r="F53" t="str">
        <v>Discrimina las estructuras encargados de un proceso fisiol√≥gico de los sistemas: digestivo, excretor, circulatorio o respiratorio del ser humano.</v>
      </c>
      <c r="G53" t="str">
        <v>0.2740740740740741</v>
      </c>
      <c r="H53" t="str">
        <v>0.23891625615763548</v>
      </c>
    </row>
    <row r="54" spans="1:8" x14ac:dyDescent="0.2">
      <c r="A54" t="s">
        <v>322</v>
      </c>
      <c r="B54">
        <v>1.27498063453707</v>
      </c>
      <c r="C54">
        <v>0.87652230305148604</v>
      </c>
      <c r="D54">
        <v>0.24646620888802001</v>
      </c>
      <c r="E54">
        <v>0.27488151658767801</v>
      </c>
      <c r="F54" t="str">
        <v>Identifica la capacidad que tienen los materiales para conducir la electricidad.</v>
      </c>
      <c r="G54" t="str">
        <v>0.53125</v>
      </c>
      <c r="H54" t="str">
        <v>0.35051546391752575</v>
      </c>
    </row>
    <row r="55" spans="1:8" x14ac:dyDescent="0.2">
      <c r="A55" t="s">
        <v>328</v>
      </c>
      <c r="B55">
        <v>0.21387699394302501</v>
      </c>
      <c r="C55">
        <v>0.80198960888892901</v>
      </c>
      <c r="D55">
        <v>0.45722304729919999</v>
      </c>
      <c r="E55">
        <v>0.46969696969697</v>
      </c>
      <c r="F55" t="str">
        <v>Identifica la configuraci√≥n electr√≥nica de los √°tomos desde el modelo mec√°nico-cu√°ntico de la materia.</v>
      </c>
      <c r="G55" t="str">
        <v>0.42857142857142855</v>
      </c>
      <c r="H55" t="str">
        <v>0.4696969696969697</v>
      </c>
    </row>
    <row r="56" spans="1:8" x14ac:dyDescent="0.2">
      <c r="A56" t="s">
        <v>334</v>
      </c>
      <c r="B56">
        <v>1.11677264466182</v>
      </c>
      <c r="C56">
        <v>0.80198960888892901</v>
      </c>
      <c r="D56">
        <v>0.28994729048720003</v>
      </c>
      <c r="E56">
        <v>0.31385281385281399</v>
      </c>
      <c r="F56" t="str">
        <v>Identifica la estructura del √°tomo de carbono y su capacidad de unirse consigo mismo con diferentes enlaces entre carbono-carbono, formando mol√©culas org√°nicas.</v>
      </c>
      <c r="G56" t="str">
        <v>0.09740259740259741</v>
      </c>
      <c r="H56" t="str">
        <v>0.31385281385281383</v>
      </c>
    </row>
    <row r="57" spans="1:8" x14ac:dyDescent="0.2">
      <c r="A57" t="s">
        <v>340</v>
      </c>
      <c r="B57">
        <v>0.88742904133707101</v>
      </c>
      <c r="C57">
        <v>0.87652230305148604</v>
      </c>
      <c r="D57">
        <v>0.31478315460246198</v>
      </c>
      <c r="E57">
        <v>0.34123222748815202</v>
      </c>
      <c r="F57" t="str">
        <v>Identifica la Ley de Coulomb y sus aplicaciones</v>
      </c>
      <c r="G57" t="str">
        <v>0.3357142857142857</v>
      </c>
      <c r="H57" t="str">
        <v>0.3412322274881517</v>
      </c>
    </row>
    <row r="58" spans="1:8" x14ac:dyDescent="0.2">
      <c r="A58" t="s">
        <v>346</v>
      </c>
      <c r="B58">
        <v>2.0477897763933699</v>
      </c>
      <c r="C58">
        <v>0.61637472622207201</v>
      </c>
      <c r="D58">
        <v>0.22059439895528399</v>
      </c>
      <c r="E58">
        <v>0.23711340206185599</v>
      </c>
      <c r="F58" t="str">
        <v>Identifica las estrategias de conservaci√≥n de la biodiversidad y los recursos naturales que disminuyen los efectos negativos de la actividad humana.</v>
      </c>
      <c r="G58" t="str">
        <v>0.25</v>
      </c>
      <c r="H58" t="str">
        <v>0.23711340206185566</v>
      </c>
    </row>
    <row r="59" spans="1:8" x14ac:dyDescent="0.2">
      <c r="A59" t="s">
        <v>679</v>
      </c>
      <c r="B59">
        <v>2.8068971653320198</v>
      </c>
      <c r="C59">
        <v>0.80198960888892901</v>
      </c>
      <c r="D59">
        <v>9.5254420013682506E-2</v>
      </c>
      <c r="E59">
        <v>0.112554112554113</v>
      </c>
      <c r="F59" t="str">
        <v>Identifica las leyes de la conservaci√≥n de la energ√≠a en las reacciones qu√≠micas</v>
      </c>
      <c r="G59" t="str">
        <v>0.08441558441558442</v>
      </c>
      <c r="H59" t="str">
        <v>0.11255411255411256</v>
      </c>
    </row>
    <row r="60" spans="1:8" x14ac:dyDescent="0.2">
      <c r="A60" t="s">
        <v>358</v>
      </c>
      <c r="B60">
        <v>1.42552952035669</v>
      </c>
      <c r="C60">
        <v>0.82427862352148196</v>
      </c>
      <c r="D60">
        <v>0.235946358961799</v>
      </c>
      <c r="E60">
        <v>0.266009852216749</v>
      </c>
      <c r="F60" t="str">
        <v>Identifica los tipos de enlaces qu√≠micos de acuerdo a las propiedades de los √°tomos de ceder o ganar electrones.</v>
      </c>
      <c r="G60" t="str">
        <v>0.34074074074074073</v>
      </c>
      <c r="H60" t="str">
        <v>0.2660098522167488</v>
      </c>
    </row>
    <row r="61" spans="1:8" x14ac:dyDescent="0.2">
      <c r="A61" t="s">
        <v>364</v>
      </c>
      <c r="B61">
        <v>1.97076146569036</v>
      </c>
      <c r="C61">
        <v>0.82427862352148196</v>
      </c>
      <c r="D61">
        <v>0.16459117439483001</v>
      </c>
      <c r="E61">
        <v>0.19211822660098499</v>
      </c>
      <c r="F61" t="str">
        <v>Identifica reacciones √°cido-base o el balance del pH en las soluciones cotidianas.</v>
      </c>
      <c r="G61" t="str">
        <v>0.13333333333333333</v>
      </c>
      <c r="H61" t="str">
        <v>0.1921182266009852</v>
      </c>
    </row>
    <row r="62" spans="1:8" x14ac:dyDescent="0.2">
      <c r="A62" t="s">
        <v>370</v>
      </c>
      <c r="B62">
        <v>1.2337569479630901</v>
      </c>
      <c r="C62">
        <v>0.82427862352148196</v>
      </c>
      <c r="D62">
        <v>0.26562008017619698</v>
      </c>
      <c r="E62">
        <v>0.29556650246305399</v>
      </c>
      <c r="F62" t="str">
        <v>Identifica reacciones qu√≠micas a partir de ecuaciones qu√≠micas</v>
      </c>
      <c r="G62" t="str">
        <v>0.08888888888888889</v>
      </c>
      <c r="H62" t="str">
        <v>0.2955665024630542</v>
      </c>
    </row>
    <row r="63" spans="1:8" x14ac:dyDescent="0.2">
      <c r="A63" t="s">
        <v>376</v>
      </c>
      <c r="B63">
        <v>1.14192617915909</v>
      </c>
      <c r="C63">
        <v>0.82427862352148196</v>
      </c>
      <c r="D63">
        <v>0.28064482085137799</v>
      </c>
      <c r="E63">
        <v>0.31034482758620702</v>
      </c>
      <c r="F63" t="str">
        <v>Reconoce disoluciones de diferentes concentraciones en soluciones de uso cotidiano.</v>
      </c>
      <c r="G63" t="str">
        <v>0.11851851851851852</v>
      </c>
      <c r="H63" t="str">
        <v>0.3103448275862069</v>
      </c>
    </row>
    <row r="64" spans="1:8" x14ac:dyDescent="0.2">
      <c r="A64" t="s">
        <v>382</v>
      </c>
      <c r="B64">
        <v>1.8863785256074199</v>
      </c>
      <c r="C64">
        <v>1.1791266710597901</v>
      </c>
      <c r="D64">
        <v>9.7591294741943696E-2</v>
      </c>
      <c r="E64">
        <v>0.13131313131313099</v>
      </c>
      <c r="F64" t="str">
        <v>Reconoce el teorema de conservaci√≥n de la energ√≠a</v>
      </c>
      <c r="G64" t="str">
        <v>0.21212121212121213</v>
      </c>
      <c r="H64" t="str">
        <v>0.13131313131313133</v>
      </c>
    </row>
    <row r="65" spans="1:8" x14ac:dyDescent="0.2">
      <c r="A65" t="s">
        <v>388</v>
      </c>
      <c r="B65">
        <v>0.42171832698415002</v>
      </c>
      <c r="C65">
        <v>0.82427862352148196</v>
      </c>
      <c r="D65">
        <v>0.41396128424977502</v>
      </c>
      <c r="E65">
        <v>0.435960591133005</v>
      </c>
      <c r="F65" t="str">
        <v>Reconoce grupos funcionales desde la estructura de las biomol√©culas (prote√≠nas, l√≠pidos, √°cidos nucl√©icos, az√∫cares)</v>
      </c>
      <c r="G65" t="str">
        <v>0.4666666666666667</v>
      </c>
      <c r="H65" t="str">
        <v>0.43596059113300495</v>
      </c>
    </row>
    <row r="66" spans="1:8" x14ac:dyDescent="0.2">
      <c r="A66" t="s">
        <v>394</v>
      </c>
      <c r="B66">
        <v>2.26120011184421</v>
      </c>
      <c r="C66">
        <v>1.1791266710597901</v>
      </c>
      <c r="D66">
        <v>6.4995010484706503E-2</v>
      </c>
      <c r="E66">
        <v>9.0909090909090898E-2</v>
      </c>
      <c r="F66" t="str">
        <v>Reconoce la ley de gravitaci√≥n universal de Newton.</v>
      </c>
      <c r="G66" t="str">
        <v>0.15151515151515152</v>
      </c>
      <c r="H66" t="str">
        <v>0.09090909090909091</v>
      </c>
    </row>
    <row r="67" spans="1:8" x14ac:dyDescent="0.2">
      <c r="A67" t="s">
        <v>400</v>
      </c>
      <c r="B67">
        <v>0.72270837447452496</v>
      </c>
      <c r="C67">
        <v>0.82427862352148196</v>
      </c>
      <c r="D67">
        <v>0.355325088442282</v>
      </c>
      <c r="E67">
        <v>0.38177339901477803</v>
      </c>
      <c r="F67" t="str">
        <v>Reconoce la masa molecular (molar) de los compuestos qu√≠micos de una ecuaci√≥n para cumplir las leyes de transformaci√≥n de la materia.</v>
      </c>
      <c r="G67" t="str">
        <v>0.24444444444444444</v>
      </c>
      <c r="H67" t="str">
        <v>0.3817733990147783</v>
      </c>
    </row>
    <row r="68" spans="1:8" x14ac:dyDescent="0.2">
      <c r="A68" t="s">
        <v>406</v>
      </c>
      <c r="B68">
        <v>1.68458587200976</v>
      </c>
      <c r="C68">
        <v>0.82427862352148196</v>
      </c>
      <c r="D68">
        <v>0.19963644612095399</v>
      </c>
      <c r="E68">
        <v>0.22906403940886699</v>
      </c>
      <c r="F68" t="str">
        <v>Reconoce las leyes de Newton y su aplicaci√≥n</v>
      </c>
      <c r="G68" t="str">
        <v>0.26666666666666666</v>
      </c>
      <c r="H68" t="str">
        <v>0.229064039408867</v>
      </c>
    </row>
    <row r="69" spans="1:8" x14ac:dyDescent="0.2">
      <c r="A69" t="s">
        <v>412</v>
      </c>
      <c r="B69">
        <v>0.78768004466674801</v>
      </c>
      <c r="C69">
        <v>0.90492400618590696</v>
      </c>
      <c r="D69">
        <v>0.32898251713808802</v>
      </c>
      <c r="E69">
        <v>0.365079365079365</v>
      </c>
      <c r="F69" t="str">
        <v>Reconoce las propiedades y leyes de los gases y su aplicaci√≥n.</v>
      </c>
      <c r="G69" t="str">
        <v>0.2585034013605442</v>
      </c>
      <c r="H69" t="str">
        <v>0.36507936507936506</v>
      </c>
    </row>
    <row r="70" spans="1:8" x14ac:dyDescent="0.2">
      <c r="A70" t="s">
        <v>418</v>
      </c>
      <c r="B70">
        <v>0.31033396773644101</v>
      </c>
      <c r="C70">
        <v>0.80198960888892901</v>
      </c>
      <c r="D70">
        <v>0.43809805179684402</v>
      </c>
      <c r="E70">
        <v>0.452380952380952</v>
      </c>
      <c r="F70" t="str">
        <v>Reconoce las tres leyes de Kepler</v>
      </c>
      <c r="G70" t="str">
        <v>0.4805194805194805</v>
      </c>
      <c r="H70" t="str">
        <v>0.4523809523809524</v>
      </c>
    </row>
    <row r="71" spans="1:8" x14ac:dyDescent="0.2">
      <c r="A71" t="s">
        <v>424</v>
      </c>
      <c r="B71">
        <v>1.4901205586548101</v>
      </c>
      <c r="C71">
        <v>0.78296624092228895</v>
      </c>
      <c r="D71">
        <v>0.23744944100454399</v>
      </c>
      <c r="E71">
        <v>0.260770975056689</v>
      </c>
      <c r="F71" t="str">
        <v>Reconoce los procesos de divis√≥n celular (mitosis y meiosis)</v>
      </c>
      <c r="G71" t="str">
        <v>0.1564625850340136</v>
      </c>
      <c r="H71" t="str">
        <v>0.26077097505668934</v>
      </c>
    </row>
    <row r="72" spans="1:8" x14ac:dyDescent="0.2">
      <c r="A72" t="s">
        <v>430</v>
      </c>
      <c r="B72">
        <v>1.5949851216423001</v>
      </c>
      <c r="C72">
        <v>0.80198960888892901</v>
      </c>
      <c r="D72">
        <v>0.21769298967159001</v>
      </c>
      <c r="E72">
        <v>0.24242424242424199</v>
      </c>
      <c r="F72" t="str">
        <v>Reconoce, relaciona y expresa magntitudes f√≠sicas b√°sicas (longitud, masa, tiempo) y derivadas.</v>
      </c>
      <c r="G72" t="str">
        <v>0.2532467532467532</v>
      </c>
      <c r="H72" t="str">
        <v>0.24242424242424243</v>
      </c>
    </row>
    <row r="73" spans="1:8" x14ac:dyDescent="0.2">
      <c r="A73" t="s">
        <v>436</v>
      </c>
      <c r="B73">
        <v>0.71450135841941598</v>
      </c>
      <c r="C73">
        <v>0.80198960888892901</v>
      </c>
      <c r="D73">
        <v>0.360539653628007</v>
      </c>
      <c r="E73">
        <v>0.38095238095238099</v>
      </c>
      <c r="F73" t="str">
        <v>Relaciona la estructura de la c√©lula animal, vegetal y procariota con los organelos y sus procesos vitales.</v>
      </c>
      <c r="G73" t="str">
        <v>0.474025974025974</v>
      </c>
      <c r="H73" t="str">
        <v>0.38095238095238093</v>
      </c>
    </row>
    <row r="74" spans="1:8" x14ac:dyDescent="0.2">
      <c r="A74" t="s">
        <v>442</v>
      </c>
      <c r="B74">
        <v>1.3465535416064001</v>
      </c>
      <c r="C74">
        <v>1.1791266710597901</v>
      </c>
      <c r="D74">
        <v>0.16969967791393001</v>
      </c>
      <c r="E74">
        <v>0.21212121212121199</v>
      </c>
      <c r="F74" t="str">
        <v>Relaciona teor√≠as de evoluci√≥n biol√≥gica con sus postulados.</v>
      </c>
      <c r="G74" t="str">
        <v>0.42424242424242425</v>
      </c>
      <c r="H74" t="str">
        <v>0.21212121212121213</v>
      </c>
    </row>
    <row r="75" spans="1:8" x14ac:dyDescent="0.2">
      <c r="A75" t="s">
        <v>448</v>
      </c>
      <c r="B75">
        <v>0.129636290940704</v>
      </c>
      <c r="C75">
        <v>0.80198960888892901</v>
      </c>
      <c r="D75">
        <v>0.47403164749116899</v>
      </c>
      <c r="E75">
        <v>0.48484848484848497</v>
      </c>
      <c r="F75" t="str">
        <v>Analiza los aspectos fundamentales de las culturas: maya, azteca o inca.</v>
      </c>
      <c r="G75" t="str">
        <v>0.42207792207792205</v>
      </c>
      <c r="H75" t="str">
        <v>0.48484848484848486</v>
      </c>
    </row>
    <row r="76" spans="1:8" x14ac:dyDescent="0.2">
      <c r="A76" t="s">
        <v>455</v>
      </c>
      <c r="B76">
        <v>0.54968452191105199</v>
      </c>
      <c r="C76">
        <v>0.78296624092228895</v>
      </c>
      <c r="D76">
        <v>0.39403453844827402</v>
      </c>
      <c r="E76">
        <v>0.41043083900226801</v>
      </c>
      <c r="F76" t="str">
        <v>Distingue la influencia de las mujeres en su diversidad a lo largo de la historia.</v>
      </c>
      <c r="G76" t="str">
        <v>0.47619047619047616</v>
      </c>
      <c r="H76" t="str">
        <v>0.41043083900226757</v>
      </c>
    </row>
    <row r="77" spans="1:8" x14ac:dyDescent="0.2">
      <c r="A77" t="s">
        <v>461</v>
      </c>
      <c r="B77">
        <v>1.5330548710518299</v>
      </c>
      <c r="C77">
        <v>0.80198960888892901</v>
      </c>
      <c r="D77">
        <v>0.2262699864528</v>
      </c>
      <c r="E77">
        <v>0.25108225108225102</v>
      </c>
      <c r="F77" t="str">
        <v>Distingue las causas o consecuencias de la Revoluci√≥n francesa.</v>
      </c>
      <c r="G77" t="str">
        <v>0.2532467532467532</v>
      </c>
      <c r="H77" t="str">
        <v>0.2510822510822511</v>
      </c>
    </row>
    <row r="78" spans="1:8" x14ac:dyDescent="0.2">
      <c r="A78" t="s">
        <v>467</v>
      </c>
      <c r="B78">
        <v>0.62843529254451302</v>
      </c>
      <c r="C78">
        <v>0.78296624092228895</v>
      </c>
      <c r="D78">
        <v>0.37941226162886299</v>
      </c>
      <c r="E78">
        <v>0.39682539682539703</v>
      </c>
      <c r="F78" t="str">
        <v>Identifica los procesos hist√≥ricos que propiciaron el reconocimiento de los derechos humanos.</v>
      </c>
      <c r="G78" t="str">
        <v>0.30612244897959184</v>
      </c>
      <c r="H78" t="str">
        <v>0.3968253968253968</v>
      </c>
    </row>
    <row r="79" spans="1:8" x14ac:dyDescent="0.2">
      <c r="A79" t="s">
        <v>473</v>
      </c>
      <c r="B79">
        <v>-7.0024326874775403E-2</v>
      </c>
      <c r="C79">
        <v>0.87652230305148604</v>
      </c>
      <c r="D79">
        <v>0.515339655681464</v>
      </c>
      <c r="E79">
        <v>0.523696682464455</v>
      </c>
      <c r="F79" t="str">
        <v>Reconoce el concepto de la igualdad natural de los seres humanos.</v>
      </c>
      <c r="G79" t="str">
        <v>0.5703703703703704</v>
      </c>
      <c r="H79" t="str">
        <v>0.5443349753694581</v>
      </c>
    </row>
    <row r="80" spans="1:8" x14ac:dyDescent="0.2">
      <c r="A80" t="s">
        <v>479</v>
      </c>
      <c r="B80">
        <v>1.9991350965491601</v>
      </c>
      <c r="C80">
        <v>0.87652230305148604</v>
      </c>
      <c r="D80">
        <v>0.14775903571341301</v>
      </c>
      <c r="E80">
        <v>0.172985781990521</v>
      </c>
      <c r="F80" t="str">
        <v>Reconoce el impacto de la conquista en los aspectos ecol√≥gicos, culturales o sociales.</v>
      </c>
      <c r="G80" t="str">
        <v>0.24285714285714285</v>
      </c>
      <c r="H80" t="str">
        <v>0.17298578199052134</v>
      </c>
    </row>
    <row r="81" spans="1:8" x14ac:dyDescent="0.2">
      <c r="A81" t="s">
        <v>485</v>
      </c>
      <c r="B81">
        <v>1.1710420793594001</v>
      </c>
      <c r="C81">
        <v>0.61637472622207201</v>
      </c>
      <c r="D81">
        <v>0.32699657079421601</v>
      </c>
      <c r="E81">
        <v>0.34020618556700999</v>
      </c>
      <c r="F81" t="str">
        <v>Reconoce el impacto de los aportes tecnol√≥gicos, econ√≥micos y cient√≠ficos de las culturas de Mesopotamia, Egipto, China o India en la sociedad actual .</v>
      </c>
      <c r="G81" t="str">
        <v>0.59375</v>
      </c>
      <c r="H81" t="str">
        <v>0.3402061855670103</v>
      </c>
    </row>
    <row r="82" spans="1:8" x14ac:dyDescent="0.2">
      <c r="A82" t="s">
        <v>491</v>
      </c>
      <c r="B82">
        <v>1.34641559553901</v>
      </c>
      <c r="C82">
        <v>1.1791266710597901</v>
      </c>
      <c r="D82">
        <v>0.16972259763582401</v>
      </c>
      <c r="E82">
        <v>0.21212121212121199</v>
      </c>
      <c r="F82" t="str">
        <v>Reconoce el papel de la Iglesia en la sociedad occidental.</v>
      </c>
      <c r="G82" t="str">
        <v>0.48484848484848486</v>
      </c>
      <c r="H82" t="str">
        <v>0.21212121212121213</v>
      </c>
    </row>
    <row r="83" spans="1:8" x14ac:dyDescent="0.2">
      <c r="A83" t="s">
        <v>497</v>
      </c>
      <c r="B83">
        <v>1.0812957553898701</v>
      </c>
      <c r="C83">
        <v>0.78296624092228895</v>
      </c>
      <c r="D83">
        <v>0.30014277477332002</v>
      </c>
      <c r="E83">
        <v>0.32199546485260799</v>
      </c>
      <c r="F83" t="str">
        <v>Reconoce la contribuci√≥n del Renacimiento al pensamiento humanista o cient√≠fico del mundo.</v>
      </c>
      <c r="G83" t="str">
        <v>0.41496598639455784</v>
      </c>
      <c r="H83" t="str">
        <v>0.3219954648526077</v>
      </c>
    </row>
    <row r="84" spans="1:8" x14ac:dyDescent="0.2">
      <c r="A84" t="s">
        <v>503</v>
      </c>
      <c r="B84">
        <v>1.2037480267645499</v>
      </c>
      <c r="C84">
        <v>0.82427862352148196</v>
      </c>
      <c r="D84">
        <v>0.270473065946228</v>
      </c>
      <c r="E84">
        <v>0.300492610837438</v>
      </c>
      <c r="F84" t="str">
        <v>Reconoce la influencia de la civilizaci√≥n griega en el imperio romano, imperio bizantino, Europa del Renacimiento o en la cultura occidental.</v>
      </c>
      <c r="G84" t="str">
        <v>0.37777777777777777</v>
      </c>
      <c r="H84" t="str">
        <v>0.30049261083743845</v>
      </c>
    </row>
    <row r="85" spans="1:8" x14ac:dyDescent="0.2">
      <c r="A85" t="s">
        <v>509</v>
      </c>
      <c r="B85">
        <v>1.42544088156154</v>
      </c>
      <c r="C85">
        <v>0.87652230305148604</v>
      </c>
      <c r="D85">
        <v>0.222798698717978</v>
      </c>
      <c r="E85">
        <v>0.25118483412322301</v>
      </c>
      <c r="F85" t="str">
        <v>Reconoce las caracter√≠sticas de los derechos y deberes civiles pol√≠ticos o de la representaci√≥n pol√≠tica.</v>
      </c>
      <c r="G85" t="str">
        <v>0.18571428571428572</v>
      </c>
      <c r="H85" t="str">
        <v>0.25118483412322273</v>
      </c>
    </row>
    <row r="86" spans="1:8" x14ac:dyDescent="0.2">
      <c r="A86" t="s">
        <v>515</v>
      </c>
      <c r="B86">
        <v>2.3547842121964302</v>
      </c>
      <c r="C86">
        <v>0.61637472622207201</v>
      </c>
      <c r="D86">
        <v>0.18978166604545499</v>
      </c>
      <c r="E86">
        <v>0.20618556701030899</v>
      </c>
      <c r="F86" t="str">
        <v>Reconoce las caractrer√≠sticas de la democracia deliberativa y los principios de la participaci√≥n pol√≠tica.</v>
      </c>
      <c r="G86" t="str">
        <v>0.40625</v>
      </c>
      <c r="H86" t="str">
        <v>0.20618556701030927</v>
      </c>
    </row>
    <row r="87" spans="1:8" x14ac:dyDescent="0.2">
      <c r="A87" t="s">
        <v>521</v>
      </c>
      <c r="B87">
        <v>2.00124592181059</v>
      </c>
      <c r="C87">
        <v>0.78296624092228895</v>
      </c>
      <c r="D87">
        <v>0.17265762811502799</v>
      </c>
      <c r="E87">
        <v>0.19501133786848099</v>
      </c>
      <c r="F87" t="str">
        <v>Reconoce las causas y consecuencias de los modelos econ√≥micos en los procesos de migraci√≥n.</v>
      </c>
      <c r="G87" t="str">
        <v>0.09523809523809523</v>
      </c>
      <c r="H87" t="str">
        <v>0.19501133786848074</v>
      </c>
    </row>
    <row r="88" spans="1:8" x14ac:dyDescent="0.2">
      <c r="A88" t="s">
        <v>527</v>
      </c>
      <c r="B88">
        <v>0.75090132670278098</v>
      </c>
      <c r="C88">
        <v>0.82427862352148196</v>
      </c>
      <c r="D88">
        <v>0.35001986019814402</v>
      </c>
      <c r="E88">
        <v>0.37684729064039402</v>
      </c>
      <c r="F88" t="str">
        <v>Reconoce los aportes culturales de los pueblos ind√≠gena, afro, mestizo o montuvio a favor de la plurinacionalidad y la sociedad intercultural.</v>
      </c>
      <c r="G88" t="str">
        <v>0.3925925925925926</v>
      </c>
      <c r="H88" t="str">
        <v>0.3768472906403941</v>
      </c>
    </row>
    <row r="89" spans="1:8" x14ac:dyDescent="0.2">
      <c r="A89" t="s">
        <v>533</v>
      </c>
      <c r="B89">
        <v>0.62189922895087402</v>
      </c>
      <c r="C89">
        <v>0.90492400618590696</v>
      </c>
      <c r="D89">
        <v>0.362906421287364</v>
      </c>
      <c r="E89">
        <v>0.39682539682539703</v>
      </c>
      <c r="F89" t="str">
        <v>Reconoce los principios de argumentaci√≥n l√≥gica, l√≥gica simb√≥lica, falacias y paradojas.</v>
      </c>
      <c r="G89" t="str">
        <v>0.4421768707482993</v>
      </c>
      <c r="H89" t="str">
        <v>0.3968253968253968</v>
      </c>
    </row>
    <row r="90" spans="1:8" x14ac:dyDescent="0.2">
      <c r="A90" t="s">
        <v>539</v>
      </c>
      <c r="B90">
        <v>0.67976656029729998</v>
      </c>
      <c r="C90">
        <v>0.80835416789057501</v>
      </c>
      <c r="D90">
        <v>0.36598224622337799</v>
      </c>
      <c r="E90">
        <v>0.386861313868613</v>
      </c>
      <c r="F90" t="str">
        <v>Relaciona los antecedentes hist√≥ricos de las comunidad afrodescendiente, indigena y mestiza con sus caracter√≠sticas culturales.</v>
      </c>
      <c r="G90" t="str">
        <v>0.4744525547445255</v>
      </c>
      <c r="H90" t="str">
        <v>0.38686131386861317</v>
      </c>
    </row>
  </sheetData>
  <conditionalFormatting sqref="A2:A91">
    <cfRule type="duplicateValues" dxfId="24" priority="4"/>
  </conditionalFormatting>
  <conditionalFormatting sqref="A2:A90">
    <cfRule type="duplicateValues" dxfId="23" priority="1"/>
    <cfRule type="duplicateValues" dxfId="22" priority="3"/>
  </conditionalFormatting>
  <conditionalFormatting sqref="A2:A89">
    <cfRule type="duplicateValues" dxfId="21" priority="2"/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FEF5-9013-D54D-B07A-61724EA1E364}">
  <dimension ref="A1:H90"/>
  <sheetViews>
    <sheetView workbookViewId="0">
      <selection activeCell="F2" sqref="F2:F90"/>
    </sheetView>
  </sheetViews>
  <sheetFormatPr baseColWidth="10" defaultRowHeight="16" x14ac:dyDescent="0.2"/>
  <cols>
    <col min="6" max="6" width="51.1640625" customWidth="1"/>
    <col min="7" max="7" width="18.1640625" customWidth="1"/>
  </cols>
  <sheetData>
    <row r="1" spans="1:8" x14ac:dyDescent="0.2">
      <c r="A1" t="s">
        <v>1</v>
      </c>
      <c r="B1" t="s">
        <v>623</v>
      </c>
      <c r="C1" t="s">
        <v>624</v>
      </c>
      <c r="D1" t="s">
        <v>625</v>
      </c>
      <c r="E1" t="s">
        <v>626</v>
      </c>
      <c r="F1" t="s">
        <v>6</v>
      </c>
      <c r="G1" t="s">
        <v>1993</v>
      </c>
      <c r="H1" t="s">
        <v>1994</v>
      </c>
    </row>
    <row r="2" spans="1:8" x14ac:dyDescent="0.2">
      <c r="A2" t="s">
        <v>8</v>
      </c>
      <c r="B2" cm="1">
        <f t="array" ref="B2:B90">VLOOKUP(A2:A90,[1]BaseClus!$B$1:$L$926,5,0)</f>
        <v>0.51649778112655897</v>
      </c>
      <c r="C2" cm="1">
        <f t="array" ref="C2:C90">VLOOKUP(A2:A90,[1]BaseClus!$B$1:$L$926,6,0)</f>
        <v>0.82427862352148196</v>
      </c>
      <c r="D2" cm="1">
        <f t="array" ref="D2:D90">VLOOKUP(A2:A90,[1]BaseClus!$B$1:$L$926,7,0)</f>
        <v>0.39514449657269202</v>
      </c>
      <c r="E2" cm="1">
        <f t="array" ref="E2:E90">VLOOKUP(A2:A90,[1]BaseClus!$B$1:$L$926,9,0)</f>
        <v>0.41871921182265998</v>
      </c>
      <c r="F2" t="str" cm="1">
        <f t="array" ref="F2:F90">VLOOKUP(A2:A90,[1]BaseClus!$B$1:$L$926,11,0)</f>
        <v>Aplica las propiedades de orden de los n√∫meros reales para resolver inecuaciones de primer grado con una inc√≥gnita.</v>
      </c>
      <c r="G2" t="str" cm="1">
        <f t="array" ref="G2:G90">VLOOKUP(A2:A90,ctt!A2:C931,2,0)</f>
        <v>0.16296296296296298</v>
      </c>
      <c r="H2" t="str" cm="1">
        <f t="array" ref="H2:H90">VLOOKUP(A2:A90,ctt!A2:C931,3,0)</f>
        <v>0.4187192118226601</v>
      </c>
    </row>
    <row r="3" spans="1:8" x14ac:dyDescent="0.2">
      <c r="A3" t="s">
        <v>15</v>
      </c>
      <c r="B3">
        <v>1.9979537681510899</v>
      </c>
      <c r="C3">
        <v>0.86011325135794903</v>
      </c>
      <c r="D3">
        <v>0.15206879211112301</v>
      </c>
      <c r="E3">
        <v>0.18181818181818199</v>
      </c>
      <c r="F3" t="str">
        <v>Aplica propiedades de los logaritmos en ecuaciones.</v>
      </c>
      <c r="G3" t="str">
        <v>0.20689655172413793</v>
      </c>
      <c r="H3" t="str">
        <v>0.18181818181818182</v>
      </c>
    </row>
    <row r="4" spans="1:8" x14ac:dyDescent="0.2">
      <c r="A4" t="s">
        <v>21</v>
      </c>
      <c r="B4">
        <v>1.0274919834046601</v>
      </c>
      <c r="C4">
        <v>0.84289961203941999</v>
      </c>
      <c r="D4">
        <v>0.29607217007090098</v>
      </c>
      <c r="E4">
        <v>0.31877729257641901</v>
      </c>
      <c r="F4" t="str">
        <v>Determina el dominio, sus ceros  y el recorrido de una funci√≥n real.</v>
      </c>
      <c r="G4" t="str">
        <v>0.19078947368421054</v>
      </c>
      <c r="H4" t="str">
        <v>0.31877729257641924</v>
      </c>
    </row>
    <row r="5" spans="1:8" x14ac:dyDescent="0.2">
      <c r="A5" t="s">
        <v>27</v>
      </c>
      <c r="B5">
        <v>0.74104644035676204</v>
      </c>
      <c r="C5">
        <v>0.86011325135794903</v>
      </c>
      <c r="D5">
        <v>0.34583815987080702</v>
      </c>
      <c r="E5">
        <v>0.375</v>
      </c>
      <c r="F5" t="str">
        <v>Determina los ceros, la monoton√≠a, m√°ximos y m√≠nimos, la paridad de una funci√≥n cuadr√°tica a trav√©s de la par√°bola que le representa.</v>
      </c>
      <c r="G5">
        <v>0</v>
      </c>
      <c r="H5" t="str">
        <v>0.375</v>
      </c>
    </row>
    <row r="6" spans="1:8" x14ac:dyDescent="0.2">
      <c r="A6" t="s">
        <v>33</v>
      </c>
      <c r="B6">
        <v>0.741154771804728</v>
      </c>
      <c r="C6">
        <v>0.86011325135794903</v>
      </c>
      <c r="D6">
        <v>0.34581708028533797</v>
      </c>
      <c r="E6">
        <v>0.375</v>
      </c>
      <c r="F6" t="str">
        <v>Emplea t√©cnicas de factorizaci√≥n para la descomposici√≥n de expresiones algebraicas.</v>
      </c>
      <c r="G6" t="str">
        <v>0.034482758620689655</v>
      </c>
      <c r="H6" t="str">
        <v>0.375</v>
      </c>
    </row>
    <row r="7" spans="1:8" x14ac:dyDescent="0.2">
      <c r="A7" t="s">
        <v>39</v>
      </c>
      <c r="B7">
        <v>1.5696743949099501</v>
      </c>
      <c r="C7">
        <v>0.86011325135794903</v>
      </c>
      <c r="D7">
        <v>0.20585439176012399</v>
      </c>
      <c r="E7">
        <v>0.23863636363636401</v>
      </c>
      <c r="F7" t="str">
        <v>Identifica gr√°ficamente una de las siguientes propiedades de una funci√≥n trigonom√©trica dada su gr√°fica: monoton√≠a, periodicidad, paridad.</v>
      </c>
      <c r="G7" t="str">
        <v>-0.13793103448275862</v>
      </c>
      <c r="H7" t="str">
        <v>0.23863636363636365</v>
      </c>
    </row>
    <row r="8" spans="1:8" x14ac:dyDescent="0.2">
      <c r="A8" t="s">
        <v>45</v>
      </c>
      <c r="B8">
        <v>1.9511352790207299</v>
      </c>
      <c r="C8">
        <v>0.61637472622207201</v>
      </c>
      <c r="D8">
        <v>0.231007600470719</v>
      </c>
      <c r="E8">
        <v>0.247422680412371</v>
      </c>
      <c r="F8" t="str">
        <v>Identifica si dos rectas son paralelas o perpendiculares.</v>
      </c>
      <c r="G8" t="str">
        <v>0.1875</v>
      </c>
      <c r="H8" t="str">
        <v>0.24742268041237114</v>
      </c>
    </row>
    <row r="9" spans="1:8" x14ac:dyDescent="0.2">
      <c r="A9" t="s">
        <v>51</v>
      </c>
      <c r="B9">
        <v>1.2168454820077199</v>
      </c>
      <c r="C9">
        <v>0.87652230305148604</v>
      </c>
      <c r="D9">
        <v>0.25605169268698802</v>
      </c>
      <c r="E9">
        <v>0.28436018957345999</v>
      </c>
      <c r="F9" t="str">
        <v>Interpreta gr√°ficos estad√≠sticos de un conjunto de datos a partir de las medidas de tendencia central y dispersi√≥n con datos no agrupados.</v>
      </c>
      <c r="G9" t="str">
        <v>0.24285714285714285</v>
      </c>
      <c r="H9" t="str">
        <v>0.2843601895734597</v>
      </c>
    </row>
    <row r="10" spans="1:8" x14ac:dyDescent="0.2">
      <c r="A10" t="s">
        <v>57</v>
      </c>
      <c r="B10">
        <v>1.2011887674787101</v>
      </c>
      <c r="C10">
        <v>0.86011325135794903</v>
      </c>
      <c r="D10">
        <v>0.26247224538816699</v>
      </c>
      <c r="E10">
        <v>0.29545454545454503</v>
      </c>
      <c r="F10" t="str">
        <v>Reconoce las leyes de la potenciaci√≥n o radicaci√≥n en R.</v>
      </c>
      <c r="G10" t="str">
        <v>0.13793103448275862</v>
      </c>
      <c r="H10" t="str">
        <v>0.29545454545454547</v>
      </c>
    </row>
    <row r="11" spans="1:8" x14ac:dyDescent="0.2">
      <c r="A11" t="s">
        <v>63</v>
      </c>
      <c r="B11">
        <v>-5.3181709830785698E-2</v>
      </c>
      <c r="C11">
        <v>0.86011325135794903</v>
      </c>
      <c r="D11">
        <v>0.51143357981373905</v>
      </c>
      <c r="E11">
        <v>0.52272727272727304</v>
      </c>
      <c r="F11" t="str">
        <v>Resuelve problemas de ecuaciones de  primer grado con una inc√≥gnita en R.</v>
      </c>
      <c r="G11" t="str">
        <v>-0.034482758620689655</v>
      </c>
      <c r="H11" t="str">
        <v>0.5227272727272727</v>
      </c>
    </row>
    <row r="12" spans="1:8" x14ac:dyDescent="0.2">
      <c r="A12" t="s">
        <v>69</v>
      </c>
      <c r="B12">
        <v>1.73170731706576</v>
      </c>
      <c r="C12">
        <v>0.86011325135794903</v>
      </c>
      <c r="D12">
        <v>0.18400213002340199</v>
      </c>
      <c r="E12">
        <v>0.21590909090909099</v>
      </c>
      <c r="F12" t="str">
        <v>Resuelve sistemas de ecuaciones lineales de 2x2 o 3x3 aplicando cualquier m√©todo.</v>
      </c>
      <c r="G12" t="str">
        <v>0.13793103448275862</v>
      </c>
      <c r="H12" t="str">
        <v>0.2159090909090909</v>
      </c>
    </row>
    <row r="13" spans="1:8" x14ac:dyDescent="0.2">
      <c r="A13" t="s">
        <v>79</v>
      </c>
      <c r="B13">
        <v>1.54138997953515</v>
      </c>
      <c r="C13">
        <v>0.83284982425444098</v>
      </c>
      <c r="D13">
        <v>0.21691318275010599</v>
      </c>
      <c r="E13">
        <v>0.24</v>
      </c>
      <c r="F13" t="str">
        <v>Aplica las propiedades de orden de los n√∫meros reales para resolver inecuaciones de primer grado con una inc√≥gnita.</v>
      </c>
      <c r="G13" t="str">
        <v>0.18181818181818182</v>
      </c>
      <c r="H13" t="str">
        <v>0.24</v>
      </c>
    </row>
    <row r="14" spans="1:8" x14ac:dyDescent="0.2">
      <c r="A14" t="s">
        <v>81</v>
      </c>
      <c r="B14">
        <v>2.0017997836822299</v>
      </c>
      <c r="C14">
        <v>0.80198960888892901</v>
      </c>
      <c r="D14">
        <v>0.16722509205755701</v>
      </c>
      <c r="E14">
        <v>0.19047619047618999</v>
      </c>
      <c r="F14" t="str">
        <v>Emplea t√©cnicas de factorizaci√≥n para la descomposici√≥n de expresiones algebraicas.</v>
      </c>
      <c r="G14" t="str">
        <v>0.18181818181818182</v>
      </c>
      <c r="H14" t="str">
        <v>0.19047619047619047</v>
      </c>
    </row>
    <row r="15" spans="1:8" x14ac:dyDescent="0.2">
      <c r="A15" t="s">
        <v>87</v>
      </c>
      <c r="B15">
        <v>1.6616734498021899</v>
      </c>
      <c r="C15">
        <v>1.1791266710597901</v>
      </c>
      <c r="D15">
        <v>0.123540280845563</v>
      </c>
      <c r="E15">
        <v>0.16161616161616199</v>
      </c>
      <c r="F15" t="str">
        <v>Identifica si dos rectas son paralelas o perpendiculares.</v>
      </c>
      <c r="G15" t="str">
        <v>0.21212121212121213</v>
      </c>
      <c r="H15" t="str">
        <v>0.16161616161616163</v>
      </c>
    </row>
    <row r="16" spans="1:8" x14ac:dyDescent="0.2">
      <c r="A16" t="s">
        <v>93</v>
      </c>
      <c r="B16">
        <v>0.51107200467422598</v>
      </c>
      <c r="C16">
        <v>0.84289961203941999</v>
      </c>
      <c r="D16">
        <v>0.39393951847876602</v>
      </c>
      <c r="E16">
        <v>0.41048034934497801</v>
      </c>
      <c r="F16" t="str">
        <v>Interpreta gr√°ficos estad√≠sticos de un conjunto de datos a partir de las medidas de tendencia central y dispersi√≥n con datos no agrupados.</v>
      </c>
      <c r="G16" t="str">
        <v>0.3618421052631579</v>
      </c>
      <c r="H16" t="str">
        <v>0.4104803493449782</v>
      </c>
    </row>
    <row r="17" spans="1:8" x14ac:dyDescent="0.2">
      <c r="A17" t="s">
        <v>99</v>
      </c>
      <c r="B17">
        <v>0.76370143905356702</v>
      </c>
      <c r="C17">
        <v>0.90492400618590696</v>
      </c>
      <c r="D17">
        <v>0.33379024854233003</v>
      </c>
      <c r="E17">
        <v>0.369614512471655</v>
      </c>
      <c r="F17" t="str">
        <v>Reconoce las leyes de la potenciaci√≥n o radicaci√≥n en R.</v>
      </c>
      <c r="G17" t="str">
        <v>0.10884353741496598</v>
      </c>
      <c r="H17" t="str">
        <v>0.36961451247165533</v>
      </c>
    </row>
    <row r="18" spans="1:8" x14ac:dyDescent="0.2">
      <c r="A18" t="s">
        <v>105</v>
      </c>
      <c r="B18">
        <v>0.66582214455790201</v>
      </c>
      <c r="C18">
        <v>0.80835416789057501</v>
      </c>
      <c r="D18">
        <v>0.36860172811266501</v>
      </c>
      <c r="E18">
        <v>0.38929440389294401</v>
      </c>
      <c r="F18" t="str">
        <v>Resuelve problemas de ecuaciones de  primer grado con una inc√≥gnita en R.</v>
      </c>
      <c r="G18" t="str">
        <v>0.2773722627737226</v>
      </c>
      <c r="H18" t="str">
        <v>0.38929440389294406</v>
      </c>
    </row>
    <row r="19" spans="1:8" x14ac:dyDescent="0.2">
      <c r="A19" t="s">
        <v>111</v>
      </c>
      <c r="B19">
        <v>1.4805886316416501</v>
      </c>
      <c r="C19">
        <v>0.90492400618590696</v>
      </c>
      <c r="D19">
        <v>0.20753962880708399</v>
      </c>
      <c r="E19">
        <v>0.24489795918367299</v>
      </c>
      <c r="F19" t="str">
        <v>Resuelve sistemas de ecuaciones lineales de 2x2 o 3x3 aplicando cualquier m√©todo.</v>
      </c>
      <c r="G19" t="str">
        <v>0.2653061224489796</v>
      </c>
      <c r="H19" t="str">
        <v>0.24489795918367346</v>
      </c>
    </row>
    <row r="20" spans="1:8" x14ac:dyDescent="0.2">
      <c r="A20" t="s">
        <v>117</v>
      </c>
      <c r="B20">
        <v>-0.13019737905922801</v>
      </c>
      <c r="C20">
        <v>0.84289961203941999</v>
      </c>
      <c r="D20">
        <v>0.52740832769143298</v>
      </c>
      <c r="E20">
        <v>0.53056768558952005</v>
      </c>
      <c r="F20" t="str">
        <v>Analiza las causas y las consecuencias de la diglosia con relaci√≥n a las lenguas originarias en el √°mbito educativo, la identidad, derechos colectivos y la vida cotidiana.</v>
      </c>
      <c r="G20" t="str">
        <v>0.3684210526315789</v>
      </c>
      <c r="H20" t="str">
        <v>0.5305676855895196</v>
      </c>
    </row>
    <row r="21" spans="1:8" x14ac:dyDescent="0.2">
      <c r="A21" t="s">
        <v>124</v>
      </c>
      <c r="B21">
        <v>-0.16007660373982399</v>
      </c>
      <c r="C21">
        <v>0.80198960888892901</v>
      </c>
      <c r="D21">
        <v>0.53205093502746004</v>
      </c>
      <c r="E21">
        <v>0.53679653679653705</v>
      </c>
      <c r="F21" t="str">
        <v>Analiza los significados connotativos del discurso.</v>
      </c>
      <c r="G21" t="str">
        <v>0.4090909090909091</v>
      </c>
      <c r="H21" t="str">
        <v>0.5367965367965368</v>
      </c>
    </row>
    <row r="22" spans="1:8" x14ac:dyDescent="0.2">
      <c r="A22" t="s">
        <v>130</v>
      </c>
      <c r="B22">
        <v>1.58840495677866</v>
      </c>
      <c r="C22">
        <v>0.61637472622207201</v>
      </c>
      <c r="D22">
        <v>0.27307979500129798</v>
      </c>
      <c r="E22">
        <v>0.28865979381443302</v>
      </c>
      <c r="F22" t="str">
        <v>Aplica estrategias cognitivas y metacognitivas para la comprensi√≥n de textos argumentativos.</v>
      </c>
      <c r="G22" t="str">
        <v>-0.0625</v>
      </c>
      <c r="H22" t="str">
        <v>0.28865979381443296</v>
      </c>
    </row>
    <row r="23" spans="1:8" x14ac:dyDescent="0.2">
      <c r="A23" t="s">
        <v>136</v>
      </c>
      <c r="B23">
        <v>1.4084067346653599</v>
      </c>
      <c r="C23">
        <v>0.82427862352148196</v>
      </c>
      <c r="D23">
        <v>0.23850023563067099</v>
      </c>
      <c r="E23">
        <v>0.268472906403941</v>
      </c>
      <c r="F23" t="str">
        <v>Identifica la idea principal de un texto argumentativo.</v>
      </c>
      <c r="G23" t="str">
        <v>0.21481481481481482</v>
      </c>
      <c r="H23" t="str">
        <v>0.2684729064039409</v>
      </c>
    </row>
    <row r="24" spans="1:8" x14ac:dyDescent="0.2">
      <c r="A24" t="s">
        <v>142</v>
      </c>
      <c r="B24">
        <v>-0.17635284123960199</v>
      </c>
      <c r="C24">
        <v>0.86011325135794903</v>
      </c>
      <c r="D24">
        <v>0.53784831433929503</v>
      </c>
      <c r="E24">
        <v>0.54545454545454497</v>
      </c>
      <c r="F24" t="str">
        <v>Infiere el contenido impl√≠cito de un texto oral.</v>
      </c>
      <c r="G24" t="str">
        <v>0.3103448275862069</v>
      </c>
      <c r="H24" t="str">
        <v>0.5454545454545454</v>
      </c>
    </row>
    <row r="25" spans="1:8" x14ac:dyDescent="0.2">
      <c r="A25" t="s">
        <v>148</v>
      </c>
      <c r="B25">
        <v>1.33417962464351</v>
      </c>
      <c r="C25">
        <v>0.61637472622207201</v>
      </c>
      <c r="D25">
        <v>0.30526407219776802</v>
      </c>
      <c r="E25">
        <v>0.31958762886597902</v>
      </c>
      <c r="F25" t="str">
        <v>Interpreta los aspectos formales (estructura) o el contenido de un texto, en funci√≥n del contexto sociocultural y el punto de vista del autor.</v>
      </c>
      <c r="G25" t="str">
        <v>0.125</v>
      </c>
      <c r="H25" t="str">
        <v>0.31958762886597936</v>
      </c>
    </row>
    <row r="26" spans="1:8" x14ac:dyDescent="0.2">
      <c r="A26" t="s">
        <v>154</v>
      </c>
      <c r="B26">
        <v>-7.5638824663432996E-2</v>
      </c>
      <c r="C26">
        <v>0.82427862352148196</v>
      </c>
      <c r="D26">
        <v>0.51558181941735903</v>
      </c>
      <c r="E26">
        <v>0.52709359605911299</v>
      </c>
      <c r="F26" t="str">
        <v>Interpreta un texto literario desde las caracter√≠sticas del g√©nero al que pertenece</v>
      </c>
      <c r="G26" t="str">
        <v>0.34814814814814815</v>
      </c>
      <c r="H26" t="str">
        <v>0.5270935960591133</v>
      </c>
    </row>
    <row r="27" spans="1:8" x14ac:dyDescent="0.2">
      <c r="A27" t="s">
        <v>160</v>
      </c>
      <c r="B27">
        <v>0.69455813328476002</v>
      </c>
      <c r="C27">
        <v>1.1791266710597901</v>
      </c>
      <c r="D27">
        <v>0.30598191516752499</v>
      </c>
      <c r="E27">
        <v>0.34343434343434298</v>
      </c>
      <c r="F27" t="str">
        <v>Organiza la informaci√≥n presentada mediante el uso de esquemas.</v>
      </c>
      <c r="G27" t="str">
        <v>0.2727272727272727</v>
      </c>
      <c r="H27" t="str">
        <v>0.3434343434343434</v>
      </c>
    </row>
    <row r="28" spans="1:8" x14ac:dyDescent="0.2">
      <c r="A28" t="s">
        <v>166</v>
      </c>
      <c r="B28">
        <v>1.34375582128063</v>
      </c>
      <c r="C28">
        <v>0.86011325135794903</v>
      </c>
      <c r="D28">
        <v>0.23943452805314</v>
      </c>
      <c r="E28">
        <v>0.27272727272727298</v>
      </c>
      <c r="F28" t="str">
        <v>Reconoce la aplicaci√≥n de argumentos y contraargumentos cuya intenci√≥n es persuadir.</v>
      </c>
      <c r="G28">
        <v>0</v>
      </c>
      <c r="H28" t="str">
        <v>0.2727272727272727</v>
      </c>
    </row>
    <row r="29" spans="1:8" x14ac:dyDescent="0.2">
      <c r="A29" t="s">
        <v>172</v>
      </c>
      <c r="B29">
        <v>0.93587178206338595</v>
      </c>
      <c r="C29">
        <v>0.61637472622207201</v>
      </c>
      <c r="D29">
        <v>0.359658256849892</v>
      </c>
      <c r="E29">
        <v>0.37113402061855699</v>
      </c>
      <c r="F29" t="str">
        <v>Reconoce las transformaciones de la cultura escrita en la era digital (usos del lenguaje escrito, formas de lectura y escritura).</v>
      </c>
      <c r="G29" t="str">
        <v>-0.0625</v>
      </c>
      <c r="H29" t="str">
        <v>0.3711340206185567</v>
      </c>
    </row>
    <row r="30" spans="1:8" x14ac:dyDescent="0.2">
      <c r="A30" t="s">
        <v>178</v>
      </c>
      <c r="B30">
        <v>1.9232819844496001</v>
      </c>
      <c r="C30">
        <v>0.83284982425444098</v>
      </c>
      <c r="D30">
        <v>0.167729483627019</v>
      </c>
      <c r="E30">
        <v>0.19</v>
      </c>
      <c r="F30" t="str">
        <v>Reconoce p√°rrafos sobre diferentes temas de la cotidianidad y acad√©micos escritos con coherencia, cohesi√≥n y precisi√≥n.</v>
      </c>
      <c r="G30" t="str">
        <v>0.26666666666666666</v>
      </c>
      <c r="H30" t="str">
        <v>0.2044334975369458</v>
      </c>
    </row>
    <row r="31" spans="1:8" x14ac:dyDescent="0.2">
      <c r="A31" t="s">
        <v>184</v>
      </c>
      <c r="B31">
        <v>0.18850979654067401</v>
      </c>
      <c r="C31">
        <v>0.86011325135794903</v>
      </c>
      <c r="D31">
        <v>0.45955362662091098</v>
      </c>
      <c r="E31">
        <v>0.47727272727272702</v>
      </c>
      <c r="F31" t="str">
        <v>Selecciona cr√≠ticamente los elementos o recursos del discurso oral en textos cotidianos y no cotidianos</v>
      </c>
      <c r="G31" t="str">
        <v>0.3448275862068966</v>
      </c>
      <c r="H31" t="str">
        <v>0.4772727272727273</v>
      </c>
    </row>
    <row r="32" spans="1:8" x14ac:dyDescent="0.2">
      <c r="A32" t="s">
        <v>190</v>
      </c>
      <c r="B32">
        <v>1.72497841440637</v>
      </c>
      <c r="C32">
        <v>0.78296624092228895</v>
      </c>
      <c r="D32">
        <v>0.20577231855069</v>
      </c>
      <c r="E32">
        <v>0.22902494331065801</v>
      </c>
      <c r="F32" t="str">
        <v>Selecciona un vocabulario preciso para expresar matices en funci√≥n de producir determinados efectos en los lectores.</v>
      </c>
      <c r="G32" t="str">
        <v>0.14285714285714285</v>
      </c>
      <c r="H32" t="str">
        <v>0.2290249433106576</v>
      </c>
    </row>
    <row r="33" spans="1:8" x14ac:dyDescent="0.2">
      <c r="A33" t="s">
        <v>196</v>
      </c>
      <c r="B33">
        <v>8.9171060610709396E-2</v>
      </c>
      <c r="C33">
        <v>0.87652230305148604</v>
      </c>
      <c r="D33">
        <v>0.48046983570023699</v>
      </c>
      <c r="E33">
        <v>0.49289099526066299</v>
      </c>
      <c r="F33" t="str">
        <v>Valora el contenido de un texto oral con contradicciones, ambig√ºedades, falacias, distorsiones o desviaciones en el discurso.</v>
      </c>
      <c r="G33" t="str">
        <v>0.37142857142857144</v>
      </c>
      <c r="H33" t="str">
        <v>0.4928909952606635</v>
      </c>
    </row>
    <row r="34" spans="1:8" x14ac:dyDescent="0.2">
      <c r="A34" t="s">
        <v>202</v>
      </c>
      <c r="B34">
        <v>1.02139299443335</v>
      </c>
      <c r="C34">
        <v>0.87652230305148604</v>
      </c>
      <c r="D34">
        <v>0.29002271278959602</v>
      </c>
      <c r="E34">
        <v>0.31753554502369702</v>
      </c>
      <c r="F34" t="str">
        <v>Valora los textos m√°s representativos de la literatura ecuatoriana: siglos XIX a XXI, en funci√≥n a sus aportes en la construcci√≥n de una cultura diversa y plural</v>
      </c>
      <c r="G34" t="str">
        <v>0.20714285714285716</v>
      </c>
      <c r="H34" t="str">
        <v>0.3175355450236967</v>
      </c>
    </row>
    <row r="35" spans="1:8" x14ac:dyDescent="0.2">
      <c r="A35" t="s">
        <v>208</v>
      </c>
      <c r="B35">
        <v>1.2973683698179499</v>
      </c>
      <c r="C35">
        <v>0.80198960888892901</v>
      </c>
      <c r="D35">
        <v>0.26105816919414598</v>
      </c>
      <c r="E35">
        <v>0.28571428571428598</v>
      </c>
      <c r="F35" t="str">
        <v>Analiza los significados connotativos del discurso.</v>
      </c>
      <c r="G35" t="str">
        <v>0.1038961038961039</v>
      </c>
      <c r="H35" t="str">
        <v>0.2857142857142857</v>
      </c>
    </row>
    <row r="36" spans="1:8" x14ac:dyDescent="0.2">
      <c r="A36" t="s">
        <v>214</v>
      </c>
      <c r="B36">
        <v>0.16237259609464</v>
      </c>
      <c r="C36">
        <v>0.90492400618590696</v>
      </c>
      <c r="D36">
        <v>0.46333223221236502</v>
      </c>
      <c r="E36">
        <v>0.48752834467120199</v>
      </c>
      <c r="F36" t="str">
        <v>Aplica estrategias cognitivas y metacognitivas para la comprensi√≥n de textos argumentativos.</v>
      </c>
      <c r="G36" t="str">
        <v>0.3877551020408163</v>
      </c>
      <c r="H36" t="str">
        <v>0.4875283446712018</v>
      </c>
    </row>
    <row r="37" spans="1:8" x14ac:dyDescent="0.2">
      <c r="A37" t="s">
        <v>220</v>
      </c>
      <c r="B37">
        <v>0.165682696505523</v>
      </c>
      <c r="C37">
        <v>0.80835416789057501</v>
      </c>
      <c r="D37">
        <v>0.46656738480584498</v>
      </c>
      <c r="E37">
        <v>0.47931873479318698</v>
      </c>
      <c r="F37" t="str">
        <v>Identifica la idea principal de un texto argumentativo.</v>
      </c>
      <c r="G37" t="str">
        <v>0.3722627737226277</v>
      </c>
      <c r="H37" t="str">
        <v>0.4793187347931874</v>
      </c>
    </row>
    <row r="38" spans="1:8" x14ac:dyDescent="0.2">
      <c r="A38" t="s">
        <v>667</v>
      </c>
      <c r="B38">
        <v>-1.3420432621128999</v>
      </c>
      <c r="C38">
        <v>0.86011325135794903</v>
      </c>
      <c r="D38">
        <v>0.76029712834266705</v>
      </c>
      <c r="E38">
        <v>0.73863636363636398</v>
      </c>
      <c r="F38" t="str">
        <v>Infiere el contenido impl√≠cito de un texto oral.</v>
      </c>
      <c r="G38" t="str">
        <v>0.41379310344827586</v>
      </c>
      <c r="H38" t="str">
        <v>0.7386363636363636</v>
      </c>
    </row>
    <row r="39" spans="1:8" x14ac:dyDescent="0.2">
      <c r="A39" t="s">
        <v>232</v>
      </c>
      <c r="B39">
        <v>0.96174674182519104</v>
      </c>
      <c r="C39">
        <v>0.83284982425444098</v>
      </c>
      <c r="D39">
        <v>0.30981365876469502</v>
      </c>
      <c r="E39">
        <v>0.33</v>
      </c>
      <c r="F39" t="str">
        <v>Interpreta un texto literario desde las caracter√≠sticas del g√©nero al que pertenece</v>
      </c>
      <c r="G39" t="str">
        <v>0.06060606060606061</v>
      </c>
      <c r="H39" t="str">
        <v>0.33</v>
      </c>
    </row>
    <row r="40" spans="1:8" x14ac:dyDescent="0.2">
      <c r="A40" t="s">
        <v>238</v>
      </c>
      <c r="B40">
        <v>0.73979764136974002</v>
      </c>
      <c r="C40">
        <v>0.86011325135794903</v>
      </c>
      <c r="D40">
        <v>0.346081200103386</v>
      </c>
      <c r="E40">
        <v>0.375</v>
      </c>
      <c r="F40" t="str">
        <v>Reconoce las transformaciones de la cultura escrita en la era digital (usos del lenguaje escrito, formas de lectura y escritura).</v>
      </c>
      <c r="G40" t="str">
        <v>0.4482758620689655</v>
      </c>
      <c r="H40" t="str">
        <v>0.375</v>
      </c>
    </row>
    <row r="41" spans="1:8" x14ac:dyDescent="0.2">
      <c r="A41" t="s">
        <v>244</v>
      </c>
      <c r="B41">
        <v>0.19657815645315299</v>
      </c>
      <c r="C41">
        <v>0.90492400618590696</v>
      </c>
      <c r="D41">
        <v>0.45564483062806299</v>
      </c>
      <c r="E41">
        <v>0.48072562358276599</v>
      </c>
      <c r="F41" t="str">
        <v>Reconoce p√°rrafos sobre diferentes temas de la cotidianidad y acad√©micos escritos con coherencia, cohesi√≥n y precisi√≥n.</v>
      </c>
      <c r="G41" t="str">
        <v>0.3741496598639456</v>
      </c>
      <c r="H41" t="str">
        <v>0.48072562358276644</v>
      </c>
    </row>
    <row r="42" spans="1:8" x14ac:dyDescent="0.2">
      <c r="A42" t="s">
        <v>250</v>
      </c>
      <c r="B42">
        <v>0.61566196412239305</v>
      </c>
      <c r="C42">
        <v>0.86011325135794903</v>
      </c>
      <c r="D42">
        <v>0.370624412184832</v>
      </c>
      <c r="E42">
        <v>0.39772727272727298</v>
      </c>
      <c r="F42" t="str">
        <v>Selecciona cr√≠ticamente los elementos o recursos del discurso oral en textos cotidianos y no cotidianos</v>
      </c>
      <c r="G42" t="str">
        <v>0.1724137931034483</v>
      </c>
      <c r="H42" t="str">
        <v>0.3977272727272727</v>
      </c>
    </row>
    <row r="43" spans="1:8" x14ac:dyDescent="0.2">
      <c r="A43" t="s">
        <v>256</v>
      </c>
      <c r="B43">
        <v>-0.19772537622088801</v>
      </c>
      <c r="C43">
        <v>0.80835416789057501</v>
      </c>
      <c r="D43">
        <v>0.53987318471474599</v>
      </c>
      <c r="E43">
        <v>0.54501216545012199</v>
      </c>
      <c r="F43" t="str">
        <v>Valora los textos m√°s representativos de la literatura ecuatoriana: siglos XIX a XXI, en funci√≥n a sus aportes en la construcci√≥n de una cultura diversa y plural</v>
      </c>
      <c r="G43" t="str">
        <v>0.3795620437956204</v>
      </c>
      <c r="H43" t="str">
        <v>0.5450121654501217</v>
      </c>
    </row>
    <row r="44" spans="1:8" x14ac:dyDescent="0.2">
      <c r="A44" t="s">
        <v>262</v>
      </c>
      <c r="B44">
        <v>0.79600911159475496</v>
      </c>
      <c r="C44">
        <v>0.87652230305148604</v>
      </c>
      <c r="D44">
        <v>0.33231798462942802</v>
      </c>
      <c r="E44">
        <v>0.35781990521327001</v>
      </c>
      <c r="F44" t="str">
        <v>Analiza la importancia de los √°cidos nucl√©icos como portadores y transmisores de la informaci√≥n gen√©tica.</v>
      </c>
      <c r="G44" t="str">
        <v>0.29285714285714287</v>
      </c>
      <c r="H44" t="str">
        <v>0.3578199052132701</v>
      </c>
    </row>
    <row r="45" spans="1:8" x14ac:dyDescent="0.2">
      <c r="A45" t="s">
        <v>269</v>
      </c>
      <c r="B45">
        <v>1.18503719292284</v>
      </c>
      <c r="C45">
        <v>0.80198960888892901</v>
      </c>
      <c r="D45">
        <v>0.27880689628428201</v>
      </c>
      <c r="E45">
        <v>0.30303030303030298</v>
      </c>
      <c r="F45" t="str">
        <v>Analiza la transmisi√≥n de la informaci√≥n gen√©tica a la descendencia, la teor√≠a cromos√≥mica y las leyes de Mendel</v>
      </c>
      <c r="G45" t="str">
        <v>0.35714285714285715</v>
      </c>
      <c r="H45" t="str">
        <v>0.30303030303030304</v>
      </c>
    </row>
    <row r="46" spans="1:8" x14ac:dyDescent="0.2">
      <c r="A46" t="s">
        <v>275</v>
      </c>
      <c r="B46">
        <v>0.32931916833071201</v>
      </c>
      <c r="C46">
        <v>0.78296624092228895</v>
      </c>
      <c r="D46">
        <v>0.43589333395306801</v>
      </c>
      <c r="E46">
        <v>0.44897959183673503</v>
      </c>
      <c r="F46" t="str">
        <v>Analiza las caracter√≠sticas del movimiento circular uniforme (MCU) con base en un objeto que gira en torno a un eje, empleando los conceptos de aceleraci√≥n normal o centr√≠peta.</v>
      </c>
      <c r="G46" t="str">
        <v>0.2925170068027211</v>
      </c>
      <c r="H46" t="str">
        <v>0.4489795918367347</v>
      </c>
    </row>
    <row r="47" spans="1:8" x14ac:dyDescent="0.2">
      <c r="A47" t="s">
        <v>281</v>
      </c>
      <c r="B47">
        <v>1.4906421408575199</v>
      </c>
      <c r="C47">
        <v>0.78296624092228895</v>
      </c>
      <c r="D47">
        <v>0.23737550448081601</v>
      </c>
      <c r="E47">
        <v>0.260770975056689</v>
      </c>
      <c r="F47" t="str">
        <v>Calcula, mediante ejercicios de aplicaci√≥n, el trabajo mec√°nico con fuerzas constantes, energ√≠a mec√°nica, conservaci√≥n de energ√≠a o potencia.</v>
      </c>
      <c r="G47" t="str">
        <v>0.3129251700680272</v>
      </c>
      <c r="H47" t="str">
        <v>0.26077097505668934</v>
      </c>
    </row>
    <row r="48" spans="1:8" x14ac:dyDescent="0.2">
      <c r="A48" t="s">
        <v>287</v>
      </c>
      <c r="B48">
        <v>2.0478568336502301</v>
      </c>
      <c r="C48">
        <v>0.61637472622207201</v>
      </c>
      <c r="D48">
        <v>0.220587292654357</v>
      </c>
      <c r="E48">
        <v>0.23711340206185599</v>
      </c>
      <c r="F48" t="str">
        <v>Determina magnitudes cinem√°ticas para el Movimiento Rectil√≠neo Uniforme (MRU) o Rectil√≠neo Uniformemente Variado (MRUV).</v>
      </c>
      <c r="G48" t="str">
        <v>0.3125</v>
      </c>
      <c r="H48" t="str">
        <v>0.23711340206185566</v>
      </c>
    </row>
    <row r="49" spans="1:8" x14ac:dyDescent="0.2">
      <c r="A49" t="s">
        <v>293</v>
      </c>
      <c r="B49">
        <v>0.59276617463780501</v>
      </c>
      <c r="C49">
        <v>0.87652230305148604</v>
      </c>
      <c r="D49">
        <v>0.37295213917550502</v>
      </c>
      <c r="E49">
        <v>0.39573459715639803</v>
      </c>
      <c r="F49" t="str">
        <v>Diferencia las estructuras encargadas de un proceso fisiol√≥gico de los sistemas nervioso, endocrino, reproductivo, osteoartromuscular o inmunitario del cuerpo humano.</v>
      </c>
      <c r="G49" t="str">
        <v>0.37857142857142856</v>
      </c>
      <c r="H49" t="str">
        <v>0.3957345971563981</v>
      </c>
    </row>
    <row r="50" spans="1:8" x14ac:dyDescent="0.2">
      <c r="A50" t="s">
        <v>299</v>
      </c>
      <c r="B50">
        <v>0.52325982818003702</v>
      </c>
      <c r="C50">
        <v>0.78296624092228895</v>
      </c>
      <c r="D50">
        <v>0.398985309272676</v>
      </c>
      <c r="E50">
        <v>0.41496598639455801</v>
      </c>
      <c r="F50" t="str">
        <v>Diferencia los procesos fisiol√≥gicos que realizan las plantas, sus estructuras y funciones.</v>
      </c>
      <c r="G50" t="str">
        <v>0.19727891156462585</v>
      </c>
      <c r="H50" t="str">
        <v>0.41496598639455784</v>
      </c>
    </row>
    <row r="51" spans="1:8" x14ac:dyDescent="0.2">
      <c r="A51" t="s">
        <v>305</v>
      </c>
      <c r="B51">
        <v>4.55965793921587E-2</v>
      </c>
      <c r="C51">
        <v>0.80198960888892901</v>
      </c>
      <c r="D51">
        <v>0.490859022881734</v>
      </c>
      <c r="E51">
        <v>0.5</v>
      </c>
      <c r="F51" t="str">
        <v>Discrimina entre los tipos de compuestos binarios, ternarios  o cuaternario de acuerdo a su enlace qu√≠mico o n√∫mero de oxidaci√≥n y emite su nomenclatura.</v>
      </c>
      <c r="G51" t="str">
        <v>0.36363636363636365</v>
      </c>
      <c r="H51" t="str">
        <v>0.5</v>
      </c>
    </row>
    <row r="52" spans="1:8" x14ac:dyDescent="0.2">
      <c r="A52" t="s">
        <v>311</v>
      </c>
      <c r="B52">
        <v>1.67486644874802</v>
      </c>
      <c r="C52">
        <v>0.61637472622207201</v>
      </c>
      <c r="D52">
        <v>0.262629662099857</v>
      </c>
      <c r="E52">
        <v>0.27835051546391798</v>
      </c>
      <c r="F52" t="str">
        <v>Discrimina grupos funcionales desde la estructura de los compuestos org√°nicos oxigenados o nitrogenados.</v>
      </c>
      <c r="G52" t="str">
        <v>0.40625</v>
      </c>
      <c r="H52" t="str">
        <v>0.27835051546391754</v>
      </c>
    </row>
    <row r="53" spans="1:8" x14ac:dyDescent="0.2">
      <c r="A53" t="s">
        <v>317</v>
      </c>
      <c r="B53">
        <v>0.26456755503006801</v>
      </c>
      <c r="C53">
        <v>0.61637472622207201</v>
      </c>
      <c r="D53">
        <v>0.45932191658153598</v>
      </c>
      <c r="E53">
        <v>0.463917525773196</v>
      </c>
      <c r="F53" t="str">
        <v>Discrimina las estructuras encargados de un proceso fisiol√≥gico de los sistemas: digestivo, excretor, circulatorio o respiratorio del ser humano.</v>
      </c>
      <c r="G53" t="str">
        <v>0.53125</v>
      </c>
      <c r="H53" t="str">
        <v>0.4639175257731959</v>
      </c>
    </row>
    <row r="54" spans="1:8" x14ac:dyDescent="0.2">
      <c r="A54" t="s">
        <v>675</v>
      </c>
      <c r="B54">
        <v>-0.43394529335714099</v>
      </c>
      <c r="C54">
        <v>0.90492400618590696</v>
      </c>
      <c r="D54">
        <v>0.59692949566315601</v>
      </c>
      <c r="E54">
        <v>0.60317460317460303</v>
      </c>
      <c r="F54" t="str">
        <v>Identifica la capacidad que tienen los materiales para conducir la electricidad.</v>
      </c>
      <c r="G54" t="str">
        <v>0.42857142857142855</v>
      </c>
      <c r="H54" t="str">
        <v>0.6031746031746031</v>
      </c>
    </row>
    <row r="55" spans="1:8" x14ac:dyDescent="0.2">
      <c r="A55" t="s">
        <v>329</v>
      </c>
      <c r="B55">
        <v>0.86112499451714197</v>
      </c>
      <c r="C55">
        <v>0.87652230305148604</v>
      </c>
      <c r="D55">
        <v>0.31977733591850099</v>
      </c>
      <c r="E55">
        <v>0.34597156398104301</v>
      </c>
      <c r="F55" t="str">
        <v>Identifica la configuraci√≥n electr√≥nica de los √°tomos desde el modelo mec√°nico-cu√°ntico de la materia.</v>
      </c>
      <c r="G55" t="str">
        <v>0.30714285714285716</v>
      </c>
      <c r="H55" t="str">
        <v>0.3459715639810427</v>
      </c>
    </row>
    <row r="56" spans="1:8" x14ac:dyDescent="0.2">
      <c r="A56" t="s">
        <v>676</v>
      </c>
      <c r="B56">
        <v>3.54679982072689</v>
      </c>
      <c r="C56">
        <v>0.78296624092228895</v>
      </c>
      <c r="D56">
        <v>5.8578428806890799E-2</v>
      </c>
      <c r="E56">
        <v>7.0294784580498898E-2</v>
      </c>
      <c r="F56" t="str">
        <v>Identifica la estructura del √°tomo de carbono y su capacidad de unirse consigo mismo con diferentes enlaces entre carbono-carbono, formando mol√©culas org√°nicas.</v>
      </c>
      <c r="G56" t="str">
        <v>0.1360544217687075</v>
      </c>
      <c r="H56" t="str">
        <v>0.07029478458049887</v>
      </c>
    </row>
    <row r="57" spans="1:8" x14ac:dyDescent="0.2">
      <c r="A57" t="s">
        <v>677</v>
      </c>
      <c r="B57">
        <v>2.6715291682373299</v>
      </c>
      <c r="C57">
        <v>0.86011325135794903</v>
      </c>
      <c r="D57">
        <v>9.1303864560270107E-2</v>
      </c>
      <c r="E57">
        <v>0.11363636363636399</v>
      </c>
      <c r="F57" t="str">
        <v>Identifica la Ley de Coulomb y sus aplicaciones</v>
      </c>
      <c r="G57" t="str">
        <v>0.06896551724137931</v>
      </c>
      <c r="H57" t="str">
        <v>0.11363636363636363</v>
      </c>
    </row>
    <row r="58" spans="1:8" x14ac:dyDescent="0.2">
      <c r="A58" t="s">
        <v>347</v>
      </c>
      <c r="B58">
        <v>0.470085842715879</v>
      </c>
      <c r="C58">
        <v>0.78296624092228895</v>
      </c>
      <c r="D58">
        <v>0.409009551846165</v>
      </c>
      <c r="E58">
        <v>0.424036281179138</v>
      </c>
      <c r="F58" t="str">
        <v>Identifica las estrategias de conservaci√≥n de la biodiversidad y los recursos naturales que disminuyen los efectos negativos de la actividad humana.</v>
      </c>
      <c r="G58" t="str">
        <v>0.2108843537414966</v>
      </c>
      <c r="H58" t="str">
        <v>0.42403628117913833</v>
      </c>
    </row>
    <row r="59" spans="1:8" x14ac:dyDescent="0.2">
      <c r="A59" t="s">
        <v>353</v>
      </c>
      <c r="B59">
        <v>2.2614233863906201</v>
      </c>
      <c r="C59">
        <v>1.1791266710597901</v>
      </c>
      <c r="D59">
        <v>6.4979013287863902E-2</v>
      </c>
      <c r="E59">
        <v>9.0909090909090898E-2</v>
      </c>
      <c r="F59" t="str">
        <v>Identifica las leyes de la conservaci√≥n de la energ√≠a en las reacciones qu√≠micas</v>
      </c>
      <c r="G59" t="str">
        <v>0.030303030303030304</v>
      </c>
      <c r="H59" t="str">
        <v>0.09090909090909091</v>
      </c>
    </row>
    <row r="60" spans="1:8" x14ac:dyDescent="0.2">
      <c r="A60" t="s">
        <v>359</v>
      </c>
      <c r="B60">
        <v>2.4657801322664201</v>
      </c>
      <c r="C60">
        <v>0.61637472622207201</v>
      </c>
      <c r="D60">
        <v>0.17948441076885499</v>
      </c>
      <c r="E60">
        <v>0.19587628865979401</v>
      </c>
      <c r="F60" t="str">
        <v>Identifica los tipos de enlaces qu√≠micos de acuerdo a las propiedades de los √°tomos de ceder o ganar electrones.</v>
      </c>
      <c r="G60" t="str">
        <v>0.25</v>
      </c>
      <c r="H60" t="str">
        <v>0.1958762886597938</v>
      </c>
    </row>
    <row r="61" spans="1:8" x14ac:dyDescent="0.2">
      <c r="A61" t="s">
        <v>365</v>
      </c>
      <c r="B61">
        <v>1.0924944638798</v>
      </c>
      <c r="C61">
        <v>0.61637472622207201</v>
      </c>
      <c r="D61">
        <v>0.33773907921111201</v>
      </c>
      <c r="E61">
        <v>0.35051546391752603</v>
      </c>
      <c r="F61" t="str">
        <v>Identifica reacciones √°cido-base o el balance del pH en las soluciones cotidianas.</v>
      </c>
      <c r="G61" t="str">
        <v>0.28125</v>
      </c>
      <c r="H61" t="str">
        <v>0.35051546391752575</v>
      </c>
    </row>
    <row r="62" spans="1:8" x14ac:dyDescent="0.2">
      <c r="A62" t="s">
        <v>371</v>
      </c>
      <c r="B62">
        <v>1.2274002811281199</v>
      </c>
      <c r="C62">
        <v>0.78296624092228895</v>
      </c>
      <c r="D62">
        <v>0.27667542440529103</v>
      </c>
      <c r="E62">
        <v>0.29931972789115602</v>
      </c>
      <c r="F62" t="str">
        <v>Identifica reacciones qu√≠micas a partir de ecuaciones qu√≠micas</v>
      </c>
      <c r="G62" t="str">
        <v>0.08843537414965986</v>
      </c>
      <c r="H62" t="str">
        <v>0.29931972789115646</v>
      </c>
    </row>
    <row r="63" spans="1:8" x14ac:dyDescent="0.2">
      <c r="A63" t="s">
        <v>377</v>
      </c>
      <c r="B63">
        <v>2.4654683909074002</v>
      </c>
      <c r="C63">
        <v>0.61637472622207201</v>
      </c>
      <c r="D63">
        <v>0.17951271032107</v>
      </c>
      <c r="E63">
        <v>0.19587628865979401</v>
      </c>
      <c r="F63" t="str">
        <v>Reconoce disoluciones de diferentes concentraciones en soluciones de uso cotidiano.</v>
      </c>
      <c r="G63" t="str">
        <v>0.25</v>
      </c>
      <c r="H63" t="str">
        <v>0.1958762886597938</v>
      </c>
    </row>
    <row r="64" spans="1:8" x14ac:dyDescent="0.2">
      <c r="A64" t="s">
        <v>383</v>
      </c>
      <c r="B64">
        <v>1.5549134797469599</v>
      </c>
      <c r="C64">
        <v>0.90492400618590696</v>
      </c>
      <c r="D64">
        <v>0.196695256992029</v>
      </c>
      <c r="E64">
        <v>0.233560090702948</v>
      </c>
      <c r="F64" t="str">
        <v>Reconoce el teorema de conservaci√≥n de la energ√≠a</v>
      </c>
      <c r="G64" t="str">
        <v>0.1836734693877551</v>
      </c>
      <c r="H64" t="str">
        <v>0.23356009070294784</v>
      </c>
    </row>
    <row r="65" spans="1:8" x14ac:dyDescent="0.2">
      <c r="A65" t="s">
        <v>389</v>
      </c>
      <c r="B65">
        <v>1.6222667397119901</v>
      </c>
      <c r="C65">
        <v>0.78296624092228895</v>
      </c>
      <c r="D65">
        <v>0.21922642504303499</v>
      </c>
      <c r="E65">
        <v>0.24263038548752799</v>
      </c>
      <c r="F65" t="str">
        <v>Reconoce grupos funcionales desde la estructura de las biomol√©culas (prote√≠nas, l√≠pidos, √°cidos nucl√©icos, az√∫cares)</v>
      </c>
      <c r="G65" t="str">
        <v>0.23809523809523808</v>
      </c>
      <c r="H65" t="str">
        <v>0.24263038548752835</v>
      </c>
    </row>
    <row r="66" spans="1:8" x14ac:dyDescent="0.2">
      <c r="A66" t="s">
        <v>395</v>
      </c>
      <c r="B66">
        <v>1.75982238796267</v>
      </c>
      <c r="C66">
        <v>0.90492400618590696</v>
      </c>
      <c r="D66">
        <v>0.16903167900518901</v>
      </c>
      <c r="E66">
        <v>0.20408163265306101</v>
      </c>
      <c r="F66" t="str">
        <v>Reconoce la ley de gravitaci√≥n universal de Newton.</v>
      </c>
      <c r="G66" t="str">
        <v>0.1292517006802721</v>
      </c>
      <c r="H66" t="str">
        <v>0.20408163265306123</v>
      </c>
    </row>
    <row r="67" spans="1:8" x14ac:dyDescent="0.2">
      <c r="A67" t="s">
        <v>401</v>
      </c>
      <c r="B67">
        <v>2.10059036807335</v>
      </c>
      <c r="C67">
        <v>0.78296624092228895</v>
      </c>
      <c r="D67">
        <v>0.16182772099005299</v>
      </c>
      <c r="E67">
        <v>0.183673469387755</v>
      </c>
      <c r="F67" t="str">
        <v>Reconoce la masa molecular (molar) de los compuestos qu√≠micos de una ecuaci√≥n para cumplir las leyes de transformaci√≥n de la materia.</v>
      </c>
      <c r="G67" t="str">
        <v>0.06802721088435375</v>
      </c>
      <c r="H67" t="str">
        <v>0.1836734693877551</v>
      </c>
    </row>
    <row r="68" spans="1:8" x14ac:dyDescent="0.2">
      <c r="A68" t="s">
        <v>407</v>
      </c>
      <c r="B68">
        <v>2.2503570532214301</v>
      </c>
      <c r="C68">
        <v>0.61637472622207201</v>
      </c>
      <c r="D68">
        <v>0.19987701214005699</v>
      </c>
      <c r="E68">
        <v>0.216494845360825</v>
      </c>
      <c r="F68" t="str">
        <v>Reconoce las leyes de Newton y su aplicaci√≥n</v>
      </c>
      <c r="G68" t="str">
        <v>0.25</v>
      </c>
      <c r="H68" t="str">
        <v>0.21649484536082475</v>
      </c>
    </row>
    <row r="69" spans="1:8" x14ac:dyDescent="0.2">
      <c r="A69" t="s">
        <v>413</v>
      </c>
      <c r="B69">
        <v>1.4663657403285499</v>
      </c>
      <c r="C69">
        <v>1.1791266710597901</v>
      </c>
      <c r="D69">
        <v>0.150711573331092</v>
      </c>
      <c r="E69">
        <v>0.19191919191919199</v>
      </c>
      <c r="F69" t="str">
        <v>Reconoce las propiedades y leyes de los gases y su aplicaci√≥n.</v>
      </c>
      <c r="G69" t="str">
        <v>0.3939393939393939</v>
      </c>
      <c r="H69" t="str">
        <v>0.1919191919191919</v>
      </c>
    </row>
    <row r="70" spans="1:8" x14ac:dyDescent="0.2">
      <c r="A70" t="s">
        <v>684</v>
      </c>
      <c r="B70">
        <v>2.5520992093194201</v>
      </c>
      <c r="C70">
        <v>0.84289961203941999</v>
      </c>
      <c r="D70">
        <v>0.104222554700762</v>
      </c>
      <c r="E70">
        <v>0.122270742358079</v>
      </c>
      <c r="F70" t="str">
        <v>Reconoce las tres leyes de Kepler</v>
      </c>
      <c r="G70" t="str">
        <v>0.05263157894736842</v>
      </c>
      <c r="H70" t="str">
        <v>0.1222707423580786</v>
      </c>
    </row>
    <row r="71" spans="1:8" x14ac:dyDescent="0.2">
      <c r="A71" t="s">
        <v>425</v>
      </c>
      <c r="B71">
        <v>0.1740773564226</v>
      </c>
      <c r="C71">
        <v>0.87652230305148604</v>
      </c>
      <c r="D71">
        <v>0.46192816405880399</v>
      </c>
      <c r="E71">
        <v>0.476303317535545</v>
      </c>
      <c r="F71" t="str">
        <v>Reconoce los procesos de divis√≥n celular (mitosis y meiosis)</v>
      </c>
      <c r="G71" t="str">
        <v>0.2</v>
      </c>
      <c r="H71" t="str">
        <v>0.476303317535545</v>
      </c>
    </row>
    <row r="72" spans="1:8" x14ac:dyDescent="0.2">
      <c r="A72" t="s">
        <v>686</v>
      </c>
      <c r="B72">
        <v>1.3044312662398001</v>
      </c>
      <c r="C72">
        <v>0.87652230305148604</v>
      </c>
      <c r="D72">
        <v>0.241703427435734</v>
      </c>
      <c r="E72">
        <v>0.27014218009478702</v>
      </c>
      <c r="F72" t="str">
        <v>Reconoce, relaciona y expresa magntitudes f√≠sicas b√°sicas (longitud, masa, tiempo) y derivadas.</v>
      </c>
      <c r="G72" t="str">
        <v>0.3142857142857143</v>
      </c>
      <c r="H72" t="str">
        <v>0.27014218009478674</v>
      </c>
    </row>
    <row r="73" spans="1:8" x14ac:dyDescent="0.2">
      <c r="A73" t="s">
        <v>437</v>
      </c>
      <c r="B73">
        <v>0.45589288464441302</v>
      </c>
      <c r="C73">
        <v>0.77785522273982299</v>
      </c>
      <c r="D73">
        <v>0.412262857621219</v>
      </c>
      <c r="E73">
        <v>0.42583732057416301</v>
      </c>
      <c r="F73" t="str">
        <v>Relaciona la estructura de la c√©lula animal, vegetal y procariota con los organelos y sus procesos vitales.</v>
      </c>
      <c r="G73" t="str">
        <v>0.28776978417266186</v>
      </c>
      <c r="H73" t="str">
        <v>0.4258373205741627</v>
      </c>
    </row>
    <row r="74" spans="1:8" x14ac:dyDescent="0.2">
      <c r="A74" t="s">
        <v>443</v>
      </c>
      <c r="B74">
        <v>0.21947150264229201</v>
      </c>
      <c r="C74">
        <v>0.90492400618590696</v>
      </c>
      <c r="D74">
        <v>0.45051130447909699</v>
      </c>
      <c r="E74">
        <v>0.476190476190476</v>
      </c>
      <c r="F74" t="str">
        <v>Relaciona teor√≠as de evoluci√≥n biol√≥gica con sus postulados.</v>
      </c>
      <c r="G74" t="str">
        <v>0.3945578231292517</v>
      </c>
      <c r="H74" t="str">
        <v>0.47619047619047616</v>
      </c>
    </row>
    <row r="75" spans="1:8" x14ac:dyDescent="0.2">
      <c r="A75" t="s">
        <v>449</v>
      </c>
      <c r="B75">
        <v>0.74074102852921697</v>
      </c>
      <c r="C75">
        <v>1.1791266710597901</v>
      </c>
      <c r="D75">
        <v>0.29454161074503399</v>
      </c>
      <c r="E75">
        <v>0.33333333333333298</v>
      </c>
      <c r="F75" t="str">
        <v>Analiza los aspectos fundamentales de las culturas: maya, azteca o inca.</v>
      </c>
      <c r="G75" t="str">
        <v>0.7272727272727273</v>
      </c>
      <c r="H75" t="str">
        <v>0.3333333333333333</v>
      </c>
    </row>
    <row r="76" spans="1:8" x14ac:dyDescent="0.2">
      <c r="A76" t="s">
        <v>687</v>
      </c>
      <c r="B76">
        <v>1.09127625174928</v>
      </c>
      <c r="C76">
        <v>0.61637472622207201</v>
      </c>
      <c r="D76">
        <v>0.33790704896359902</v>
      </c>
      <c r="E76">
        <v>0.35051546391752603</v>
      </c>
      <c r="F76" t="str">
        <v>Distingue la influencia de las mujeres en su diversidad a lo largo de la historia.</v>
      </c>
      <c r="G76" t="str">
        <v>0.5625</v>
      </c>
      <c r="H76" t="str">
        <v>0.35051546391752575</v>
      </c>
    </row>
    <row r="77" spans="1:8" x14ac:dyDescent="0.2">
      <c r="A77" t="s">
        <v>462</v>
      </c>
      <c r="B77">
        <v>0.92799240260107696</v>
      </c>
      <c r="C77">
        <v>1.1791266710597901</v>
      </c>
      <c r="D77">
        <v>0.25082434678654703</v>
      </c>
      <c r="E77">
        <v>0.29292929292929298</v>
      </c>
      <c r="F77" t="str">
        <v>Distingue las causas o consecuencias de la Revoluci√≥n francesa.</v>
      </c>
      <c r="G77" t="str">
        <v>0.6363636363636364</v>
      </c>
      <c r="H77" t="str">
        <v>0.29292929292929293</v>
      </c>
    </row>
    <row r="78" spans="1:8" x14ac:dyDescent="0.2">
      <c r="A78" t="s">
        <v>468</v>
      </c>
      <c r="B78">
        <v>1.21681162074023</v>
      </c>
      <c r="C78">
        <v>0.87652230305148604</v>
      </c>
      <c r="D78">
        <v>0.25605734647782002</v>
      </c>
      <c r="E78">
        <v>0.28436018957345999</v>
      </c>
      <c r="F78" t="str">
        <v>Identifica los procesos hist√≥ricos que propiciaron el reconocimiento de los derechos humanos.</v>
      </c>
      <c r="G78" t="str">
        <v>0.2571428571428571</v>
      </c>
      <c r="H78" t="str">
        <v>0.2843601895734597</v>
      </c>
    </row>
    <row r="79" spans="1:8" x14ac:dyDescent="0.2">
      <c r="A79" t="s">
        <v>474</v>
      </c>
      <c r="B79">
        <v>1.42793585844551</v>
      </c>
      <c r="C79">
        <v>0.80198960888892901</v>
      </c>
      <c r="D79">
        <v>0.24136879669018799</v>
      </c>
      <c r="E79">
        <v>0.26623376623376599</v>
      </c>
      <c r="F79" t="str">
        <v>Reconoce el concepto de la igualdad natural de los seres humanos.</v>
      </c>
      <c r="G79" t="str">
        <v>0.2857142857142857</v>
      </c>
      <c r="H79" t="str">
        <v>0.2662337662337662</v>
      </c>
    </row>
    <row r="80" spans="1:8" x14ac:dyDescent="0.2">
      <c r="A80" t="s">
        <v>480</v>
      </c>
      <c r="B80">
        <v>5.7540894502673801E-2</v>
      </c>
      <c r="C80">
        <v>0.80198960888892901</v>
      </c>
      <c r="D80">
        <v>0.48846524705759098</v>
      </c>
      <c r="E80">
        <v>0.49783549783549802</v>
      </c>
      <c r="F80" t="str">
        <v>Reconoce el impacto de la conquista en los aspectos ecol√≥gicos, culturales o sociales.</v>
      </c>
      <c r="G80" t="str">
        <v>0.44805194805194803</v>
      </c>
      <c r="H80" t="str">
        <v>0.49783549783549785</v>
      </c>
    </row>
    <row r="81" spans="1:8" x14ac:dyDescent="0.2">
      <c r="A81" t="s">
        <v>486</v>
      </c>
      <c r="B81">
        <v>0.58016867098092695</v>
      </c>
      <c r="C81">
        <v>0.87652230305148604</v>
      </c>
      <c r="D81">
        <v>0.37553800818500599</v>
      </c>
      <c r="E81">
        <v>0.39810426540284399</v>
      </c>
      <c r="F81" t="str">
        <v>Reconoce el impacto de los aportes tecnol√≥gicos, econ√≥micos y cient√≠ficos de las culturas de Mesopotamia, Egipto, China o India en la sociedad actual .</v>
      </c>
      <c r="G81" t="str">
        <v>0.42857142857142855</v>
      </c>
      <c r="H81" t="str">
        <v>0.3981042654028436</v>
      </c>
    </row>
    <row r="82" spans="1:8" x14ac:dyDescent="0.2">
      <c r="A82" t="s">
        <v>492</v>
      </c>
      <c r="B82">
        <v>0.230895213352701</v>
      </c>
      <c r="C82">
        <v>0.90492400618590696</v>
      </c>
      <c r="D82">
        <v>0.447953556381952</v>
      </c>
      <c r="E82">
        <v>0.473922902494331</v>
      </c>
      <c r="F82" t="str">
        <v>Reconoce el papel de la Iglesia en la sociedad occidental.</v>
      </c>
      <c r="G82" t="str">
        <v>0.5510204081632653</v>
      </c>
      <c r="H82" t="str">
        <v>0.47392290249433106</v>
      </c>
    </row>
    <row r="83" spans="1:8" x14ac:dyDescent="0.2">
      <c r="A83" t="s">
        <v>498</v>
      </c>
      <c r="B83">
        <v>1.9793933448855601</v>
      </c>
      <c r="C83">
        <v>0.87652230305148604</v>
      </c>
      <c r="D83">
        <v>0.149951383355448</v>
      </c>
      <c r="E83">
        <v>0.175355450236967</v>
      </c>
      <c r="F83" t="str">
        <v>Reconoce la contribuci√≥n del Renacimiento al pensamiento humanista o cient√≠fico del mundo.</v>
      </c>
      <c r="G83" t="str">
        <v>0.24285714285714285</v>
      </c>
      <c r="H83" t="str">
        <v>0.17535545023696683</v>
      </c>
    </row>
    <row r="84" spans="1:8" x14ac:dyDescent="0.2">
      <c r="A84" t="s">
        <v>504</v>
      </c>
      <c r="B84">
        <v>1.4180170760103401</v>
      </c>
      <c r="C84">
        <v>0.61637472622207201</v>
      </c>
      <c r="D84">
        <v>0.29441645878144601</v>
      </c>
      <c r="E84">
        <v>0.30927835051546398</v>
      </c>
      <c r="F84" t="str">
        <v>Reconoce la influencia de la civilizaci√≥n griega en el imperio romano, imperio bizantino, Europa del Renacimiento o en la cultura occidental.</v>
      </c>
      <c r="G84" t="str">
        <v>0.5</v>
      </c>
      <c r="H84" t="str">
        <v>0.30927835051546393</v>
      </c>
    </row>
    <row r="85" spans="1:8" x14ac:dyDescent="0.2">
      <c r="A85" t="s">
        <v>510</v>
      </c>
      <c r="B85">
        <v>-0.25792487956846899</v>
      </c>
      <c r="C85">
        <v>0.80198960888892901</v>
      </c>
      <c r="D85">
        <v>0.55152966079261401</v>
      </c>
      <c r="E85">
        <v>0.554112554112554</v>
      </c>
      <c r="F85" t="str">
        <v>Reconoce las caracter√≠sticas de los derechos y deberes civiles pol√≠ticos o de la representaci√≥n pol√≠tica.</v>
      </c>
      <c r="G85" t="str">
        <v>0.5</v>
      </c>
      <c r="H85" t="str">
        <v>0.5541125541125541</v>
      </c>
    </row>
    <row r="86" spans="1:8" x14ac:dyDescent="0.2">
      <c r="A86" t="s">
        <v>516</v>
      </c>
      <c r="B86">
        <v>1.3486963965380301</v>
      </c>
      <c r="C86">
        <v>0.78296624092228895</v>
      </c>
      <c r="D86">
        <v>0.2580777135158</v>
      </c>
      <c r="E86">
        <v>0.28117913832199498</v>
      </c>
      <c r="F86" t="str">
        <v>Reconoce las caractrer√≠sticas de la democracia deliberativa y los principios de la participaci√≥n pol√≠tica.</v>
      </c>
      <c r="G86" t="str">
        <v>0.07482993197278912</v>
      </c>
      <c r="H86" t="str">
        <v>0.2811791383219955</v>
      </c>
    </row>
    <row r="87" spans="1:8" x14ac:dyDescent="0.2">
      <c r="A87" t="s">
        <v>522</v>
      </c>
      <c r="B87">
        <v>-7.0052417918323298E-2</v>
      </c>
      <c r="C87">
        <v>0.87652230305148604</v>
      </c>
      <c r="D87">
        <v>0.51534580549190601</v>
      </c>
      <c r="E87">
        <v>0.523696682464455</v>
      </c>
      <c r="F87" t="str">
        <v>Reconoce las causas y consecuencias de los modelos econ√≥micos en los procesos de migraci√≥n.</v>
      </c>
      <c r="G87" t="str">
        <v>0.5285714285714286</v>
      </c>
      <c r="H87" t="str">
        <v>0.523696682464455</v>
      </c>
    </row>
    <row r="88" spans="1:8" x14ac:dyDescent="0.2">
      <c r="A88" t="s">
        <v>528</v>
      </c>
      <c r="B88">
        <v>0.87426370123732999</v>
      </c>
      <c r="C88">
        <v>0.87652230305148604</v>
      </c>
      <c r="D88">
        <v>0.31727751367009399</v>
      </c>
      <c r="E88">
        <v>0.34360189573459698</v>
      </c>
      <c r="F88" t="str">
        <v>Reconoce los aportes culturales de los pueblos ind√≠gena, afro, mestizo o montuvio a favor de la plurinacionalidad y la sociedad intercultural.</v>
      </c>
      <c r="G88" t="str">
        <v>0.3</v>
      </c>
      <c r="H88" t="str">
        <v>0.34360189573459715</v>
      </c>
    </row>
    <row r="89" spans="1:8" x14ac:dyDescent="0.2">
      <c r="A89" t="s">
        <v>534</v>
      </c>
      <c r="B89">
        <v>0.87636536628656203</v>
      </c>
      <c r="C89">
        <v>0.80835416789057501</v>
      </c>
      <c r="D89">
        <v>0.32994947209914199</v>
      </c>
      <c r="E89">
        <v>0.35279805352798099</v>
      </c>
      <c r="F89" t="str">
        <v>Reconoce los principios de argumentaci√≥n l√≥gica, l√≥gica simb√≥lica, falacias y paradojas.</v>
      </c>
      <c r="G89" t="str">
        <v>0.40875912408759124</v>
      </c>
      <c r="H89" t="str">
        <v>0.35279805352798055</v>
      </c>
    </row>
    <row r="90" spans="1:8" x14ac:dyDescent="0.2">
      <c r="A90" t="s">
        <v>540</v>
      </c>
      <c r="B90">
        <v>2.2965174202539802</v>
      </c>
      <c r="C90">
        <v>0.84289961203941999</v>
      </c>
      <c r="D90">
        <v>0.12611730961964501</v>
      </c>
      <c r="E90">
        <v>0.14628820960698699</v>
      </c>
      <c r="F90" t="str">
        <v>Relaciona los antecedentes hist√≥ricos de las comunidad afrodescendiente, indigena y mestiza con sus caracter√≠sticas culturales.</v>
      </c>
      <c r="G90" t="str">
        <v>0.13815789473684212</v>
      </c>
      <c r="H90" t="str">
        <v>0.1462882096069869</v>
      </c>
    </row>
  </sheetData>
  <conditionalFormatting sqref="A2:A91">
    <cfRule type="duplicateValues" dxfId="20" priority="4"/>
  </conditionalFormatting>
  <conditionalFormatting sqref="A2:A90">
    <cfRule type="duplicateValues" dxfId="19" priority="1"/>
    <cfRule type="duplicateValues" dxfId="18" priority="3"/>
  </conditionalFormatting>
  <conditionalFormatting sqref="A2:A89">
    <cfRule type="duplicateValues" dxfId="17" priority="2"/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B0FC-6AE4-4E43-B1C1-62105884A400}">
  <dimension ref="A1:H90"/>
  <sheetViews>
    <sheetView tabSelected="1" workbookViewId="0">
      <selection activeCell="L21" sqref="L21"/>
    </sheetView>
  </sheetViews>
  <sheetFormatPr baseColWidth="10" defaultRowHeight="16" x14ac:dyDescent="0.2"/>
  <cols>
    <col min="6" max="6" width="46.5" customWidth="1"/>
  </cols>
  <sheetData>
    <row r="1" spans="1:8" x14ac:dyDescent="0.2">
      <c r="A1" t="s">
        <v>2</v>
      </c>
      <c r="B1" t="s">
        <v>623</v>
      </c>
      <c r="C1" t="s">
        <v>624</v>
      </c>
      <c r="D1" t="s">
        <v>625</v>
      </c>
      <c r="E1" t="s">
        <v>626</v>
      </c>
      <c r="F1" t="s">
        <v>6</v>
      </c>
      <c r="G1" t="s">
        <v>1993</v>
      </c>
      <c r="H1" t="s">
        <v>1994</v>
      </c>
    </row>
    <row r="2" spans="1:8" x14ac:dyDescent="0.2">
      <c r="A2" t="s">
        <v>9</v>
      </c>
      <c r="B2" cm="1">
        <f t="array" ref="B2:B90">VLOOKUP(A2:A90,[1]BaseClus!$B$1:$L$926,5,0)</f>
        <v>0.83526209290769204</v>
      </c>
      <c r="C2" cm="1">
        <f t="array" ref="C2:C90">VLOOKUP(A2:A90,[1]BaseClus!$B$1:$L$926,6,0)</f>
        <v>0.87652230305148604</v>
      </c>
      <c r="D2" cm="1">
        <f t="array" ref="D2:D90">VLOOKUP(A2:A90,[1]BaseClus!$B$1:$L$926,7,0)</f>
        <v>0.32472839700683698</v>
      </c>
      <c r="E2" cm="1">
        <f t="array" ref="E2:E90">VLOOKUP(A2:A90,[1]BaseClus!$B$1:$L$926,9,0)</f>
        <v>0.350710900473934</v>
      </c>
      <c r="F2" t="str" cm="1">
        <f t="array" ref="F2:F90">VLOOKUP(A2:A90,[1]BaseClus!$B$1:$L$926,11,0)</f>
        <v>Aplica las propiedades de orden de los n√∫meros reales para resolver inecuaciones de primer grado con una inc√≥gnita.</v>
      </c>
      <c r="G2" t="str" cm="1">
        <f t="array" ref="G2:G90">VLOOKUP(A2:A90,ctt!A2:C931,2,0)</f>
        <v>0.2857142857142857</v>
      </c>
      <c r="H2" t="str" cm="1">
        <f t="array" ref="H2:H90">VLOOKUP(A2:A90,ctt!A2:C931,3,0)</f>
        <v>0.35071090047393366</v>
      </c>
    </row>
    <row r="3" spans="1:8" x14ac:dyDescent="0.2">
      <c r="A3" t="s">
        <v>16</v>
      </c>
      <c r="B3">
        <v>1.83568791505478</v>
      </c>
      <c r="C3">
        <v>0.84289961203941999</v>
      </c>
      <c r="D3">
        <v>0.17547648285266701</v>
      </c>
      <c r="E3">
        <v>0.198689956331878</v>
      </c>
      <c r="F3" t="str">
        <v>Aplica propiedades de los logaritmos en ecuaciones.</v>
      </c>
      <c r="G3" t="str">
        <v>0.1513157894736842</v>
      </c>
      <c r="H3" t="str">
        <v>0.19868995633187772</v>
      </c>
    </row>
    <row r="4" spans="1:8" x14ac:dyDescent="0.2">
      <c r="A4" t="s">
        <v>22</v>
      </c>
      <c r="B4">
        <v>1.0509355875403501</v>
      </c>
      <c r="C4">
        <v>0.80835416789057501</v>
      </c>
      <c r="D4">
        <v>0.29953184560222601</v>
      </c>
      <c r="E4">
        <v>0.32360097323601</v>
      </c>
      <c r="F4" t="str">
        <v>Determina el dominio, sus ceros  y el recorrido de una funci√≥n real.</v>
      </c>
      <c r="G4" t="str">
        <v>0.072992700729927</v>
      </c>
      <c r="H4" t="str">
        <v>0.3236009732360097</v>
      </c>
    </row>
    <row r="5" spans="1:8" x14ac:dyDescent="0.2">
      <c r="A5" t="s">
        <v>28</v>
      </c>
      <c r="B5">
        <v>1.21321663676127</v>
      </c>
      <c r="C5">
        <v>0.84289961203941999</v>
      </c>
      <c r="D5">
        <v>0.26451740317233202</v>
      </c>
      <c r="E5">
        <v>0.28820960698690001</v>
      </c>
      <c r="F5" t="str">
        <v>Determina los ceros, la monoton√≠a, m√°ximos y m√≠nimos, la paridad de una funci√≥n cuadr√°tica a trav√©s de la par√°bola que le representa.</v>
      </c>
      <c r="G5" t="str">
        <v>0.18421052631578946</v>
      </c>
      <c r="H5" t="str">
        <v>0.28820960698689957</v>
      </c>
    </row>
    <row r="6" spans="1:8" x14ac:dyDescent="0.2">
      <c r="A6" t="s">
        <v>34</v>
      </c>
      <c r="B6">
        <v>2.0521543024380802</v>
      </c>
      <c r="C6">
        <v>0.84289961203941999</v>
      </c>
      <c r="D6">
        <v>0.15061827258785301</v>
      </c>
      <c r="E6">
        <v>0.17248908296943199</v>
      </c>
      <c r="F6" t="str">
        <v>Emplea t√©cnicas de factorizaci√≥n para la descomposici√≥n de expresiones algebraicas.</v>
      </c>
      <c r="G6" t="str">
        <v>0.05921052631578947</v>
      </c>
      <c r="H6" t="str">
        <v>0.17248908296943233</v>
      </c>
    </row>
    <row r="7" spans="1:8" x14ac:dyDescent="0.2">
      <c r="A7" t="s">
        <v>40</v>
      </c>
      <c r="B7">
        <v>0.38190622667695501</v>
      </c>
      <c r="C7">
        <v>0.84289961203941999</v>
      </c>
      <c r="D7">
        <v>0.42021067544778401</v>
      </c>
      <c r="E7">
        <v>0.43449781659388598</v>
      </c>
      <c r="F7" t="str">
        <v>Identifica gr√°ficamente una de las siguientes propiedades de una funci√≥n trigonom√©trica dada su gr√°fica: monoton√≠a, periodicidad, paridad.</v>
      </c>
      <c r="G7" t="str">
        <v>0.17105263157894737</v>
      </c>
      <c r="H7" t="str">
        <v>0.4344978165938865</v>
      </c>
    </row>
    <row r="8" spans="1:8" x14ac:dyDescent="0.2">
      <c r="A8" t="s">
        <v>46</v>
      </c>
      <c r="B8">
        <v>0.682198290819093</v>
      </c>
      <c r="C8">
        <v>0.78296624092228895</v>
      </c>
      <c r="D8">
        <v>0.36955222954613298</v>
      </c>
      <c r="E8">
        <v>0.38775510204081598</v>
      </c>
      <c r="F8" t="str">
        <v>Identifica si dos rectas son paralelas o perpendiculares.</v>
      </c>
      <c r="G8" t="str">
        <v>0.30612244897959184</v>
      </c>
      <c r="H8" t="str">
        <v>0.3877551020408163</v>
      </c>
    </row>
    <row r="9" spans="1:8" x14ac:dyDescent="0.2">
      <c r="A9" t="s">
        <v>52</v>
      </c>
      <c r="B9">
        <v>2.05789330770817</v>
      </c>
      <c r="C9">
        <v>0.80198960888892901</v>
      </c>
      <c r="D9">
        <v>0.16105367310153901</v>
      </c>
      <c r="E9">
        <v>0.183982683982684</v>
      </c>
      <c r="F9" t="str">
        <v>Interpreta gr√°ficos estad√≠sticos de un conjunto de datos a partir de las medidas de tendencia central y dispersi√≥n con datos no agrupados.</v>
      </c>
      <c r="G9" t="str">
        <v>0.09090909090909091</v>
      </c>
      <c r="H9" t="str">
        <v>0.18398268398268397</v>
      </c>
    </row>
    <row r="10" spans="1:8" x14ac:dyDescent="0.2">
      <c r="A10" t="s">
        <v>58</v>
      </c>
      <c r="B10">
        <v>1.27181114319958</v>
      </c>
      <c r="C10">
        <v>0.83284982425444098</v>
      </c>
      <c r="D10">
        <v>0.25745707235726401</v>
      </c>
      <c r="E10">
        <v>0.28000000000000003</v>
      </c>
      <c r="F10" t="str">
        <v>Reconoce las leyes de la potenciaci√≥n o radicaci√≥n en R.</v>
      </c>
      <c r="G10" t="str">
        <v>0.24242424242424243</v>
      </c>
      <c r="H10" t="str">
        <v>0.28</v>
      </c>
    </row>
    <row r="11" spans="1:8" x14ac:dyDescent="0.2">
      <c r="A11" t="s">
        <v>64</v>
      </c>
      <c r="B11">
        <v>1.4929107423010799</v>
      </c>
      <c r="C11">
        <v>0.86011325135794903</v>
      </c>
      <c r="D11">
        <v>0.21685782325841599</v>
      </c>
      <c r="E11">
        <v>0.25</v>
      </c>
      <c r="F11" t="str">
        <v>Resuelve problemas de ecuaciones de  primer grado con una inc√≥gnita en R.</v>
      </c>
      <c r="G11" t="str">
        <v>0.17777777777777778</v>
      </c>
      <c r="H11" t="str">
        <v>0.23399014778325122</v>
      </c>
    </row>
    <row r="12" spans="1:8" x14ac:dyDescent="0.2">
      <c r="A12" t="s">
        <v>70</v>
      </c>
      <c r="B12">
        <v>1.5282104960719201</v>
      </c>
      <c r="C12">
        <v>1.1791266710597901</v>
      </c>
      <c r="D12">
        <v>0.14161340198069899</v>
      </c>
      <c r="E12">
        <v>0.18181818181818199</v>
      </c>
      <c r="F12" t="str">
        <v>Resuelve sistemas de ecuaciones lineales de 2x2 o 3x3 aplicando cualquier m√©todo.</v>
      </c>
      <c r="G12">
        <v>0</v>
      </c>
      <c r="H12" t="str">
        <v>0.18181818181818182</v>
      </c>
    </row>
    <row r="13" spans="1:8" x14ac:dyDescent="0.2">
      <c r="A13" t="s">
        <v>76</v>
      </c>
      <c r="B13">
        <v>0.39347490047533001</v>
      </c>
      <c r="C13">
        <v>0.80835416789057501</v>
      </c>
      <c r="D13">
        <v>0.42114688839292302</v>
      </c>
      <c r="E13">
        <v>0.43795620437956201</v>
      </c>
      <c r="F13" t="str">
        <v>Aplica las propiedades de orden de los n√∫meros reales para resolver inecuaciones de primer grado con una inc√≥gnita.</v>
      </c>
      <c r="G13" t="str">
        <v>0.0364963503649635</v>
      </c>
      <c r="H13" t="str">
        <v>0.43795620437956206</v>
      </c>
    </row>
    <row r="14" spans="1:8" x14ac:dyDescent="0.2">
      <c r="A14" t="s">
        <v>82</v>
      </c>
      <c r="B14">
        <v>1.2312849758343201</v>
      </c>
      <c r="C14">
        <v>0.87652230305148604</v>
      </c>
      <c r="D14">
        <v>0.25364821145095801</v>
      </c>
      <c r="E14">
        <v>0.28199052132701402</v>
      </c>
      <c r="F14" t="str">
        <v>Emplea t√©cnicas de factorizaci√≥n para la descomposici√≥n de expresiones algebraicas.</v>
      </c>
      <c r="G14" t="str">
        <v>0.17857142857142858</v>
      </c>
      <c r="H14" t="str">
        <v>0.28199052132701424</v>
      </c>
    </row>
    <row r="15" spans="1:8" x14ac:dyDescent="0.2">
      <c r="A15" t="s">
        <v>88</v>
      </c>
      <c r="B15">
        <v>0.34502672297682002</v>
      </c>
      <c r="C15">
        <v>0.90492400618590696</v>
      </c>
      <c r="D15">
        <v>0.42257223141956801</v>
      </c>
      <c r="E15">
        <v>0.45124716553288002</v>
      </c>
      <c r="F15" t="str">
        <v>Identifica si dos rectas son paralelas o perpendiculares.</v>
      </c>
      <c r="G15" t="str">
        <v>0.1836734693877551</v>
      </c>
      <c r="H15" t="str">
        <v>0.4512471655328798</v>
      </c>
    </row>
    <row r="16" spans="1:8" x14ac:dyDescent="0.2">
      <c r="A16" t="s">
        <v>94</v>
      </c>
      <c r="B16">
        <v>1.49272175532147</v>
      </c>
      <c r="C16">
        <v>0.86011325135794903</v>
      </c>
      <c r="D16">
        <v>0.21688543051290801</v>
      </c>
      <c r="E16">
        <v>0.25</v>
      </c>
      <c r="F16" t="str">
        <v>Interpreta gr√°ficos estad√≠sticos de un conjunto de datos a partir de las medidas de tendencia central y dispersi√≥n con datos no agrupados.</v>
      </c>
      <c r="G16" t="str">
        <v>0.034482758620689655</v>
      </c>
      <c r="H16" t="str">
        <v>0.25</v>
      </c>
    </row>
    <row r="17" spans="1:8" x14ac:dyDescent="0.2">
      <c r="A17" t="s">
        <v>100</v>
      </c>
      <c r="B17">
        <v>2.16059016464399</v>
      </c>
      <c r="C17">
        <v>0.80835416789057501</v>
      </c>
      <c r="D17">
        <v>0.14848640449349301</v>
      </c>
      <c r="E17">
        <v>0.170316301703163</v>
      </c>
      <c r="F17" t="str">
        <v>Reconoce las leyes de la potenciaci√≥n o radicaci√≥n en R.</v>
      </c>
      <c r="G17" t="str">
        <v>0.20437956204379562</v>
      </c>
      <c r="H17" t="str">
        <v>0.170316301703163</v>
      </c>
    </row>
    <row r="18" spans="1:8" x14ac:dyDescent="0.2">
      <c r="A18" t="s">
        <v>106</v>
      </c>
      <c r="B18">
        <v>0.92813221043157301</v>
      </c>
      <c r="C18">
        <v>1.1791266710597901</v>
      </c>
      <c r="D18">
        <v>0.25079337063471102</v>
      </c>
      <c r="E18">
        <v>0.29292929292929298</v>
      </c>
      <c r="F18" t="str">
        <v>Resuelve problemas de ecuaciones de  primer grado con una inc√≥gnita en R.</v>
      </c>
      <c r="G18" t="str">
        <v>0.24242424242424243</v>
      </c>
      <c r="H18" t="str">
        <v>0.29292929292929293</v>
      </c>
    </row>
    <row r="19" spans="1:8" x14ac:dyDescent="0.2">
      <c r="A19" t="s">
        <v>112</v>
      </c>
      <c r="B19">
        <v>0.94005695057709704</v>
      </c>
      <c r="C19">
        <v>0.87652230305148604</v>
      </c>
      <c r="D19">
        <v>0.30491928287054498</v>
      </c>
      <c r="E19">
        <v>0.33175355450236999</v>
      </c>
      <c r="F19" t="str">
        <v>Resuelve sistemas de ecuaciones lineales de 2x2 o 3x3 aplicando cualquier m√©todo.</v>
      </c>
      <c r="G19" t="str">
        <v>0.09285714285714286</v>
      </c>
      <c r="H19" t="str">
        <v>0.33175355450236965</v>
      </c>
    </row>
    <row r="20" spans="1:8" x14ac:dyDescent="0.2">
      <c r="A20" t="s">
        <v>118</v>
      </c>
      <c r="B20">
        <v>0.61565734509306902</v>
      </c>
      <c r="C20">
        <v>0.86011325135794903</v>
      </c>
      <c r="D20">
        <v>0.370625338909016</v>
      </c>
      <c r="E20">
        <v>0.39772727272727298</v>
      </c>
      <c r="F20" t="str">
        <v>Analiza las causas y las consecuencias de la diglosia con relaci√≥n a las lenguas originarias en el √°mbito educativo, la identidad, derechos colectivos y la vida cotidiana.</v>
      </c>
      <c r="G20" t="str">
        <v>0.3448275862068966</v>
      </c>
      <c r="H20" t="str">
        <v>0.3977272727272727</v>
      </c>
    </row>
    <row r="21" spans="1:8" x14ac:dyDescent="0.2">
      <c r="A21" t="s">
        <v>125</v>
      </c>
      <c r="B21">
        <v>0.29036234626546997</v>
      </c>
      <c r="C21">
        <v>0.77785522273982299</v>
      </c>
      <c r="D21">
        <v>0.44377385069187503</v>
      </c>
      <c r="E21">
        <v>0.45454545454545497</v>
      </c>
      <c r="F21" t="str">
        <v>Analiza los significados connotativos del discurso.</v>
      </c>
      <c r="G21" t="str">
        <v>0.30935251798561153</v>
      </c>
      <c r="H21" t="str">
        <v>0.45454545454545453</v>
      </c>
    </row>
    <row r="22" spans="1:8" x14ac:dyDescent="0.2">
      <c r="A22" t="s">
        <v>131</v>
      </c>
      <c r="B22">
        <v>2.4066686658365302</v>
      </c>
      <c r="C22">
        <v>0.78296624092228895</v>
      </c>
      <c r="D22">
        <v>0.13189113058163801</v>
      </c>
      <c r="E22">
        <v>0.15192743764172301</v>
      </c>
      <c r="F22" t="str">
        <v>Aplica estrategias cognitivas y metacognitivas para la comprensi√≥n de textos argumentativos.</v>
      </c>
      <c r="G22" t="str">
        <v>0.21768707482993196</v>
      </c>
      <c r="H22" t="str">
        <v>0.15192743764172337</v>
      </c>
    </row>
    <row r="23" spans="1:8" x14ac:dyDescent="0.2">
      <c r="A23" t="s">
        <v>137</v>
      </c>
      <c r="B23">
        <v>0.632905394206979</v>
      </c>
      <c r="C23">
        <v>0.61637472622207201</v>
      </c>
      <c r="D23">
        <v>0.40369156959839703</v>
      </c>
      <c r="E23">
        <v>0.41237113402061898</v>
      </c>
      <c r="F23" t="str">
        <v>Identifica la idea principal de un texto argumentativo.</v>
      </c>
      <c r="G23" t="str">
        <v>0.34375</v>
      </c>
      <c r="H23" t="str">
        <v>0.41237113402061853</v>
      </c>
    </row>
    <row r="24" spans="1:8" x14ac:dyDescent="0.2">
      <c r="A24" t="s">
        <v>143</v>
      </c>
      <c r="B24">
        <v>7.2576163883497302E-2</v>
      </c>
      <c r="C24">
        <v>0.82427862352148196</v>
      </c>
      <c r="D24">
        <v>0.48504871357574397</v>
      </c>
      <c r="E24">
        <v>0.5</v>
      </c>
      <c r="F24" t="str">
        <v>Infiere el contenido impl√≠cito de un texto oral.</v>
      </c>
      <c r="G24" t="str">
        <v>0.5111111111111111</v>
      </c>
      <c r="H24" t="str">
        <v>0.5</v>
      </c>
    </row>
    <row r="25" spans="1:8" x14ac:dyDescent="0.2">
      <c r="A25" t="s">
        <v>149</v>
      </c>
      <c r="B25">
        <v>0.12589442968113099</v>
      </c>
      <c r="C25">
        <v>0.87652230305148604</v>
      </c>
      <c r="D25">
        <v>0.47244064123803498</v>
      </c>
      <c r="E25">
        <v>0.48578199052132698</v>
      </c>
      <c r="F25" t="str">
        <v>Interpreta los aspectos formales (estructura) o el contenido de un texto, en funci√≥n del contexto sociocultural y el punto de vista del autor.</v>
      </c>
      <c r="G25" t="str">
        <v>0.22857142857142856</v>
      </c>
      <c r="H25" t="str">
        <v>0.48578199052132703</v>
      </c>
    </row>
    <row r="26" spans="1:8" x14ac:dyDescent="0.2">
      <c r="A26" t="s">
        <v>155</v>
      </c>
      <c r="B26">
        <v>-0.24471756174539699</v>
      </c>
      <c r="C26">
        <v>0.61637472622207201</v>
      </c>
      <c r="D26">
        <v>0.53763809519208405</v>
      </c>
      <c r="E26">
        <v>0.536082474226804</v>
      </c>
      <c r="F26" t="str">
        <v>Interpreta un texto literario desde las caracter√≠sticas del g√©nero al que pertenece</v>
      </c>
      <c r="G26" t="str">
        <v>0.0625</v>
      </c>
      <c r="H26" t="str">
        <v>0.5360824742268041</v>
      </c>
    </row>
    <row r="27" spans="1:8" x14ac:dyDescent="0.2">
      <c r="A27" t="s">
        <v>161</v>
      </c>
      <c r="B27">
        <v>0.41370973389715798</v>
      </c>
      <c r="C27">
        <v>0.90492400618590696</v>
      </c>
      <c r="D27">
        <v>0.40748408183910401</v>
      </c>
      <c r="E27">
        <v>0.43764172335600898</v>
      </c>
      <c r="F27" t="str">
        <v>Organiza la informaci√≥n presentada mediante el uso de esquemas.</v>
      </c>
      <c r="G27" t="str">
        <v>0.38095238095238093</v>
      </c>
      <c r="H27" t="str">
        <v>0.4376417233560091</v>
      </c>
    </row>
    <row r="28" spans="1:8" x14ac:dyDescent="0.2">
      <c r="A28" t="s">
        <v>663</v>
      </c>
      <c r="B28">
        <v>-0.91187276827378405</v>
      </c>
      <c r="C28">
        <v>0.90492400618590696</v>
      </c>
      <c r="D28">
        <v>0.69533386177836698</v>
      </c>
      <c r="E28">
        <v>0.687074829931973</v>
      </c>
      <c r="F28" t="str">
        <v>Reconoce la aplicaci√≥n de argumentos y contraargumentos cuya intenci√≥n es persuadir.</v>
      </c>
      <c r="G28" t="str">
        <v>0.40816326530612246</v>
      </c>
      <c r="H28" t="str">
        <v>0.6870748299319728</v>
      </c>
    </row>
    <row r="29" spans="1:8" x14ac:dyDescent="0.2">
      <c r="A29" t="s">
        <v>173</v>
      </c>
      <c r="B29">
        <v>0.44200316722647798</v>
      </c>
      <c r="C29">
        <v>0.77785522273982299</v>
      </c>
      <c r="D29">
        <v>0.41488319477920099</v>
      </c>
      <c r="E29">
        <v>0.42822966507177002</v>
      </c>
      <c r="F29" t="str">
        <v>Reconoce las transformaciones de la cultura escrita en la era digital (usos del lenguaje escrito, formas de lectura y escritura).</v>
      </c>
      <c r="G29" t="str">
        <v>0.302158273381295</v>
      </c>
      <c r="H29" t="str">
        <v>0.42822966507177035</v>
      </c>
    </row>
    <row r="30" spans="1:8" x14ac:dyDescent="0.2">
      <c r="A30" t="s">
        <v>179</v>
      </c>
      <c r="B30">
        <v>0.42170809728305197</v>
      </c>
      <c r="C30">
        <v>0.82427862352148196</v>
      </c>
      <c r="D30">
        <v>0.413963329862092</v>
      </c>
      <c r="E30">
        <v>0.435960591133005</v>
      </c>
      <c r="F30" t="str">
        <v>Reconoce p√°rrafos sobre diferentes temas de la cotidianidad y acad√©micos escritos con coherencia, cohesi√≥n y precisi√≥n.</v>
      </c>
      <c r="G30" t="str">
        <v>0.4222222222222222</v>
      </c>
      <c r="H30" t="str">
        <v>0.43596059113300495</v>
      </c>
    </row>
    <row r="31" spans="1:8" x14ac:dyDescent="0.2">
      <c r="A31" t="s">
        <v>185</v>
      </c>
      <c r="B31">
        <v>-2.1583502649791898E-2</v>
      </c>
      <c r="C31">
        <v>0.82427862352148196</v>
      </c>
      <c r="D31">
        <v>0.50444758765431097</v>
      </c>
      <c r="E31">
        <v>0.51724137931034497</v>
      </c>
      <c r="F31" t="str">
        <v>Selecciona cr√≠ticamente los elementos o recursos del discurso oral en textos cotidianos y no cotidianos</v>
      </c>
      <c r="G31" t="str">
        <v>0.23703703703703705</v>
      </c>
      <c r="H31" t="str">
        <v>0.5172413793103449</v>
      </c>
    </row>
    <row r="32" spans="1:8" x14ac:dyDescent="0.2">
      <c r="A32" t="s">
        <v>191</v>
      </c>
      <c r="B32">
        <v>2.1947147023558902</v>
      </c>
      <c r="C32">
        <v>0.80198960888892901</v>
      </c>
      <c r="D32">
        <v>0.14677300880901101</v>
      </c>
      <c r="E32">
        <v>0.168831168831169</v>
      </c>
      <c r="F32" t="str">
        <v>Selecciona un vocabulario preciso para expresar matices en funci√≥n de producir determinados efectos en los lectores.</v>
      </c>
      <c r="G32" t="str">
        <v>0.17532467532467533</v>
      </c>
      <c r="H32" t="str">
        <v>0.16883116883116883</v>
      </c>
    </row>
    <row r="33" spans="1:8" x14ac:dyDescent="0.2">
      <c r="A33" t="s">
        <v>197</v>
      </c>
      <c r="B33">
        <v>0.56050896960987995</v>
      </c>
      <c r="C33">
        <v>1.1791266710597901</v>
      </c>
      <c r="D33">
        <v>0.340534980795628</v>
      </c>
      <c r="E33">
        <v>0.37373737373737398</v>
      </c>
      <c r="F33" t="str">
        <v>Valora el contenido de un texto oral con contradicciones, ambig√ºedades, falacias, distorsiones o desviaciones en el discurso.</v>
      </c>
      <c r="G33" t="str">
        <v>0.36363636363636365</v>
      </c>
      <c r="H33" t="str">
        <v>0.37373737373737376</v>
      </c>
    </row>
    <row r="34" spans="1:8" x14ac:dyDescent="0.2">
      <c r="A34" t="s">
        <v>203</v>
      </c>
      <c r="B34">
        <v>-0.245550258292381</v>
      </c>
      <c r="C34">
        <v>0.80198960888892901</v>
      </c>
      <c r="D34">
        <v>0.54907369765917902</v>
      </c>
      <c r="E34">
        <v>0.55194805194805197</v>
      </c>
      <c r="F34" t="str">
        <v>Valora los textos m√°s representativos de la literatura ecuatoriana: siglos XIX a XXI, en funci√≥n a sus aportes en la construcci√≥n de una cultura diversa y plural</v>
      </c>
      <c r="G34" t="str">
        <v>0.3246753246753247</v>
      </c>
      <c r="H34" t="str">
        <v>0.551948051948052</v>
      </c>
    </row>
    <row r="35" spans="1:8" x14ac:dyDescent="0.2">
      <c r="A35" t="s">
        <v>666</v>
      </c>
      <c r="B35">
        <v>-0.45839770816025299</v>
      </c>
      <c r="C35">
        <v>0.90492400618590696</v>
      </c>
      <c r="D35">
        <v>0.60224188328337303</v>
      </c>
      <c r="E35">
        <v>0.60770975056689303</v>
      </c>
      <c r="F35" t="str">
        <v>Analiza los significados connotativos del discurso.</v>
      </c>
      <c r="G35" t="str">
        <v>0.3129251700680272</v>
      </c>
      <c r="H35" t="str">
        <v>0.6077097505668935</v>
      </c>
    </row>
    <row r="36" spans="1:8" x14ac:dyDescent="0.2">
      <c r="A36" t="s">
        <v>215</v>
      </c>
      <c r="B36">
        <v>-0.11620217305463899</v>
      </c>
      <c r="C36">
        <v>0.80835416789057501</v>
      </c>
      <c r="D36">
        <v>0.52346587635869901</v>
      </c>
      <c r="E36">
        <v>0.53041362530413605</v>
      </c>
      <c r="F36" t="str">
        <v>Aplica estrategias cognitivas y metacognitivas para la comprensi√≥n de textos argumentativos.</v>
      </c>
      <c r="G36" t="str">
        <v>0.34306569343065696</v>
      </c>
      <c r="H36" t="str">
        <v>0.5304136253041363</v>
      </c>
    </row>
    <row r="37" spans="1:8" x14ac:dyDescent="0.2">
      <c r="A37" t="s">
        <v>221</v>
      </c>
      <c r="B37">
        <v>0.81248372183183204</v>
      </c>
      <c r="C37">
        <v>0.84289961203941999</v>
      </c>
      <c r="D37">
        <v>0.33518142891518399</v>
      </c>
      <c r="E37">
        <v>0.35589519650654999</v>
      </c>
      <c r="F37" t="str">
        <v>Identifica la idea principal de un texto argumentativo.</v>
      </c>
      <c r="G37" t="str">
        <v>0.19078947368421054</v>
      </c>
      <c r="H37" t="str">
        <v>0.3558951965065502</v>
      </c>
    </row>
    <row r="38" spans="1:8" x14ac:dyDescent="0.2">
      <c r="A38" t="s">
        <v>227</v>
      </c>
      <c r="B38">
        <v>0.42868704528933499</v>
      </c>
      <c r="C38">
        <v>1.1791266710597901</v>
      </c>
      <c r="D38">
        <v>0.37625457694166498</v>
      </c>
      <c r="E38">
        <v>0.40404040404040398</v>
      </c>
      <c r="F38" t="str">
        <v>Infiere el contenido impl√≠cito de un texto oral.</v>
      </c>
      <c r="G38" t="str">
        <v>0.3939393939393939</v>
      </c>
      <c r="H38" t="str">
        <v>0.40404040404040403</v>
      </c>
    </row>
    <row r="39" spans="1:8" x14ac:dyDescent="0.2">
      <c r="A39" t="s">
        <v>233</v>
      </c>
      <c r="B39">
        <v>-0.39582845082976198</v>
      </c>
      <c r="C39">
        <v>0.87652230305148604</v>
      </c>
      <c r="D39">
        <v>0.58587836514153402</v>
      </c>
      <c r="E39">
        <v>0.58530805687203802</v>
      </c>
      <c r="F39" t="str">
        <v>Interpreta un texto literario desde las caracter√≠sticas del g√©nero al que pertenece</v>
      </c>
      <c r="G39" t="str">
        <v>0.44285714285714284</v>
      </c>
      <c r="H39" t="str">
        <v>0.5853080568720379</v>
      </c>
    </row>
    <row r="40" spans="1:8" x14ac:dyDescent="0.2">
      <c r="A40" t="s">
        <v>239</v>
      </c>
      <c r="B40">
        <v>1.5414862123769899</v>
      </c>
      <c r="C40">
        <v>0.83284982425444098</v>
      </c>
      <c r="D40">
        <v>0.21689956905513499</v>
      </c>
      <c r="E40">
        <v>0.24</v>
      </c>
      <c r="F40" t="str">
        <v>Reconoce las transformaciones de la cultura escrita en la era digital (usos del lenguaje escrito, formas de lectura y escritura).</v>
      </c>
      <c r="G40" t="str">
        <v>0.12121212121212122</v>
      </c>
      <c r="H40" t="str">
        <v>0.24</v>
      </c>
    </row>
    <row r="41" spans="1:8" x14ac:dyDescent="0.2">
      <c r="A41" t="s">
        <v>245</v>
      </c>
      <c r="B41">
        <v>1.2953552194917499</v>
      </c>
      <c r="C41">
        <v>0.80835416789057501</v>
      </c>
      <c r="D41">
        <v>0.25978125563741999</v>
      </c>
      <c r="E41">
        <v>0.28467153284671498</v>
      </c>
      <c r="F41" t="str">
        <v>Reconoce p√°rrafos sobre diferentes temas de la cotidianidad y acad√©micos escritos con coherencia, cohesi√≥n y precisi√≥n.</v>
      </c>
      <c r="G41" t="str">
        <v>0.21897810218978103</v>
      </c>
      <c r="H41" t="str">
        <v>0.2846715328467153</v>
      </c>
    </row>
    <row r="42" spans="1:8" x14ac:dyDescent="0.2">
      <c r="A42" t="s">
        <v>251</v>
      </c>
      <c r="B42">
        <v>1.8425157454005401</v>
      </c>
      <c r="C42">
        <v>0.83284982425444098</v>
      </c>
      <c r="D42">
        <v>0.17733055873165801</v>
      </c>
      <c r="E42">
        <v>0.2</v>
      </c>
      <c r="F42" t="str">
        <v>Selecciona cr√≠ticamente los elementos o recursos del discurso oral en textos cotidianos y no cotidianos</v>
      </c>
      <c r="G42" t="str">
        <v>0.06060606060606061</v>
      </c>
      <c r="H42" t="str">
        <v>0.2</v>
      </c>
    </row>
    <row r="43" spans="1:8" x14ac:dyDescent="0.2">
      <c r="A43" t="s">
        <v>257</v>
      </c>
      <c r="B43">
        <v>0.212870766275886</v>
      </c>
      <c r="C43">
        <v>1.1791266710597901</v>
      </c>
      <c r="D43">
        <v>0.43757698708036802</v>
      </c>
      <c r="E43">
        <v>0.45454545454545497</v>
      </c>
      <c r="F43" t="str">
        <v>Valora los textos m√°s representativos de la literatura ecuatoriana: siglos XIX a XXI, en funci√≥n a sus aportes en la construcci√≥n de una cultura diversa y plural</v>
      </c>
      <c r="G43" t="str">
        <v>0.3333333333333333</v>
      </c>
      <c r="H43" t="str">
        <v>0.45454545454545453</v>
      </c>
    </row>
    <row r="44" spans="1:8" x14ac:dyDescent="0.2">
      <c r="A44" t="s">
        <v>263</v>
      </c>
      <c r="B44">
        <v>0.577780685137809</v>
      </c>
      <c r="C44">
        <v>0.80198960888892901</v>
      </c>
      <c r="D44">
        <v>0.38618569806714398</v>
      </c>
      <c r="E44">
        <v>0.40476190476190499</v>
      </c>
      <c r="F44" t="str">
        <v>Analiza la importancia de los √°cidos nucl√©icos como portadores y transmisores de la informaci√≥n gen√©tica.</v>
      </c>
      <c r="G44" t="str">
        <v>0.4805194805194805</v>
      </c>
      <c r="H44" t="str">
        <v>0.40476190476190477</v>
      </c>
    </row>
    <row r="45" spans="1:8" x14ac:dyDescent="0.2">
      <c r="A45" t="s">
        <v>668</v>
      </c>
      <c r="B45">
        <v>2.9695309327412298</v>
      </c>
      <c r="C45">
        <v>0.86011325135794903</v>
      </c>
      <c r="D45">
        <v>7.2149323262375997E-2</v>
      </c>
      <c r="E45">
        <v>9.0909090909090898E-2</v>
      </c>
      <c r="F45" t="str">
        <v>Analiza la transmisi√≥n de la informaci√≥n gen√©tica a la descendencia, la teor√≠a cromos√≥mica y las leyes de Mendel</v>
      </c>
      <c r="G45" t="str">
        <v>0.10344827586206896</v>
      </c>
      <c r="H45" t="str">
        <v>0.09090909090909091</v>
      </c>
    </row>
    <row r="46" spans="1:8" x14ac:dyDescent="0.2">
      <c r="A46" t="s">
        <v>276</v>
      </c>
      <c r="B46">
        <v>1.6012424908720799</v>
      </c>
      <c r="C46">
        <v>0.87652230305148604</v>
      </c>
      <c r="D46">
        <v>0.19725738161701101</v>
      </c>
      <c r="E46">
        <v>0.22511848341232199</v>
      </c>
      <c r="F46" t="str">
        <v>Analiza las caracter√≠sticas del movimiento circular uniforme (MCU) con base en un objeto que gira en torno a un eje, empleando los conceptos de aceleraci√≥n normal o centr√≠peta.</v>
      </c>
      <c r="G46" t="str">
        <v>0.05</v>
      </c>
      <c r="H46" t="str">
        <v>0.22511848341232227</v>
      </c>
    </row>
    <row r="47" spans="1:8" x14ac:dyDescent="0.2">
      <c r="A47" t="s">
        <v>282</v>
      </c>
      <c r="B47">
        <v>1.21682491284632</v>
      </c>
      <c r="C47">
        <v>0.87652230305148604</v>
      </c>
      <c r="D47">
        <v>0.25605512709492001</v>
      </c>
      <c r="E47">
        <v>0.28436018957345999</v>
      </c>
      <c r="F47" t="str">
        <v>Calcula, mediante ejercicios de aplicaci√≥n, el trabajo mec√°nico con fuerzas constantes, energ√≠a mec√°nica, conservaci√≥n de energ√≠a o potencia.</v>
      </c>
      <c r="G47" t="str">
        <v>0.2571428571428571</v>
      </c>
      <c r="H47" t="str">
        <v>0.2843601895734597</v>
      </c>
    </row>
    <row r="48" spans="1:8" x14ac:dyDescent="0.2">
      <c r="A48" t="s">
        <v>288</v>
      </c>
      <c r="B48">
        <v>1.57208121326526</v>
      </c>
      <c r="C48">
        <v>0.78296624092228895</v>
      </c>
      <c r="D48">
        <v>0.226026302016402</v>
      </c>
      <c r="E48">
        <v>0.24943310657596399</v>
      </c>
      <c r="F48" t="str">
        <v>Determina magnitudes cinem√°ticas para el Movimiento Rectil√≠neo Uniforme (MRU) o Rectil√≠neo Uniformemente Variado (MRUV).</v>
      </c>
      <c r="G48" t="str">
        <v>0.3129251700680272</v>
      </c>
      <c r="H48" t="str">
        <v>0.2494331065759637</v>
      </c>
    </row>
    <row r="49" spans="1:8" x14ac:dyDescent="0.2">
      <c r="A49" t="s">
        <v>294</v>
      </c>
      <c r="B49">
        <v>2.0768865274664798</v>
      </c>
      <c r="C49">
        <v>0.80198960888892901</v>
      </c>
      <c r="D49">
        <v>0.15900615703868701</v>
      </c>
      <c r="E49">
        <v>0.18181818181818199</v>
      </c>
      <c r="F49" t="str">
        <v>Diferencia las estructuras encargadas de un proceso fisiol√≥gico de los sistemas nervioso, endocrino, reproductivo, osteoartromuscular o inmunitario del cuerpo humano.</v>
      </c>
      <c r="G49" t="str">
        <v>0.12987012987012986</v>
      </c>
      <c r="H49" t="str">
        <v>0.18181818181818182</v>
      </c>
    </row>
    <row r="50" spans="1:8" x14ac:dyDescent="0.2">
      <c r="A50" t="s">
        <v>300</v>
      </c>
      <c r="B50">
        <v>0.101321956993115</v>
      </c>
      <c r="C50">
        <v>0.87652230305148604</v>
      </c>
      <c r="D50">
        <v>0.477811843189204</v>
      </c>
      <c r="E50">
        <v>0.49052132701421802</v>
      </c>
      <c r="F50" t="str">
        <v>Diferencia los procesos fisiol√≥gicos que realizan las plantas, sus estructuras y funciones.</v>
      </c>
      <c r="G50" t="str">
        <v>0.45</v>
      </c>
      <c r="H50" t="str">
        <v>0.490521327014218</v>
      </c>
    </row>
    <row r="51" spans="1:8" x14ac:dyDescent="0.2">
      <c r="A51" t="s">
        <v>306</v>
      </c>
      <c r="B51">
        <v>1.02608276321666</v>
      </c>
      <c r="C51">
        <v>1.1791266710597901</v>
      </c>
      <c r="D51">
        <v>0.22972200948753799</v>
      </c>
      <c r="E51">
        <v>0.27272727272727298</v>
      </c>
      <c r="F51" t="str">
        <v>Discrimina entre los tipos de compuestos binarios, ternarios  o cuaternario de acuerdo a su enlace qu√≠mico o n√∫mero de oxidaci√≥n y emite su nomenclatura.</v>
      </c>
      <c r="G51" t="str">
        <v>0.3939393939393939</v>
      </c>
      <c r="H51" t="str">
        <v>0.2727272727272727</v>
      </c>
    </row>
    <row r="52" spans="1:8" x14ac:dyDescent="0.2">
      <c r="A52" t="s">
        <v>312</v>
      </c>
      <c r="B52">
        <v>1.7423260792723101</v>
      </c>
      <c r="C52">
        <v>0.78296624092228895</v>
      </c>
      <c r="D52">
        <v>0.203561377156253</v>
      </c>
      <c r="E52">
        <v>0.22675736961451201</v>
      </c>
      <c r="F52" t="str">
        <v>Discrimina grupos funcionales desde la estructura de los compuestos org√°nicos oxigenados o nitrogenados.</v>
      </c>
      <c r="G52" t="str">
        <v>0.14965986394557823</v>
      </c>
      <c r="H52" t="str">
        <v>0.22675736961451248</v>
      </c>
    </row>
    <row r="53" spans="1:8" x14ac:dyDescent="0.2">
      <c r="A53" t="s">
        <v>318</v>
      </c>
      <c r="B53">
        <v>1.3488439170740101</v>
      </c>
      <c r="C53">
        <v>0.78296624092228895</v>
      </c>
      <c r="D53">
        <v>0.258055598242934</v>
      </c>
      <c r="E53">
        <v>0.28117913832199498</v>
      </c>
      <c r="F53" t="str">
        <v>Discrimina las estructuras encargados de un proceso fisiol√≥gico de los sistemas: digestivo, excretor, circulatorio o respiratorio del ser humano.</v>
      </c>
      <c r="G53" t="str">
        <v>0.272108843537415</v>
      </c>
      <c r="H53" t="str">
        <v>0.2811791383219955</v>
      </c>
    </row>
    <row r="54" spans="1:8" x14ac:dyDescent="0.2">
      <c r="A54" t="s">
        <v>324</v>
      </c>
      <c r="B54">
        <v>1.5935030667468999</v>
      </c>
      <c r="C54">
        <v>1.1791266710597901</v>
      </c>
      <c r="D54">
        <v>0.132510448733376</v>
      </c>
      <c r="E54">
        <v>0.17171717171717199</v>
      </c>
      <c r="F54" t="str">
        <v>Identifica la capacidad que tienen los materiales para conducir la electricidad.</v>
      </c>
      <c r="G54" t="str">
        <v>0.21212121212121213</v>
      </c>
      <c r="H54" t="str">
        <v>0.1717171717171717</v>
      </c>
    </row>
    <row r="55" spans="1:8" x14ac:dyDescent="0.2">
      <c r="A55" t="s">
        <v>330</v>
      </c>
      <c r="B55">
        <v>1.1807761287104701</v>
      </c>
      <c r="C55">
        <v>1.1791266710597901</v>
      </c>
      <c r="D55">
        <v>0.19904327979612399</v>
      </c>
      <c r="E55">
        <v>0.24242424242424199</v>
      </c>
      <c r="F55" t="str">
        <v>Identifica la configuraci√≥n electr√≥nica de los √°tomos desde el modelo mec√°nico-cu√°ntico de la materia.</v>
      </c>
      <c r="G55" t="str">
        <v>0.48484848484848486</v>
      </c>
      <c r="H55" t="str">
        <v>0.24242424242424243</v>
      </c>
    </row>
    <row r="56" spans="1:8" x14ac:dyDescent="0.2">
      <c r="A56" t="s">
        <v>336</v>
      </c>
      <c r="B56">
        <v>2.3762540627042199</v>
      </c>
      <c r="C56">
        <v>1.1791266710597901</v>
      </c>
      <c r="D56">
        <v>5.7221344737577298E-2</v>
      </c>
      <c r="E56">
        <v>8.0808080808080801E-2</v>
      </c>
      <c r="F56" t="str">
        <v>Identifica la estructura del √°tomo de carbono y su capacidad de unirse consigo mismo con diferentes enlaces entre carbono-carbono, formando mol√©culas org√°nicas.</v>
      </c>
      <c r="G56" t="str">
        <v>0.18181818181818182</v>
      </c>
      <c r="H56" t="str">
        <v>0.08080808080808081</v>
      </c>
    </row>
    <row r="57" spans="1:8" x14ac:dyDescent="0.2">
      <c r="A57" t="s">
        <v>342</v>
      </c>
      <c r="B57">
        <v>1.4057328824426001</v>
      </c>
      <c r="C57">
        <v>1.1791266710597901</v>
      </c>
      <c r="D57">
        <v>0.16009288449276499</v>
      </c>
      <c r="E57">
        <v>0.20202020202020199</v>
      </c>
      <c r="F57" t="str">
        <v>Identifica la Ley de Coulomb y sus aplicaciones</v>
      </c>
      <c r="G57" t="str">
        <v>0.21212121212121213</v>
      </c>
      <c r="H57" t="str">
        <v>0.20202020202020202</v>
      </c>
    </row>
    <row r="58" spans="1:8" x14ac:dyDescent="0.2">
      <c r="A58" t="s">
        <v>348</v>
      </c>
      <c r="B58">
        <v>1.1274156373453299</v>
      </c>
      <c r="C58">
        <v>0.82427862352148196</v>
      </c>
      <c r="D58">
        <v>0.28306581541943399</v>
      </c>
      <c r="E58">
        <v>0.31280788177339902</v>
      </c>
      <c r="F58" t="str">
        <v>Identifica las estrategias de conservaci√≥n de la biodiversidad y los recursos naturales que disminuyen los efectos negativos de la actividad humana.</v>
      </c>
      <c r="G58" t="str">
        <v>0.26666666666666666</v>
      </c>
      <c r="H58" t="str">
        <v>0.312807881773399</v>
      </c>
    </row>
    <row r="59" spans="1:8" x14ac:dyDescent="0.2">
      <c r="A59" t="s">
        <v>354</v>
      </c>
      <c r="B59">
        <v>1.46598016802947</v>
      </c>
      <c r="C59">
        <v>0.90492400618590696</v>
      </c>
      <c r="D59">
        <v>0.209722214046175</v>
      </c>
      <c r="E59">
        <v>0.24716553287981899</v>
      </c>
      <c r="F59" t="str">
        <v>Identifica las leyes de la conservaci√≥n de la energ√≠a en las reacciones qu√≠micas</v>
      </c>
      <c r="G59" t="str">
        <v>0.24489795918367346</v>
      </c>
      <c r="H59" t="str">
        <v>0.2471655328798186</v>
      </c>
    </row>
    <row r="60" spans="1:8" x14ac:dyDescent="0.2">
      <c r="A60" t="s">
        <v>360</v>
      </c>
      <c r="B60">
        <v>1.88700772600167</v>
      </c>
      <c r="C60">
        <v>0.78296624092228895</v>
      </c>
      <c r="D60">
        <v>0.185810871693916</v>
      </c>
      <c r="E60">
        <v>0.208616780045351</v>
      </c>
      <c r="F60" t="str">
        <v>Identifica los tipos de enlaces qu√≠micos de acuerdo a las propiedades de los √°tomos de ceder o ganar electrones.</v>
      </c>
      <c r="G60" t="str">
        <v>0.10884353741496598</v>
      </c>
      <c r="H60" t="str">
        <v>0.20861678004535147</v>
      </c>
    </row>
    <row r="61" spans="1:8" x14ac:dyDescent="0.2">
      <c r="A61" t="s">
        <v>366</v>
      </c>
      <c r="B61">
        <v>1.8832457389525801</v>
      </c>
      <c r="C61">
        <v>0.87652230305148604</v>
      </c>
      <c r="D61">
        <v>0.161013433946533</v>
      </c>
      <c r="E61">
        <v>0.187203791469194</v>
      </c>
      <c r="F61" t="str">
        <v>Identifica reacciones √°cido-base o el balance del pH en las soluciones cotidianas.</v>
      </c>
      <c r="G61" t="str">
        <v>0.1357142857142857</v>
      </c>
      <c r="H61" t="str">
        <v>0.1872037914691943</v>
      </c>
    </row>
    <row r="62" spans="1:8" x14ac:dyDescent="0.2">
      <c r="A62" t="s">
        <v>372</v>
      </c>
      <c r="B62">
        <v>2.3484716215410599</v>
      </c>
      <c r="C62">
        <v>0.87652230305148604</v>
      </c>
      <c r="D62">
        <v>0.113197546355186</v>
      </c>
      <c r="E62">
        <v>0.13507109004739301</v>
      </c>
      <c r="F62" t="str">
        <v>Identifica reacciones qu√≠micas a partir de ecuaciones qu√≠micas</v>
      </c>
      <c r="G62" t="str">
        <v>0.1357142857142857</v>
      </c>
      <c r="H62" t="str">
        <v>0.13507109004739337</v>
      </c>
    </row>
    <row r="63" spans="1:8" x14ac:dyDescent="0.2">
      <c r="A63" t="s">
        <v>378</v>
      </c>
      <c r="B63">
        <v>1.2312931275949699</v>
      </c>
      <c r="C63">
        <v>0.87652230305148604</v>
      </c>
      <c r="D63">
        <v>0.25364685878983501</v>
      </c>
      <c r="E63">
        <v>0.28199052132701402</v>
      </c>
      <c r="F63" t="str">
        <v>Reconoce disoluciones de diferentes concentraciones en soluciones de uso cotidiano.</v>
      </c>
      <c r="G63" t="str">
        <v>0.21428571428571427</v>
      </c>
      <c r="H63" t="str">
        <v>0.28199052132701424</v>
      </c>
    </row>
    <row r="64" spans="1:8" x14ac:dyDescent="0.2">
      <c r="A64" t="s">
        <v>384</v>
      </c>
      <c r="B64">
        <v>0.96276555951262799</v>
      </c>
      <c r="C64">
        <v>0.80835416789057501</v>
      </c>
      <c r="D64">
        <v>0.31469597611093297</v>
      </c>
      <c r="E64">
        <v>0.338199513381995</v>
      </c>
      <c r="F64" t="str">
        <v>Reconoce el teorema de conservaci√≥n de la energ√≠a</v>
      </c>
      <c r="G64" t="str">
        <v>0.16058394160583941</v>
      </c>
      <c r="H64" t="str">
        <v>0.3381995133819951</v>
      </c>
    </row>
    <row r="65" spans="1:8" x14ac:dyDescent="0.2">
      <c r="A65" t="s">
        <v>390</v>
      </c>
      <c r="B65">
        <v>1.02141756918782</v>
      </c>
      <c r="C65">
        <v>0.87652230305148604</v>
      </c>
      <c r="D65">
        <v>0.29001827745222097</v>
      </c>
      <c r="E65">
        <v>0.31753554502369702</v>
      </c>
      <c r="F65" t="str">
        <v>Reconoce grupos funcionales desde la estructura de las biomol√©culas (prote√≠nas, l√≠pidos, √°cidos nucl√©icos, az√∫cares)</v>
      </c>
      <c r="G65" t="str">
        <v>0.17857142857142858</v>
      </c>
      <c r="H65" t="str">
        <v>0.3175355450236967</v>
      </c>
    </row>
    <row r="66" spans="1:8" x14ac:dyDescent="0.2">
      <c r="A66" t="s">
        <v>396</v>
      </c>
      <c r="B66">
        <v>1.86982719740446</v>
      </c>
      <c r="C66">
        <v>0.80835416789057501</v>
      </c>
      <c r="D66">
        <v>0.18071917461727699</v>
      </c>
      <c r="E66">
        <v>0.20437956204379601</v>
      </c>
      <c r="F66" t="str">
        <v>Reconoce la ley de gravitaci√≥n universal de Newton.</v>
      </c>
      <c r="G66" t="str">
        <v>0.25547445255474455</v>
      </c>
      <c r="H66" t="str">
        <v>0.20437956204379562</v>
      </c>
    </row>
    <row r="67" spans="1:8" x14ac:dyDescent="0.2">
      <c r="A67" t="s">
        <v>402</v>
      </c>
      <c r="B67">
        <v>1.3794138032681</v>
      </c>
      <c r="C67">
        <v>0.87652230305148604</v>
      </c>
      <c r="D67">
        <v>0.22986264207482501</v>
      </c>
      <c r="E67">
        <v>0.25829383886255902</v>
      </c>
      <c r="F67" t="str">
        <v>Reconoce la masa molecular (molar) de los compuestos qu√≠micos de una ecuaci√≥n para cumplir las leyes de transformaci√≥n de la materia.</v>
      </c>
      <c r="G67" t="str">
        <v>0.19285714285714287</v>
      </c>
      <c r="H67" t="str">
        <v>0.25829383886255924</v>
      </c>
    </row>
    <row r="68" spans="1:8" x14ac:dyDescent="0.2">
      <c r="A68" t="s">
        <v>408</v>
      </c>
      <c r="B68">
        <v>1.83184807681733</v>
      </c>
      <c r="C68">
        <v>0.78296624092228895</v>
      </c>
      <c r="D68">
        <v>0.19243343201150601</v>
      </c>
      <c r="E68">
        <v>0.21541950113378699</v>
      </c>
      <c r="F68" t="str">
        <v>Reconoce las leyes de Newton y su aplicaci√≥n</v>
      </c>
      <c r="G68" t="str">
        <v>0.22448979591836735</v>
      </c>
      <c r="H68" t="str">
        <v>0.21541950113378686</v>
      </c>
    </row>
    <row r="69" spans="1:8" x14ac:dyDescent="0.2">
      <c r="A69" t="s">
        <v>683</v>
      </c>
      <c r="B69">
        <v>2.2772749684437201</v>
      </c>
      <c r="C69">
        <v>0.82427862352148196</v>
      </c>
      <c r="D69">
        <v>0.132721284017772</v>
      </c>
      <c r="E69">
        <v>0.15763546798029601</v>
      </c>
      <c r="F69" t="str">
        <v>Reconoce las propiedades y leyes de los gases y su aplicaci√≥n.</v>
      </c>
      <c r="G69" t="str">
        <v>0.24444444444444444</v>
      </c>
      <c r="H69" t="str">
        <v>0.15763546798029557</v>
      </c>
    </row>
    <row r="70" spans="1:8" x14ac:dyDescent="0.2">
      <c r="A70" t="s">
        <v>420</v>
      </c>
      <c r="B70">
        <v>2.1561674565959099</v>
      </c>
      <c r="C70">
        <v>1.1791266710597901</v>
      </c>
      <c r="D70">
        <v>7.2939090361708606E-2</v>
      </c>
      <c r="E70">
        <v>0.10101010101010099</v>
      </c>
      <c r="F70" t="str">
        <v>Reconoce las tres leyes de Kepler</v>
      </c>
      <c r="G70" t="str">
        <v>0.15151515151515152</v>
      </c>
      <c r="H70" t="str">
        <v>0.10101010101010101</v>
      </c>
    </row>
    <row r="71" spans="1:8" x14ac:dyDescent="0.2">
      <c r="A71" t="s">
        <v>426</v>
      </c>
      <c r="B71">
        <v>1.9470520896863299</v>
      </c>
      <c r="C71">
        <v>0.80198960888892901</v>
      </c>
      <c r="D71">
        <v>0.173429283887963</v>
      </c>
      <c r="E71">
        <v>0.19696969696969699</v>
      </c>
      <c r="F71" t="str">
        <v>Reconoce los procesos de divis√≥n celular (mitosis y meiosis)</v>
      </c>
      <c r="G71" t="str">
        <v>0.08441558441558442</v>
      </c>
      <c r="H71" t="str">
        <v>0.19696969696969696</v>
      </c>
    </row>
    <row r="72" spans="1:8" x14ac:dyDescent="0.2">
      <c r="A72" t="s">
        <v>432</v>
      </c>
      <c r="B72">
        <v>1.6617110551174901</v>
      </c>
      <c r="C72">
        <v>1.1791266710597901</v>
      </c>
      <c r="D72">
        <v>0.12353547972078301</v>
      </c>
      <c r="E72">
        <v>0.16161616161616199</v>
      </c>
      <c r="F72" t="str">
        <v>Reconoce, relaciona y expresa magntitudes f√≠sicas b√°sicas (longitud, masa, tiempo) y derivadas.</v>
      </c>
      <c r="G72" t="str">
        <v>0.21212121212121213</v>
      </c>
      <c r="H72" t="str">
        <v>0.16161616161616163</v>
      </c>
    </row>
    <row r="73" spans="1:8" x14ac:dyDescent="0.2">
      <c r="A73" t="s">
        <v>438</v>
      </c>
      <c r="B73">
        <v>0.97659403820049995</v>
      </c>
      <c r="C73">
        <v>1.1791266710597901</v>
      </c>
      <c r="D73">
        <v>0.24021008419437101</v>
      </c>
      <c r="E73">
        <v>0.28282828282828298</v>
      </c>
      <c r="F73" t="str">
        <v>Relaciona la estructura de la c√©lula animal, vegetal y procariota con los organelos y sus procesos vitales.</v>
      </c>
      <c r="G73" t="str">
        <v>0.42424242424242425</v>
      </c>
      <c r="H73" t="str">
        <v>0.2828282828282828</v>
      </c>
    </row>
    <row r="74" spans="1:8" x14ac:dyDescent="0.2">
      <c r="A74" t="s">
        <v>444</v>
      </c>
      <c r="B74">
        <v>1.9691881870511001</v>
      </c>
      <c r="C74">
        <v>0.80835416789057501</v>
      </c>
      <c r="D74">
        <v>0.16913059248837001</v>
      </c>
      <c r="E74">
        <v>0.192214111922141</v>
      </c>
      <c r="F74" t="str">
        <v>Relaciona teor√≠as de evoluci√≥n biol√≥gica con sus postulados.</v>
      </c>
      <c r="G74" t="str">
        <v>0.19708029197080293</v>
      </c>
      <c r="H74" t="str">
        <v>0.1922141119221411</v>
      </c>
    </row>
    <row r="75" spans="1:8" x14ac:dyDescent="0.2">
      <c r="A75" t="s">
        <v>450</v>
      </c>
      <c r="B75">
        <v>1.7106985138726001</v>
      </c>
      <c r="C75">
        <v>0.90492400618590696</v>
      </c>
      <c r="D75">
        <v>0.17536777592164601</v>
      </c>
      <c r="E75">
        <v>0.210884353741497</v>
      </c>
      <c r="F75" t="str">
        <v>Analiza los aspectos fundamentales de las culturas: maya, azteca o inca.</v>
      </c>
      <c r="G75" t="str">
        <v>0.05442176870748299</v>
      </c>
      <c r="H75" t="str">
        <v>0.2108843537414966</v>
      </c>
    </row>
    <row r="76" spans="1:8" x14ac:dyDescent="0.2">
      <c r="A76" t="s">
        <v>456</v>
      </c>
      <c r="B76">
        <v>-1.46694408981962E-2</v>
      </c>
      <c r="C76">
        <v>0.80198960888892901</v>
      </c>
      <c r="D76">
        <v>0.50294115086871805</v>
      </c>
      <c r="E76">
        <v>0.51082251082251096</v>
      </c>
      <c r="F76" t="str">
        <v>Distingue la influencia de las mujeres en su diversidad a lo largo de la historia.</v>
      </c>
      <c r="G76" t="str">
        <v>0.44155844155844154</v>
      </c>
      <c r="H76" t="str">
        <v>0.5108225108225108</v>
      </c>
    </row>
    <row r="77" spans="1:8" x14ac:dyDescent="0.2">
      <c r="A77" t="s">
        <v>463</v>
      </c>
      <c r="B77">
        <v>1.40841153988491</v>
      </c>
      <c r="C77">
        <v>0.90492400618590696</v>
      </c>
      <c r="D77">
        <v>0.21848697527035599</v>
      </c>
      <c r="E77">
        <v>0.25623582766439901</v>
      </c>
      <c r="F77" t="str">
        <v>Distingue las causas o consecuencias de la Revoluci√≥n francesa.</v>
      </c>
      <c r="G77" t="str">
        <v>0.35374149659863946</v>
      </c>
      <c r="H77" t="str">
        <v>0.2562358276643991</v>
      </c>
    </row>
    <row r="78" spans="1:8" x14ac:dyDescent="0.2">
      <c r="A78" t="s">
        <v>688</v>
      </c>
      <c r="B78">
        <v>-1.29443511870313</v>
      </c>
      <c r="C78">
        <v>0.80835416789057501</v>
      </c>
      <c r="D78">
        <v>0.74007569611040103</v>
      </c>
      <c r="E78">
        <v>0.72262773722627704</v>
      </c>
      <c r="F78" t="str">
        <v>Identifica los procesos hist√≥ricos que propiciaron el reconocimiento de los derechos humanos.</v>
      </c>
      <c r="G78" t="str">
        <v>0.5255474452554745</v>
      </c>
      <c r="H78" t="str">
        <v>0.7226277372262774</v>
      </c>
    </row>
    <row r="79" spans="1:8" x14ac:dyDescent="0.2">
      <c r="A79" t="s">
        <v>689</v>
      </c>
      <c r="B79">
        <v>-0.61288039056980803</v>
      </c>
      <c r="C79">
        <v>0.84289961203941999</v>
      </c>
      <c r="D79">
        <v>0.62635160396773404</v>
      </c>
      <c r="E79">
        <v>0.61790393013100398</v>
      </c>
      <c r="F79" t="str">
        <v>Reconoce el concepto de la igualdad natural de los seres humanos.</v>
      </c>
      <c r="G79" t="str">
        <v>0.34210526315789475</v>
      </c>
      <c r="H79" t="str">
        <v>0.6179039301310044</v>
      </c>
    </row>
    <row r="80" spans="1:8" x14ac:dyDescent="0.2">
      <c r="A80" t="s">
        <v>481</v>
      </c>
      <c r="B80">
        <v>0.87966233585379305</v>
      </c>
      <c r="C80">
        <v>1.1791266710597901</v>
      </c>
      <c r="D80">
        <v>0.26168417901400398</v>
      </c>
      <c r="E80">
        <v>0.30303030303030298</v>
      </c>
      <c r="F80" t="str">
        <v>Reconoce el impacto de la conquista en los aspectos ecol√≥gicos, culturales o sociales.</v>
      </c>
      <c r="G80" t="str">
        <v>0.6666666666666666</v>
      </c>
      <c r="H80" t="str">
        <v>0.30303030303030304</v>
      </c>
    </row>
    <row r="81" spans="1:8" x14ac:dyDescent="0.2">
      <c r="A81" t="s">
        <v>487</v>
      </c>
      <c r="B81">
        <v>1.19895069905234</v>
      </c>
      <c r="C81">
        <v>0.80198960888892901</v>
      </c>
      <c r="D81">
        <v>0.27656876627466898</v>
      </c>
      <c r="E81">
        <v>0.300865800865801</v>
      </c>
      <c r="F81" t="str">
        <v>Reconoce el impacto de los aportes tecnol√≥gicos, econ√≥micos y cient√≠ficos de las culturas de Mesopotamia, Egipto, China o India en la sociedad actual .</v>
      </c>
      <c r="G81" t="str">
        <v>0.3246753246753247</v>
      </c>
      <c r="H81" t="str">
        <v>0.3008658008658009</v>
      </c>
    </row>
    <row r="82" spans="1:8" x14ac:dyDescent="0.2">
      <c r="A82" t="s">
        <v>493</v>
      </c>
      <c r="B82">
        <v>2.0312402688325601</v>
      </c>
      <c r="C82">
        <v>0.80835416789057501</v>
      </c>
      <c r="D82">
        <v>0.16219833255900601</v>
      </c>
      <c r="E82">
        <v>0.184914841849148</v>
      </c>
      <c r="F82" t="str">
        <v>Reconoce el papel de la Iglesia en la sociedad occidental.</v>
      </c>
      <c r="G82" t="str">
        <v>0.1678832116788321</v>
      </c>
      <c r="H82" t="str">
        <v>0.18491484184914841</v>
      </c>
    </row>
    <row r="83" spans="1:8" x14ac:dyDescent="0.2">
      <c r="A83" t="s">
        <v>499</v>
      </c>
      <c r="B83">
        <v>0.469686827871093</v>
      </c>
      <c r="C83">
        <v>0.77785522273982299</v>
      </c>
      <c r="D83">
        <v>0.40966550005698499</v>
      </c>
      <c r="E83">
        <v>0.42344497607655501</v>
      </c>
      <c r="F83" t="str">
        <v>Reconoce la contribuci√≥n del Renacimiento al pensamiento humanista o cient√≠fico del mundo.</v>
      </c>
      <c r="G83" t="str">
        <v>0.38848920863309355</v>
      </c>
      <c r="H83" t="str">
        <v>0.423444976076555</v>
      </c>
    </row>
    <row r="84" spans="1:8" x14ac:dyDescent="0.2">
      <c r="A84" t="s">
        <v>505</v>
      </c>
      <c r="B84">
        <v>1.8316982959455199</v>
      </c>
      <c r="C84">
        <v>0.78296624092228895</v>
      </c>
      <c r="D84">
        <v>0.19245165727906099</v>
      </c>
      <c r="E84">
        <v>0.21541950113378699</v>
      </c>
      <c r="F84" t="str">
        <v>Reconoce la influencia de la civilizaci√≥n griega en el imperio romano, imperio bizantino, Europa del Renacimiento o en la cultura occidental.</v>
      </c>
      <c r="G84" t="str">
        <v>0.14285714285714285</v>
      </c>
      <c r="H84" t="str">
        <v>0.21541950113378686</v>
      </c>
    </row>
    <row r="85" spans="1:8" x14ac:dyDescent="0.2">
      <c r="A85" t="s">
        <v>690</v>
      </c>
      <c r="B85">
        <v>-0.72716434425713095</v>
      </c>
      <c r="C85">
        <v>0.84289961203941999</v>
      </c>
      <c r="D85">
        <v>0.64860809686938903</v>
      </c>
      <c r="E85">
        <v>0.63755458515283803</v>
      </c>
      <c r="F85" t="str">
        <v>Reconoce las caracter√≠sticas de los derechos y deberes civiles pol√≠ticos o de la representaci√≥n pol√≠tica.</v>
      </c>
      <c r="G85" t="str">
        <v>0.4868421052631579</v>
      </c>
      <c r="H85" t="str">
        <v>0.6375545851528385</v>
      </c>
    </row>
    <row r="86" spans="1:8" x14ac:dyDescent="0.2">
      <c r="A86" t="s">
        <v>517</v>
      </c>
      <c r="B86">
        <v>0.78272041602273601</v>
      </c>
      <c r="C86">
        <v>0.87652230305148604</v>
      </c>
      <c r="D86">
        <v>0.33490746719759401</v>
      </c>
      <c r="E86">
        <v>0.36018957345971597</v>
      </c>
      <c r="F86" t="str">
        <v>Reconoce las caractrer√≠sticas de la democracia deliberativa y los principios de la participaci√≥n pol√≠tica.</v>
      </c>
      <c r="G86" t="str">
        <v>0.37142857142857144</v>
      </c>
      <c r="H86" t="str">
        <v>0.36018957345971564</v>
      </c>
    </row>
    <row r="87" spans="1:8" x14ac:dyDescent="0.2">
      <c r="A87" t="s">
        <v>523</v>
      </c>
      <c r="B87">
        <v>0.77727841509458695</v>
      </c>
      <c r="C87">
        <v>0.80198960888892901</v>
      </c>
      <c r="D87">
        <v>0.349015565084344</v>
      </c>
      <c r="E87">
        <v>0.37012987012986998</v>
      </c>
      <c r="F87" t="str">
        <v>Reconoce las causas y consecuencias de los modelos econ√≥micos en los procesos de migraci√≥n.</v>
      </c>
      <c r="G87" t="str">
        <v>0.3051948051948052</v>
      </c>
      <c r="H87" t="str">
        <v>0.37012987012987014</v>
      </c>
    </row>
    <row r="88" spans="1:8" x14ac:dyDescent="0.2">
      <c r="A88" t="s">
        <v>529</v>
      </c>
      <c r="B88">
        <v>0.67676473427934103</v>
      </c>
      <c r="C88">
        <v>0.80198960888892901</v>
      </c>
      <c r="D88">
        <v>0.367546168586799</v>
      </c>
      <c r="E88">
        <v>0.38744588744588698</v>
      </c>
      <c r="F88" t="str">
        <v>Reconoce los aportes culturales de los pueblos ind√≠gena, afro, mestizo o montuvio a favor de la plurinacionalidad y la sociedad intercultural.</v>
      </c>
      <c r="G88" t="str">
        <v>0.2012987012987013</v>
      </c>
      <c r="H88" t="str">
        <v>0.3874458874458874</v>
      </c>
    </row>
    <row r="89" spans="1:8" x14ac:dyDescent="0.2">
      <c r="A89" t="s">
        <v>535</v>
      </c>
      <c r="B89">
        <v>0.81260051088109997</v>
      </c>
      <c r="C89">
        <v>0.84289961203941999</v>
      </c>
      <c r="D89">
        <v>0.335159493087751</v>
      </c>
      <c r="E89">
        <v>0.35589519650654999</v>
      </c>
      <c r="F89" t="str">
        <v>Reconoce los principios de argumentaci√≥n l√≥gica, l√≥gica simb√≥lica, falacias y paradojas.</v>
      </c>
      <c r="G89" t="str">
        <v>0.42105263157894735</v>
      </c>
      <c r="H89" t="str">
        <v>0.3558951965065502</v>
      </c>
    </row>
    <row r="90" spans="1:8" x14ac:dyDescent="0.2">
      <c r="A90" t="s">
        <v>541</v>
      </c>
      <c r="B90">
        <v>1.7329702606708399</v>
      </c>
      <c r="C90">
        <v>0.86011325135794903</v>
      </c>
      <c r="D90">
        <v>0.18383908694026499</v>
      </c>
      <c r="E90">
        <v>0.21590909090909099</v>
      </c>
      <c r="F90" t="str">
        <v>Relaciona los antecedentes hist√≥ricos de las comunidad afrodescendiente, indigena y mestiza con sus caracter√≠sticas culturales.</v>
      </c>
      <c r="G90" t="str">
        <v>0.5517241379310345</v>
      </c>
      <c r="H90" t="str">
        <v>0.2159090909090909</v>
      </c>
    </row>
  </sheetData>
  <conditionalFormatting sqref="A2:A91">
    <cfRule type="duplicateValues" dxfId="16" priority="4"/>
  </conditionalFormatting>
  <conditionalFormatting sqref="A2:A90">
    <cfRule type="duplicateValues" dxfId="15" priority="1"/>
    <cfRule type="duplicateValues" dxfId="14" priority="3"/>
  </conditionalFormatting>
  <conditionalFormatting sqref="A2:A89">
    <cfRule type="duplicateValues" dxfId="13" priority="2"/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40D7-69CF-5C45-801F-1535E2267EF2}">
  <dimension ref="A1:H90"/>
  <sheetViews>
    <sheetView workbookViewId="0">
      <selection activeCell="B2" sqref="B2:F90"/>
    </sheetView>
  </sheetViews>
  <sheetFormatPr baseColWidth="10" defaultRowHeight="16" x14ac:dyDescent="0.2"/>
  <sheetData>
    <row r="1" spans="1:8" x14ac:dyDescent="0.2">
      <c r="A1" t="s">
        <v>3</v>
      </c>
      <c r="B1" t="s">
        <v>623</v>
      </c>
      <c r="C1" t="s">
        <v>624</v>
      </c>
      <c r="D1" t="s">
        <v>625</v>
      </c>
      <c r="E1" t="s">
        <v>626</v>
      </c>
      <c r="F1" t="s">
        <v>6</v>
      </c>
      <c r="G1" t="s">
        <v>1993</v>
      </c>
      <c r="H1" t="s">
        <v>1994</v>
      </c>
    </row>
    <row r="2" spans="1:8" x14ac:dyDescent="0.2">
      <c r="A2" t="s">
        <v>10</v>
      </c>
      <c r="B2" cm="1">
        <f t="array" ref="B2:B90">VLOOKUP(A2:A90,[1]BaseClus!$B$1:$L$926,5,0)</f>
        <v>1.4749471623788999</v>
      </c>
      <c r="C2" cm="1">
        <f t="array" ref="C2:C90">VLOOKUP(A2:A90,[1]BaseClus!$B$1:$L$926,6,0)</f>
        <v>0.78296624092228895</v>
      </c>
      <c r="D2" cm="1">
        <f t="array" ref="D2:D90">VLOOKUP(A2:A90,[1]BaseClus!$B$1:$L$926,7,0)</f>
        <v>0.23960727118540701</v>
      </c>
      <c r="E2" cm="1">
        <f t="array" ref="E2:E90">VLOOKUP(A2:A90,[1]BaseClus!$B$1:$L$926,9,0)</f>
        <v>0.263038548752834</v>
      </c>
      <c r="F2" t="str" cm="1">
        <f t="array" ref="F2:F90">VLOOKUP(A2:A90,[1]BaseClus!$B$1:$L$926,11,0)</f>
        <v>Aplica las propiedades de orden de los n√∫meros reales para resolver inecuaciones de primer grado con una inc√≥gnita.</v>
      </c>
      <c r="G2" t="str" cm="1">
        <f t="array" ref="G2:G90">VLOOKUP(A2:A90,ctt!A2:C931,2,0)</f>
        <v>0.08163265306122448</v>
      </c>
      <c r="H2" t="str" cm="1">
        <f t="array" ref="H2:H90">VLOOKUP(A2:A90,ctt!A2:C931,3,0)</f>
        <v>0.26303854875283444</v>
      </c>
    </row>
    <row r="3" spans="1:8" x14ac:dyDescent="0.2">
      <c r="A3" t="s">
        <v>17</v>
      </c>
      <c r="B3">
        <v>1.7184719310644301</v>
      </c>
      <c r="C3">
        <v>0.80835416789057501</v>
      </c>
      <c r="D3">
        <v>0.19954605313003901</v>
      </c>
      <c r="E3">
        <v>0.22384428223844299</v>
      </c>
      <c r="F3" t="str">
        <v>Aplica propiedades de los logaritmos en ecuaciones.</v>
      </c>
      <c r="G3" t="str">
        <v>0.145985401459854</v>
      </c>
      <c r="H3" t="str">
        <v>0.22384428223844283</v>
      </c>
    </row>
    <row r="4" spans="1:8" x14ac:dyDescent="0.2">
      <c r="A4" t="s">
        <v>23</v>
      </c>
      <c r="B4">
        <v>1.89596986460096</v>
      </c>
      <c r="C4">
        <v>0.90492400618590696</v>
      </c>
      <c r="D4">
        <v>0.15242474337885301</v>
      </c>
      <c r="E4">
        <v>0.1859410430839</v>
      </c>
      <c r="F4" t="str">
        <v>Determina el dominio, sus ceros  y el recorrido de una funci√≥n real.</v>
      </c>
      <c r="G4" t="str">
        <v>0.08843537414965986</v>
      </c>
      <c r="H4" t="str">
        <v>0.18594104308390022</v>
      </c>
    </row>
    <row r="5" spans="1:8" x14ac:dyDescent="0.2">
      <c r="A5" t="s">
        <v>29</v>
      </c>
      <c r="B5">
        <v>1.1711584936680799</v>
      </c>
      <c r="C5">
        <v>0.80835416789057501</v>
      </c>
      <c r="D5">
        <v>0.27954677752002099</v>
      </c>
      <c r="E5">
        <v>0.30413625304136299</v>
      </c>
      <c r="F5" t="str">
        <v>Determina los ceros, la monoton√≠a, m√°ximos y m√≠nimos, la paridad de una funci√≥n cuadr√°tica a trav√©s de la par√°bola que le representa.</v>
      </c>
      <c r="G5" t="str">
        <v>0.0948905109489051</v>
      </c>
      <c r="H5" t="str">
        <v>0.30413625304136255</v>
      </c>
    </row>
    <row r="6" spans="1:8" x14ac:dyDescent="0.2">
      <c r="A6" t="s">
        <v>35</v>
      </c>
      <c r="B6">
        <v>1.8698195492506799</v>
      </c>
      <c r="C6">
        <v>0.80835416789057501</v>
      </c>
      <c r="D6">
        <v>0.18072008998622499</v>
      </c>
      <c r="E6">
        <v>0.20437956204379601</v>
      </c>
      <c r="F6" t="str">
        <v>Emplea t√©cnicas de factorizaci√≥n para la descomposici√≥n de expresiones algebraicas.</v>
      </c>
      <c r="G6" t="str">
        <v>0.20437956204379562</v>
      </c>
      <c r="H6" t="str">
        <v>0.20437956204379562</v>
      </c>
    </row>
    <row r="7" spans="1:8" x14ac:dyDescent="0.2">
      <c r="A7" t="s">
        <v>41</v>
      </c>
      <c r="B7">
        <v>1.4409364409057801</v>
      </c>
      <c r="C7">
        <v>0.80835416789057501</v>
      </c>
      <c r="D7">
        <v>0.23779855479897799</v>
      </c>
      <c r="E7">
        <v>0.26277372262773702</v>
      </c>
      <c r="F7" t="str">
        <v>Identifica gr√°ficamente una de las siguientes propiedades de una funci√≥n trigonom√©trica dada su gr√°fica: monoton√≠a, periodicidad, paridad.</v>
      </c>
      <c r="G7" t="str">
        <v>0.16058394160583941</v>
      </c>
      <c r="H7" t="str">
        <v>0.26277372262773724</v>
      </c>
    </row>
    <row r="8" spans="1:8" x14ac:dyDescent="0.2">
      <c r="A8" t="s">
        <v>47</v>
      </c>
      <c r="B8">
        <v>1.2023952817458501</v>
      </c>
      <c r="C8">
        <v>0.87652230305148604</v>
      </c>
      <c r="D8">
        <v>0.25847186003886502</v>
      </c>
      <c r="E8">
        <v>0.28672985781990501</v>
      </c>
      <c r="F8" t="str">
        <v>Identifica si dos rectas son paralelas o perpendiculares.</v>
      </c>
      <c r="G8" t="str">
        <v>0.17857142857142858</v>
      </c>
      <c r="H8" t="str">
        <v>0.28672985781990523</v>
      </c>
    </row>
    <row r="9" spans="1:8" x14ac:dyDescent="0.2">
      <c r="A9" t="s">
        <v>655</v>
      </c>
      <c r="B9">
        <v>-0.50271726833336505</v>
      </c>
      <c r="C9">
        <v>0.78296624092228895</v>
      </c>
      <c r="D9">
        <v>0.59715158673128699</v>
      </c>
      <c r="E9">
        <v>0.59410430839002304</v>
      </c>
      <c r="F9" t="str">
        <v>Interpreta gr√°ficos estad√≠sticos de un conjunto de datos a partir de las medidas de tendencia central y dispersi√≥n con datos no agrupados.</v>
      </c>
      <c r="G9" t="str">
        <v>0.29931972789115646</v>
      </c>
      <c r="H9" t="str">
        <v>0.5941043083900227</v>
      </c>
    </row>
    <row r="10" spans="1:8" x14ac:dyDescent="0.2">
      <c r="A10" t="s">
        <v>59</v>
      </c>
      <c r="B10">
        <v>2.03379080055401</v>
      </c>
      <c r="C10">
        <v>0.84289961203941999</v>
      </c>
      <c r="D10">
        <v>0.15260921283760501</v>
      </c>
      <c r="E10">
        <v>0.17467248908296901</v>
      </c>
      <c r="F10" t="str">
        <v>Reconoce las leyes de la potenciaci√≥n o radicaci√≥n en R.</v>
      </c>
      <c r="G10" t="str">
        <v>0.1118421052631579</v>
      </c>
      <c r="H10" t="str">
        <v>0.17467248908296942</v>
      </c>
    </row>
    <row r="11" spans="1:8" x14ac:dyDescent="0.2">
      <c r="A11" t="s">
        <v>65</v>
      </c>
      <c r="B11">
        <v>1.22690361679009</v>
      </c>
      <c r="C11">
        <v>0.84289961203941999</v>
      </c>
      <c r="D11">
        <v>0.26227905786677003</v>
      </c>
      <c r="E11">
        <v>0.286026200873362</v>
      </c>
      <c r="F11" t="str">
        <v>Resuelve problemas de ecuaciones de  primer grado con una inc√≥gnita en R.</v>
      </c>
      <c r="G11" t="str">
        <v>0.09210526315789473</v>
      </c>
      <c r="H11" t="str">
        <v>0.28602620087336245</v>
      </c>
    </row>
    <row r="12" spans="1:8" x14ac:dyDescent="0.2">
      <c r="A12" t="s">
        <v>71</v>
      </c>
      <c r="B12">
        <v>0.55851451718998701</v>
      </c>
      <c r="C12">
        <v>0.84289961203941999</v>
      </c>
      <c r="D12">
        <v>0.38443361597241199</v>
      </c>
      <c r="E12">
        <v>0.40174672489083002</v>
      </c>
      <c r="F12" t="str">
        <v>Resuelve sistemas de ecuaciones lineales de 2x2 o 3x3 aplicando cualquier m√©todo.</v>
      </c>
      <c r="G12" t="str">
        <v>0.17105263157894737</v>
      </c>
      <c r="H12" t="str">
        <v>0.4017467248908297</v>
      </c>
    </row>
    <row r="13" spans="1:8" x14ac:dyDescent="0.2">
      <c r="A13" t="s">
        <v>77</v>
      </c>
      <c r="B13">
        <v>1.1725052690533999</v>
      </c>
      <c r="C13">
        <v>0.84289961203941999</v>
      </c>
      <c r="D13">
        <v>0.27124715280238099</v>
      </c>
      <c r="E13">
        <v>0.29475982532751099</v>
      </c>
      <c r="F13" t="str">
        <v>Aplica las propiedades de orden de los n√∫meros reales para resolver inecuaciones de primer grado con una inc√≥gnita.</v>
      </c>
      <c r="G13" t="str">
        <v>0.14473684210526316</v>
      </c>
      <c r="H13" t="str">
        <v>0.29475982532751094</v>
      </c>
    </row>
    <row r="14" spans="1:8" x14ac:dyDescent="0.2">
      <c r="A14" t="s">
        <v>83</v>
      </c>
      <c r="B14">
        <v>0.912786762802544</v>
      </c>
      <c r="C14">
        <v>0.78296624092228895</v>
      </c>
      <c r="D14">
        <v>0.32856528793517598</v>
      </c>
      <c r="E14">
        <v>0.34920634920634902</v>
      </c>
      <c r="F14" t="str">
        <v>Emplea t√©cnicas de factorizaci√≥n para la descomposici√≥n de expresiones algebraicas.</v>
      </c>
      <c r="G14" t="str">
        <v>0.20408163265306123</v>
      </c>
      <c r="H14" t="str">
        <v>0.3492063492063492</v>
      </c>
    </row>
    <row r="15" spans="1:8" x14ac:dyDescent="0.2">
      <c r="A15" t="s">
        <v>89</v>
      </c>
      <c r="B15">
        <v>1.66286623923445</v>
      </c>
      <c r="C15">
        <v>0.90492400618590696</v>
      </c>
      <c r="D15">
        <v>0.18171553263465801</v>
      </c>
      <c r="E15">
        <v>0.21768707482993199</v>
      </c>
      <c r="F15" t="str">
        <v>Identifica si dos rectas son paralelas o perpendiculares.</v>
      </c>
      <c r="G15" t="str">
        <v>0.2108843537414966</v>
      </c>
      <c r="H15" t="str">
        <v>0.21768707482993196</v>
      </c>
    </row>
    <row r="16" spans="1:8" x14ac:dyDescent="0.2">
      <c r="A16" t="s">
        <v>95</v>
      </c>
      <c r="B16">
        <v>1.2718327679330199</v>
      </c>
      <c r="C16">
        <v>0.83284982425444098</v>
      </c>
      <c r="D16">
        <v>0.25745362931815002</v>
      </c>
      <c r="E16">
        <v>0.28000000000000003</v>
      </c>
      <c r="F16" t="str">
        <v>Interpreta gr√°ficos estad√≠sticos de un conjunto de datos a partir de las medidas de tendencia central y dispersi√≥n con datos no agrupados.</v>
      </c>
      <c r="G16" t="str">
        <v>0.12121212121212122</v>
      </c>
      <c r="H16" t="str">
        <v>0.28</v>
      </c>
    </row>
    <row r="17" spans="1:8" x14ac:dyDescent="0.2">
      <c r="A17" t="s">
        <v>101</v>
      </c>
      <c r="B17">
        <v>1.0260672659609</v>
      </c>
      <c r="C17">
        <v>1.1791266710597901</v>
      </c>
      <c r="D17">
        <v>0.22972524294761701</v>
      </c>
      <c r="E17">
        <v>0.27272727272727298</v>
      </c>
      <c r="F17" t="str">
        <v>Reconoce las leyes de la potenciaci√≥n o radicaci√≥n en R.</v>
      </c>
      <c r="G17" t="str">
        <v>0.24242424242424243</v>
      </c>
      <c r="H17" t="str">
        <v>0.2727272727272727</v>
      </c>
    </row>
    <row r="18" spans="1:8" x14ac:dyDescent="0.2">
      <c r="A18" t="s">
        <v>107</v>
      </c>
      <c r="B18">
        <v>0.98346377082476999</v>
      </c>
      <c r="C18">
        <v>0.90492400618590696</v>
      </c>
      <c r="D18">
        <v>0.29111808716844201</v>
      </c>
      <c r="E18">
        <v>0.32879818594104299</v>
      </c>
      <c r="F18" t="str">
        <v>Resuelve problemas de ecuaciones de  primer grado con una inc√≥gnita en R.</v>
      </c>
      <c r="G18" t="str">
        <v>0.32653061224489793</v>
      </c>
      <c r="H18" t="str">
        <v>0.3287981859410431</v>
      </c>
    </row>
    <row r="19" spans="1:8" x14ac:dyDescent="0.2">
      <c r="A19" t="s">
        <v>113</v>
      </c>
      <c r="B19">
        <v>0.97658092357461002</v>
      </c>
      <c r="C19">
        <v>1.1791266710597901</v>
      </c>
      <c r="D19">
        <v>0.240212906492413</v>
      </c>
      <c r="E19">
        <v>0.28282828282828298</v>
      </c>
      <c r="F19" t="str">
        <v>Resuelve sistemas de ecuaciones lineales de 2x2 o 3x3 aplicando cualquier m√©todo.</v>
      </c>
      <c r="G19" t="str">
        <v>0.12121212121212122</v>
      </c>
      <c r="H19" t="str">
        <v>0.2828282828282828</v>
      </c>
    </row>
    <row r="20" spans="1:8" x14ac:dyDescent="0.2">
      <c r="A20" t="s">
        <v>119</v>
      </c>
      <c r="B20">
        <v>0.96179667437935501</v>
      </c>
      <c r="C20">
        <v>0.83284982425444098</v>
      </c>
      <c r="D20">
        <v>0.309804766467559</v>
      </c>
      <c r="E20">
        <v>0.33</v>
      </c>
      <c r="F20" t="str">
        <v>Analiza las causas y las consecuencias de la diglosia con relaci√≥n a las lenguas originarias en el √°mbito educativo, la identidad, derechos colectivos y la vida cotidiana.</v>
      </c>
      <c r="G20" t="str">
        <v>0.21212121212121213</v>
      </c>
      <c r="H20" t="str">
        <v>0.33</v>
      </c>
    </row>
    <row r="21" spans="1:8" x14ac:dyDescent="0.2">
      <c r="A21" t="s">
        <v>126</v>
      </c>
      <c r="B21">
        <v>0.64970114521503897</v>
      </c>
      <c r="C21">
        <v>1.1791266710597901</v>
      </c>
      <c r="D21">
        <v>0.317327701517365</v>
      </c>
      <c r="E21">
        <v>0.35353535353535398</v>
      </c>
      <c r="F21" t="str">
        <v>Analiza los significados connotativos del discurso.</v>
      </c>
      <c r="G21" t="str">
        <v>0.3333333333333333</v>
      </c>
      <c r="H21" t="str">
        <v>0.35353535353535354</v>
      </c>
    </row>
    <row r="22" spans="1:8" x14ac:dyDescent="0.2">
      <c r="A22" t="s">
        <v>132</v>
      </c>
      <c r="B22">
        <v>-0.172238951469427</v>
      </c>
      <c r="C22">
        <v>0.80198960888892901</v>
      </c>
      <c r="D22">
        <v>0.53447865593586097</v>
      </c>
      <c r="E22">
        <v>0.53896103896103897</v>
      </c>
      <c r="F22" t="str">
        <v>Aplica estrategias cognitivas y metacognitivas para la comprensi√≥n de textos argumentativos.</v>
      </c>
      <c r="G22" t="str">
        <v>0.37012987012987014</v>
      </c>
      <c r="H22" t="str">
        <v>0.538961038961039</v>
      </c>
    </row>
    <row r="23" spans="1:8" x14ac:dyDescent="0.2">
      <c r="A23" t="s">
        <v>138</v>
      </c>
      <c r="B23">
        <v>1.5720658464505299</v>
      </c>
      <c r="C23">
        <v>0.78296624092228895</v>
      </c>
      <c r="D23">
        <v>0.226028406829346</v>
      </c>
      <c r="E23">
        <v>0.24943310657596399</v>
      </c>
      <c r="F23" t="str">
        <v>Identifica la idea principal de un texto argumentativo.</v>
      </c>
      <c r="G23" t="str">
        <v>0.1360544217687075</v>
      </c>
      <c r="H23" t="str">
        <v>0.2494331065759637</v>
      </c>
    </row>
    <row r="24" spans="1:8" x14ac:dyDescent="0.2">
      <c r="A24" t="s">
        <v>144</v>
      </c>
      <c r="B24">
        <v>0.78299287857752498</v>
      </c>
      <c r="C24">
        <v>0.61637472622207201</v>
      </c>
      <c r="D24">
        <v>0.381634344512148</v>
      </c>
      <c r="E24">
        <v>0.39175257731958801</v>
      </c>
      <c r="F24" t="str">
        <v>Infiere el contenido impl√≠cito de un texto oral.</v>
      </c>
      <c r="G24" t="str">
        <v>0.21875</v>
      </c>
      <c r="H24" t="str">
        <v>0.3917525773195876</v>
      </c>
    </row>
    <row r="25" spans="1:8" x14ac:dyDescent="0.2">
      <c r="A25" t="s">
        <v>621</v>
      </c>
      <c r="B25">
        <v>-1.163001945725</v>
      </c>
      <c r="C25">
        <v>0.84289961203941999</v>
      </c>
      <c r="D25">
        <v>0.72716652642104695</v>
      </c>
      <c r="E25">
        <v>0.70742358078602596</v>
      </c>
      <c r="F25" t="str">
        <v>Interpreta los aspectos formales (estructura) o el contenido de un texto, en funci√≥n del contexto sociocultural y el punto de vista del autor.</v>
      </c>
      <c r="G25" t="str">
        <v>0.34210526315789475</v>
      </c>
      <c r="H25" t="str">
        <v>0.7074235807860262</v>
      </c>
    </row>
    <row r="26" spans="1:8" x14ac:dyDescent="0.2">
      <c r="A26" t="s">
        <v>156</v>
      </c>
      <c r="B26">
        <v>-0.17906423895450299</v>
      </c>
      <c r="C26">
        <v>1.1791266710597901</v>
      </c>
      <c r="D26">
        <v>0.55258963016232798</v>
      </c>
      <c r="E26">
        <v>0.54545454545454497</v>
      </c>
      <c r="F26" t="str">
        <v>Interpreta un texto literario desde las caracter√≠sticas del g√©nero al que pertenece</v>
      </c>
      <c r="G26" t="str">
        <v>0.45454545454545453</v>
      </c>
      <c r="H26" t="str">
        <v>0.5454545454545454</v>
      </c>
    </row>
    <row r="27" spans="1:8" x14ac:dyDescent="0.2">
      <c r="A27" t="s">
        <v>162</v>
      </c>
      <c r="B27">
        <v>0.27692392152420903</v>
      </c>
      <c r="C27">
        <v>0.84289961203941999</v>
      </c>
      <c r="D27">
        <v>0.44190875016273301</v>
      </c>
      <c r="E27">
        <v>0.45414847161572103</v>
      </c>
      <c r="F27" t="str">
        <v>Organiza la informaci√≥n presentada mediante el uso de esquemas.</v>
      </c>
      <c r="G27" t="str">
        <v>0.3092105263157895</v>
      </c>
      <c r="H27" t="str">
        <v>0.45414847161572053</v>
      </c>
    </row>
    <row r="28" spans="1:8" x14ac:dyDescent="0.2">
      <c r="A28" t="s">
        <v>170</v>
      </c>
      <c r="B28">
        <v>1.39165417461746</v>
      </c>
      <c r="C28">
        <v>0.80835416789057501</v>
      </c>
      <c r="D28">
        <v>0.245094365502248</v>
      </c>
      <c r="E28">
        <v>0.27007299270072999</v>
      </c>
      <c r="F28" t="str">
        <v>Reconoce la aplicaci√≥n de argumentos y contraargumentos cuya intenci√≥n es persuadir.</v>
      </c>
      <c r="G28" t="str">
        <v>0.30656934306569344</v>
      </c>
      <c r="H28" t="str">
        <v>0.27007299270072993</v>
      </c>
    </row>
    <row r="29" spans="1:8" x14ac:dyDescent="0.2">
      <c r="A29" t="s">
        <v>174</v>
      </c>
      <c r="B29">
        <v>0.97657958244592502</v>
      </c>
      <c r="C29">
        <v>1.1791266710597901</v>
      </c>
      <c r="D29">
        <v>0.240213195107709</v>
      </c>
      <c r="E29">
        <v>0.28282828282828298</v>
      </c>
      <c r="F29" t="str">
        <v>Reconoce las transformaciones de la cultura escrita en la era digital (usos del lenguaje escrito, formas de lectura y escritura).</v>
      </c>
      <c r="G29" t="str">
        <v>0.24242424242424243</v>
      </c>
      <c r="H29" t="str">
        <v>0.2828282828282828</v>
      </c>
    </row>
    <row r="30" spans="1:8" x14ac:dyDescent="0.2">
      <c r="A30" t="s">
        <v>180</v>
      </c>
      <c r="B30">
        <v>1.5018511513845201</v>
      </c>
      <c r="C30">
        <v>0.61637472622207201</v>
      </c>
      <c r="D30">
        <v>0.28379727647395703</v>
      </c>
      <c r="E30">
        <v>0.298969072164948</v>
      </c>
      <c r="F30" t="str">
        <v>Reconoce p√°rrafos sobre diferentes temas de la cotidianidad y acad√©micos escritos con coherencia, cohesi√≥n y precisi√≥n.</v>
      </c>
      <c r="G30" t="str">
        <v>0.09375</v>
      </c>
      <c r="H30" t="str">
        <v>0.29896907216494845</v>
      </c>
    </row>
    <row r="31" spans="1:8" x14ac:dyDescent="0.2">
      <c r="A31" t="s">
        <v>186</v>
      </c>
      <c r="B31">
        <v>0.41127707675459702</v>
      </c>
      <c r="C31">
        <v>0.61637472622207201</v>
      </c>
      <c r="D31">
        <v>0.43696202239884802</v>
      </c>
      <c r="E31">
        <v>0.44329896907216498</v>
      </c>
      <c r="F31" t="str">
        <v>Selecciona cr√≠ticamente los elementos o recursos del discurso oral en textos cotidianos y no cotidianos</v>
      </c>
      <c r="G31" t="str">
        <v>0.0625</v>
      </c>
      <c r="H31" t="str">
        <v>0.44329896907216493</v>
      </c>
    </row>
    <row r="32" spans="1:8" x14ac:dyDescent="0.2">
      <c r="A32" t="s">
        <v>192</v>
      </c>
      <c r="B32">
        <v>0.29917806911791001</v>
      </c>
      <c r="C32">
        <v>1.1791266710597901</v>
      </c>
      <c r="D32">
        <v>0.41271114584834701</v>
      </c>
      <c r="E32">
        <v>0.43434343434343398</v>
      </c>
      <c r="F32" t="str">
        <v>Selecciona un vocabulario preciso para expresar matices en funci√≥n de producir determinados efectos en los lectores.</v>
      </c>
      <c r="G32" t="str">
        <v>0.5757575757575758</v>
      </c>
      <c r="H32" t="str">
        <v>0.43434343434343436</v>
      </c>
    </row>
    <row r="33" spans="1:8" x14ac:dyDescent="0.2">
      <c r="A33" t="s">
        <v>198</v>
      </c>
      <c r="B33">
        <v>0.59857932089893895</v>
      </c>
      <c r="C33">
        <v>0.90492400618590696</v>
      </c>
      <c r="D33">
        <v>0.36779946299336402</v>
      </c>
      <c r="E33">
        <v>0.40136054421768702</v>
      </c>
      <c r="F33" t="str">
        <v>Valora el contenido de un texto oral con contradicciones, ambig√ºedades, falacias, distorsiones o desviaciones en el discurso.</v>
      </c>
      <c r="G33" t="str">
        <v>0.1836734693877551</v>
      </c>
      <c r="H33" t="str">
        <v>0.4013605442176871</v>
      </c>
    </row>
    <row r="34" spans="1:8" x14ac:dyDescent="0.2">
      <c r="A34" t="s">
        <v>664</v>
      </c>
      <c r="B34">
        <v>-0.84018128725867602</v>
      </c>
      <c r="C34">
        <v>0.83284982425444098</v>
      </c>
      <c r="D34">
        <v>0.668131196915148</v>
      </c>
      <c r="E34">
        <v>0.65</v>
      </c>
      <c r="F34" t="str">
        <v>Valora los textos m√°s representativos de la literatura ecuatoriana: siglos XIX a XXI, en funci√≥n a sus aportes en la construcci√≥n de una cultura diversa y plural</v>
      </c>
      <c r="G34" t="str">
        <v>0.5151515151515151</v>
      </c>
      <c r="H34" t="str">
        <v>0.65</v>
      </c>
    </row>
    <row r="35" spans="1:8" x14ac:dyDescent="0.2">
      <c r="A35" t="s">
        <v>210</v>
      </c>
      <c r="B35">
        <v>-0.25236932766674702</v>
      </c>
      <c r="C35">
        <v>0.80835416789057501</v>
      </c>
      <c r="D35">
        <v>0.55082480462372296</v>
      </c>
      <c r="E35">
        <v>0.55474452554744502</v>
      </c>
      <c r="F35" t="str">
        <v>Analiza los significados connotativos del discurso.</v>
      </c>
      <c r="G35" t="str">
        <v>0.3795620437956204</v>
      </c>
      <c r="H35" t="str">
        <v>0.5547445255474452</v>
      </c>
    </row>
    <row r="36" spans="1:8" x14ac:dyDescent="0.2">
      <c r="A36" t="s">
        <v>216</v>
      </c>
      <c r="B36">
        <v>1.2717983391445</v>
      </c>
      <c r="C36">
        <v>0.86011325135794903</v>
      </c>
      <c r="D36">
        <v>0.250886360403271</v>
      </c>
      <c r="E36">
        <v>0.28409090909090901</v>
      </c>
      <c r="F36" t="str">
        <v>Aplica estrategias cognitivas y metacognitivas para la comprensi√≥n de textos argumentativos.</v>
      </c>
      <c r="G36" t="str">
        <v>0.20689655172413793</v>
      </c>
      <c r="H36" t="str">
        <v>0.2840909090909091</v>
      </c>
    </row>
    <row r="37" spans="1:8" x14ac:dyDescent="0.2">
      <c r="A37" t="s">
        <v>222</v>
      </c>
      <c r="B37">
        <v>0.74053172507840803</v>
      </c>
      <c r="C37">
        <v>0.86011325135794903</v>
      </c>
      <c r="D37">
        <v>0.34593832359202398</v>
      </c>
      <c r="E37">
        <v>0.375</v>
      </c>
      <c r="F37" t="str">
        <v>Identifica la idea principal de un texto argumentativo.</v>
      </c>
      <c r="G37" t="str">
        <v>0.2413793103448276</v>
      </c>
      <c r="H37" t="str">
        <v>0.375</v>
      </c>
    </row>
    <row r="38" spans="1:8" x14ac:dyDescent="0.2">
      <c r="A38" t="s">
        <v>228</v>
      </c>
      <c r="B38">
        <v>0.72885791442029502</v>
      </c>
      <c r="C38">
        <v>0.83284982425444098</v>
      </c>
      <c r="D38">
        <v>0.35273717824791401</v>
      </c>
      <c r="E38">
        <v>0.37</v>
      </c>
      <c r="F38" t="str">
        <v>Infiere el contenido impl√≠cito de un texto oral.</v>
      </c>
      <c r="G38" t="str">
        <v>0.15151515151515152</v>
      </c>
      <c r="H38" t="str">
        <v>0.37</v>
      </c>
    </row>
    <row r="39" spans="1:8" x14ac:dyDescent="0.2">
      <c r="A39" t="s">
        <v>234</v>
      </c>
      <c r="B39">
        <v>-0.63534262873303304</v>
      </c>
      <c r="C39">
        <v>0.80198960888892901</v>
      </c>
      <c r="D39">
        <v>0.62469820832493395</v>
      </c>
      <c r="E39">
        <v>0.61904761904761896</v>
      </c>
      <c r="F39" t="str">
        <v>Interpreta un texto literario desde las caracter√≠sticas del g√©nero al que pertenece</v>
      </c>
      <c r="G39" t="str">
        <v>0.3116883116883117</v>
      </c>
      <c r="H39" t="str">
        <v>0.6190476190476191</v>
      </c>
    </row>
    <row r="40" spans="1:8" x14ac:dyDescent="0.2">
      <c r="A40" t="s">
        <v>240</v>
      </c>
      <c r="B40">
        <v>-0.37022669941263198</v>
      </c>
      <c r="C40">
        <v>0.87652230305148604</v>
      </c>
      <c r="D40">
        <v>0.58042345590761002</v>
      </c>
      <c r="E40">
        <v>0.58056872037914697</v>
      </c>
      <c r="F40" t="str">
        <v>Reconoce las transformaciones de la cultura escrita en la era digital (usos del lenguaje escrito, formas de lectura y escritura).</v>
      </c>
      <c r="G40" t="str">
        <v>0.45</v>
      </c>
      <c r="H40" t="str">
        <v>0.580568720379147</v>
      </c>
    </row>
    <row r="41" spans="1:8" x14ac:dyDescent="0.2">
      <c r="A41" t="s">
        <v>246</v>
      </c>
      <c r="B41">
        <v>1.18602708425478</v>
      </c>
      <c r="C41">
        <v>0.84289961203941999</v>
      </c>
      <c r="D41">
        <v>0.26900006114713199</v>
      </c>
      <c r="E41">
        <v>0.29257641921397398</v>
      </c>
      <c r="F41" t="str">
        <v>Reconoce p√°rrafos sobre diferentes temas de la cotidianidad y acad√©micos escritos con coherencia, cohesi√≥n y precisi√≥n.</v>
      </c>
      <c r="G41" t="str">
        <v>0.15789473684210525</v>
      </c>
      <c r="H41" t="str">
        <v>0.2925764192139738</v>
      </c>
    </row>
    <row r="42" spans="1:8" x14ac:dyDescent="0.2">
      <c r="A42" t="s">
        <v>252</v>
      </c>
      <c r="B42">
        <v>-1.02459720059381</v>
      </c>
      <c r="C42">
        <v>0.90492400618590696</v>
      </c>
      <c r="D42">
        <v>0.716503347409022</v>
      </c>
      <c r="E42">
        <v>0.70521541950113398</v>
      </c>
      <c r="F42" t="str">
        <v>Selecciona cr√≠ticamente los elementos o recursos del discurso oral en textos cotidianos y no cotidianos</v>
      </c>
      <c r="G42" t="str">
        <v>0.3469387755102041</v>
      </c>
      <c r="H42" t="str">
        <v>0.7052154195011338</v>
      </c>
    </row>
    <row r="43" spans="1:8" x14ac:dyDescent="0.2">
      <c r="A43" t="s">
        <v>258</v>
      </c>
      <c r="B43">
        <v>0.93239028783868505</v>
      </c>
      <c r="C43">
        <v>0.86011325135794903</v>
      </c>
      <c r="D43">
        <v>0.30960614657640301</v>
      </c>
      <c r="E43">
        <v>0.34090909090909099</v>
      </c>
      <c r="F43" t="str">
        <v>Valora los textos m√°s representativos de la literatura ecuatoriana: siglos XIX a XXI, en funci√≥n a sus aportes en la construcci√≥n de una cultura diversa y plural</v>
      </c>
      <c r="G43" t="str">
        <v>0.13793103448275862</v>
      </c>
      <c r="H43" t="str">
        <v>0.3409090909090909</v>
      </c>
    </row>
    <row r="44" spans="1:8" x14ac:dyDescent="0.2">
      <c r="A44" t="s">
        <v>264</v>
      </c>
      <c r="B44">
        <v>0.74013539549918494</v>
      </c>
      <c r="C44">
        <v>1.1791266710597901</v>
      </c>
      <c r="D44">
        <v>0.294690016855226</v>
      </c>
      <c r="E44">
        <v>0.33333333333333298</v>
      </c>
      <c r="F44" t="str">
        <v>Analiza la importancia de los √°cidos nucl√©icos como portadores y transmisores de la informaci√≥n gen√©tica.</v>
      </c>
      <c r="G44" t="str">
        <v>0.45454545454545453</v>
      </c>
      <c r="H44" t="str">
        <v>0.3333333333333333</v>
      </c>
    </row>
    <row r="45" spans="1:8" x14ac:dyDescent="0.2">
      <c r="A45" t="s">
        <v>271</v>
      </c>
      <c r="B45">
        <v>1.0765584810983</v>
      </c>
      <c r="C45">
        <v>1.1791266710597901</v>
      </c>
      <c r="D45">
        <v>0.21936018189842299</v>
      </c>
      <c r="E45">
        <v>0.26262626262626299</v>
      </c>
      <c r="F45" t="str">
        <v>Analiza la transmisi√≥n de la informaci√≥n gen√©tica a la descendencia, la teor√≠a cromos√≥mica y las leyes de Mendel</v>
      </c>
      <c r="G45" t="str">
        <v>0.5151515151515151</v>
      </c>
      <c r="H45" t="str">
        <v>0.26262626262626265</v>
      </c>
    </row>
    <row r="46" spans="1:8" x14ac:dyDescent="0.2">
      <c r="A46" t="s">
        <v>277</v>
      </c>
      <c r="B46">
        <v>1.11677589229804</v>
      </c>
      <c r="C46">
        <v>0.80198960888892901</v>
      </c>
      <c r="D46">
        <v>0.289946754264094</v>
      </c>
      <c r="E46">
        <v>0.31385281385281399</v>
      </c>
      <c r="F46" t="str">
        <v>Analiza las caracter√≠sticas del movimiento circular uniforme (MCU) con base en un objeto que gira en torno a un eje, empleando los conceptos de aceleraci√≥n normal o centr√≠peta.</v>
      </c>
      <c r="G46" t="str">
        <v>0.18181818181818182</v>
      </c>
      <c r="H46" t="str">
        <v>0.31385281385281383</v>
      </c>
    </row>
    <row r="47" spans="1:8" x14ac:dyDescent="0.2">
      <c r="A47" t="s">
        <v>283</v>
      </c>
      <c r="B47">
        <v>1.1032288390559899</v>
      </c>
      <c r="C47">
        <v>0.80198960888892901</v>
      </c>
      <c r="D47">
        <v>0.292188625788736</v>
      </c>
      <c r="E47">
        <v>0.31601731601731597</v>
      </c>
      <c r="F47" t="str">
        <v>Calcula, mediante ejercicios de aplicaci√≥n, el trabajo mec√°nico con fuerzas constantes, energ√≠a mec√°nica, conservaci√≥n de energ√≠a o potencia.</v>
      </c>
      <c r="G47" t="str">
        <v>0.16883116883116883</v>
      </c>
      <c r="H47" t="str">
        <v>0.31601731601731603</v>
      </c>
    </row>
    <row r="48" spans="1:8" x14ac:dyDescent="0.2">
      <c r="A48" t="s">
        <v>289</v>
      </c>
      <c r="B48">
        <v>1.7911443493981001</v>
      </c>
      <c r="C48">
        <v>0.87652230305148604</v>
      </c>
      <c r="D48">
        <v>0.17221953227414299</v>
      </c>
      <c r="E48">
        <v>0.199052132701422</v>
      </c>
      <c r="F48" t="str">
        <v>Determina magnitudes cinem√°ticas para el Movimiento Rectil√≠neo Uniforme (MRU) o Rectil√≠neo Uniformemente Variado (MRUV).</v>
      </c>
      <c r="G48" t="str">
        <v>0.19285714285714287</v>
      </c>
      <c r="H48" t="str">
        <v>0.1990521327014218</v>
      </c>
    </row>
    <row r="49" spans="1:8" x14ac:dyDescent="0.2">
      <c r="A49" t="s">
        <v>671</v>
      </c>
      <c r="B49">
        <v>-1.50741224028017</v>
      </c>
      <c r="C49">
        <v>0.78296624092228895</v>
      </c>
      <c r="D49">
        <v>0.76499327196356903</v>
      </c>
      <c r="E49">
        <v>0.74603174603174605</v>
      </c>
      <c r="F49" t="str">
        <v>Diferencia las estructuras encargadas de un proceso fisiol√≥gico de los sistemas nervioso, endocrino, reproductivo, osteoartromuscular o inmunitario del cuerpo humano.</v>
      </c>
      <c r="G49" t="str">
        <v>0.4965986394557823</v>
      </c>
      <c r="H49" t="str">
        <v>0.746031746031746</v>
      </c>
    </row>
    <row r="50" spans="1:8" x14ac:dyDescent="0.2">
      <c r="A50" t="s">
        <v>672</v>
      </c>
      <c r="B50">
        <v>-0.871187398696181</v>
      </c>
      <c r="C50">
        <v>0.84289961203941999</v>
      </c>
      <c r="D50">
        <v>0.67575332138075195</v>
      </c>
      <c r="E50">
        <v>0.66157205240174699</v>
      </c>
      <c r="F50" t="str">
        <v>Diferencia los procesos fisiol√≥gicos que realizan las plantas, sus estructuras y funciones.</v>
      </c>
      <c r="G50" t="str">
        <v>0.4342105263157895</v>
      </c>
      <c r="H50" t="str">
        <v>0.6615720524017468</v>
      </c>
    </row>
    <row r="51" spans="1:8" x14ac:dyDescent="0.2">
      <c r="A51" t="s">
        <v>307</v>
      </c>
      <c r="B51">
        <v>0.66888909702416099</v>
      </c>
      <c r="C51">
        <v>0.90492400618590696</v>
      </c>
      <c r="D51">
        <v>0.35313349143161299</v>
      </c>
      <c r="E51">
        <v>0.38775510204081598</v>
      </c>
      <c r="F51" t="str">
        <v>Discrimina entre los tipos de compuestos binarios, ternarios  o cuaternario de acuerdo a su enlace qu√≠mico o n√∫mero de oxidaci√≥n y emite su nomenclatura.</v>
      </c>
      <c r="G51" t="str">
        <v>0.3333333333333333</v>
      </c>
      <c r="H51" t="str">
        <v>0.3877551020408163</v>
      </c>
    </row>
    <row r="52" spans="1:8" x14ac:dyDescent="0.2">
      <c r="A52" t="s">
        <v>313</v>
      </c>
      <c r="B52">
        <v>1.61795295920691</v>
      </c>
      <c r="C52">
        <v>0.87652230305148604</v>
      </c>
      <c r="D52">
        <v>0.19494833919190399</v>
      </c>
      <c r="E52">
        <v>0.222748815165877</v>
      </c>
      <c r="F52" t="str">
        <v>Discrimina grupos funcionales desde la estructura de los compuestos org√°nicos oxigenados o nitrogenados.</v>
      </c>
      <c r="G52" t="str">
        <v>0.14285714285714285</v>
      </c>
      <c r="H52" t="str">
        <v>0.22274881516587677</v>
      </c>
    </row>
    <row r="53" spans="1:8" x14ac:dyDescent="0.2">
      <c r="A53" t="s">
        <v>319</v>
      </c>
      <c r="B53">
        <v>1.1167854679703</v>
      </c>
      <c r="C53">
        <v>0.80198960888892901</v>
      </c>
      <c r="D53">
        <v>0.28994517321089802</v>
      </c>
      <c r="E53">
        <v>0.31385281385281399</v>
      </c>
      <c r="F53" t="str">
        <v>Discrimina las estructuras encargados de un proceso fisiol√≥gico de los sistemas: digestivo, excretor, circulatorio o respiratorio del ser humano.</v>
      </c>
      <c r="G53" t="str">
        <v>0.19480519480519481</v>
      </c>
      <c r="H53" t="str">
        <v>0.31385281385281383</v>
      </c>
    </row>
    <row r="54" spans="1:8" x14ac:dyDescent="0.2">
      <c r="A54" t="s">
        <v>325</v>
      </c>
      <c r="B54">
        <v>0.19240553945498901</v>
      </c>
      <c r="C54">
        <v>0.80835416789057501</v>
      </c>
      <c r="D54">
        <v>0.46119523795260198</v>
      </c>
      <c r="E54">
        <v>0.47445255474452602</v>
      </c>
      <c r="F54" t="str">
        <v>Identifica la capacidad que tienen los materiales para conducir la electricidad.</v>
      </c>
      <c r="G54" t="str">
        <v>0.4744525547445255</v>
      </c>
      <c r="H54" t="str">
        <v>0.4744525547445255</v>
      </c>
    </row>
    <row r="55" spans="1:8" x14ac:dyDescent="0.2">
      <c r="A55" t="s">
        <v>331</v>
      </c>
      <c r="B55">
        <v>1.86122685592416</v>
      </c>
      <c r="C55">
        <v>0.90492400618590696</v>
      </c>
      <c r="D55">
        <v>0.15653102817043499</v>
      </c>
      <c r="E55">
        <v>0.19047619047618999</v>
      </c>
      <c r="F55" t="str">
        <v>Identifica la configuraci√≥n electr√≥nica de los √°tomos desde el modelo mec√°nico-cu√°ntico de la materia.</v>
      </c>
      <c r="G55" t="str">
        <v>0.1292517006802721</v>
      </c>
      <c r="H55" t="str">
        <v>0.19047619047619047</v>
      </c>
    </row>
    <row r="56" spans="1:8" x14ac:dyDescent="0.2">
      <c r="A56" t="s">
        <v>337</v>
      </c>
      <c r="B56">
        <v>0.41372041885100502</v>
      </c>
      <c r="C56">
        <v>0.90492400618590696</v>
      </c>
      <c r="D56">
        <v>0.40748174733284898</v>
      </c>
      <c r="E56">
        <v>0.43764172335600898</v>
      </c>
      <c r="F56" t="str">
        <v>Identifica la estructura del √°tomo de carbono y su capacidad de unirse consigo mismo con diferentes enlaces entre carbono-carbono, formando mol√©culas org√°nicas.</v>
      </c>
      <c r="G56" t="str">
        <v>0.2585034013605442</v>
      </c>
      <c r="H56" t="str">
        <v>0.4376417233560091</v>
      </c>
    </row>
    <row r="57" spans="1:8" x14ac:dyDescent="0.2">
      <c r="A57" t="s">
        <v>343</v>
      </c>
      <c r="B57">
        <v>1.57006522288812</v>
      </c>
      <c r="C57">
        <v>0.90492400618590696</v>
      </c>
      <c r="D57">
        <v>0.19453781159894401</v>
      </c>
      <c r="E57">
        <v>0.23129251700680301</v>
      </c>
      <c r="F57" t="str">
        <v>Identifica la Ley de Coulomb y sus aplicaciones</v>
      </c>
      <c r="G57" t="str">
        <v>0.047619047619047616</v>
      </c>
      <c r="H57" t="str">
        <v>0.23129251700680273</v>
      </c>
    </row>
    <row r="58" spans="1:8" x14ac:dyDescent="0.2">
      <c r="A58" t="s">
        <v>349</v>
      </c>
      <c r="B58">
        <v>0.22316334248338801</v>
      </c>
      <c r="C58">
        <v>0.87652230305148604</v>
      </c>
      <c r="D58">
        <v>0.451253419145146</v>
      </c>
      <c r="E58">
        <v>0.46682464454976302</v>
      </c>
      <c r="F58" t="str">
        <v>Identifica las estrategias de conservaci√≥n de la biodiversidad y los recursos naturales que disminuyen los efectos negativos de la actividad humana.</v>
      </c>
      <c r="G58" t="str">
        <v>0.4357142857142857</v>
      </c>
      <c r="H58" t="str">
        <v>0.466824644549763</v>
      </c>
    </row>
    <row r="59" spans="1:8" x14ac:dyDescent="0.2">
      <c r="A59" t="s">
        <v>355</v>
      </c>
      <c r="B59">
        <v>2.2285433567793702</v>
      </c>
      <c r="C59">
        <v>0.80835416789057501</v>
      </c>
      <c r="D59">
        <v>0.14167436800646499</v>
      </c>
      <c r="E59">
        <v>0.16301703163017001</v>
      </c>
      <c r="F59" t="str">
        <v>Identifica las leyes de la conservaci√≥n de la energ√≠a en las reacciones qu√≠micas</v>
      </c>
      <c r="G59" t="str">
        <v>0.0072992700729927005</v>
      </c>
      <c r="H59" t="str">
        <v>0.1630170316301703</v>
      </c>
    </row>
    <row r="60" spans="1:8" x14ac:dyDescent="0.2">
      <c r="A60" t="s">
        <v>361</v>
      </c>
      <c r="B60">
        <v>1.34929925250089</v>
      </c>
      <c r="C60">
        <v>0.87652230305148604</v>
      </c>
      <c r="D60">
        <v>0.23456871234643101</v>
      </c>
      <c r="E60">
        <v>0.26303317535545001</v>
      </c>
      <c r="F60" t="str">
        <v>Identifica los tipos de enlaces qu√≠micos de acuerdo a las propiedades de los √°tomos de ceder o ganar electrones.</v>
      </c>
      <c r="G60" t="str">
        <v>0.25</v>
      </c>
      <c r="H60" t="str">
        <v>0.26303317535545023</v>
      </c>
    </row>
    <row r="61" spans="1:8" x14ac:dyDescent="0.2">
      <c r="A61" t="s">
        <v>367</v>
      </c>
      <c r="B61">
        <v>1.3545604602422101</v>
      </c>
      <c r="C61">
        <v>0.80198960888892901</v>
      </c>
      <c r="D61">
        <v>0.25230746259993603</v>
      </c>
      <c r="E61">
        <v>0.277056277056277</v>
      </c>
      <c r="F61" t="str">
        <v>Identifica reacciones √°cido-base o el balance del pH en las soluciones cotidianas.</v>
      </c>
      <c r="G61" t="str">
        <v>0.17532467532467533</v>
      </c>
      <c r="H61" t="str">
        <v>0.27705627705627706</v>
      </c>
    </row>
    <row r="62" spans="1:8" x14ac:dyDescent="0.2">
      <c r="A62" t="s">
        <v>373</v>
      </c>
      <c r="B62">
        <v>1.8413189124092499</v>
      </c>
      <c r="C62">
        <v>0.80198960888892901</v>
      </c>
      <c r="D62">
        <v>0.18592356186527101</v>
      </c>
      <c r="E62">
        <v>0.20995670995671001</v>
      </c>
      <c r="F62" t="str">
        <v>Identifica reacciones qu√≠micas a partir de ecuaciones qu√≠micas</v>
      </c>
      <c r="G62" t="str">
        <v>0.12337662337662338</v>
      </c>
      <c r="H62" t="str">
        <v>0.20995670995670995</v>
      </c>
    </row>
    <row r="63" spans="1:8" x14ac:dyDescent="0.2">
      <c r="A63" t="s">
        <v>379</v>
      </c>
      <c r="B63">
        <v>1.85857237011322</v>
      </c>
      <c r="C63">
        <v>0.80198960888892901</v>
      </c>
      <c r="D63">
        <v>0.18383833031027999</v>
      </c>
      <c r="E63">
        <v>0.207792207792208</v>
      </c>
      <c r="F63" t="str">
        <v>Reconoce disoluciones de diferentes concentraciones en soluciones de uso cotidiano.</v>
      </c>
      <c r="G63" t="str">
        <v>0.1038961038961039</v>
      </c>
      <c r="H63" t="str">
        <v>0.2077922077922078</v>
      </c>
    </row>
    <row r="64" spans="1:8" x14ac:dyDescent="0.2">
      <c r="A64" t="s">
        <v>385</v>
      </c>
      <c r="B64">
        <v>2.4307140122514101</v>
      </c>
      <c r="C64">
        <v>0.84289961203941999</v>
      </c>
      <c r="D64">
        <v>0.114168846559216</v>
      </c>
      <c r="E64">
        <v>0.133187772925764</v>
      </c>
      <c r="F64" t="str">
        <v>Reconoce el teorema de conservaci√≥n de la energ√≠a</v>
      </c>
      <c r="G64" t="str">
        <v>0.10526315789473684</v>
      </c>
      <c r="H64" t="str">
        <v>0.1331877729257642</v>
      </c>
    </row>
    <row r="65" spans="1:8" x14ac:dyDescent="0.2">
      <c r="A65" t="s">
        <v>391</v>
      </c>
      <c r="B65">
        <v>0.93115751584166195</v>
      </c>
      <c r="C65">
        <v>0.80198960888892901</v>
      </c>
      <c r="D65">
        <v>0.32152362120905897</v>
      </c>
      <c r="E65">
        <v>0.34415584415584399</v>
      </c>
      <c r="F65" t="str">
        <v>Reconoce grupos funcionales desde la estructura de las biomol√©culas (prote√≠nas, l√≠pidos, √°cidos nucl√©icos, az√∫cares)</v>
      </c>
      <c r="G65" t="str">
        <v>0.4935064935064935</v>
      </c>
      <c r="H65" t="str">
        <v>0.34415584415584416</v>
      </c>
    </row>
    <row r="66" spans="1:8" x14ac:dyDescent="0.2">
      <c r="A66" t="s">
        <v>397</v>
      </c>
      <c r="B66">
        <v>1.46852908929584</v>
      </c>
      <c r="C66">
        <v>0.84289961203941999</v>
      </c>
      <c r="D66">
        <v>0.224815221176485</v>
      </c>
      <c r="E66">
        <v>0.24890829694323099</v>
      </c>
      <c r="F66" t="str">
        <v>Reconoce la ley de gravitaci√≥n universal de Newton.</v>
      </c>
      <c r="G66" t="str">
        <v>0.15789473684210525</v>
      </c>
      <c r="H66" t="str">
        <v>0.24890829694323144</v>
      </c>
    </row>
    <row r="67" spans="1:8" x14ac:dyDescent="0.2">
      <c r="A67" t="s">
        <v>403</v>
      </c>
      <c r="B67">
        <v>1.38382408076157</v>
      </c>
      <c r="C67">
        <v>0.80198960888892901</v>
      </c>
      <c r="D67">
        <v>0.247905839799824</v>
      </c>
      <c r="E67">
        <v>0.27272727272727298</v>
      </c>
      <c r="F67" t="str">
        <v>Reconoce la masa molecular (molar) de los compuestos qu√≠micos de una ecuaci√≥n para cumplir las leyes de transformaci√≥n de la materia.</v>
      </c>
      <c r="G67" t="str">
        <v>0.2727272727272727</v>
      </c>
      <c r="H67" t="str">
        <v>0.2727272727272727</v>
      </c>
    </row>
    <row r="68" spans="1:8" x14ac:dyDescent="0.2">
      <c r="A68" t="s">
        <v>682</v>
      </c>
      <c r="B68">
        <v>0.56981912906153198</v>
      </c>
      <c r="C68">
        <v>0.80835416789057501</v>
      </c>
      <c r="D68">
        <v>0.38683978048297701</v>
      </c>
      <c r="E68">
        <v>0.40632603406326001</v>
      </c>
      <c r="F68" t="str">
        <v>Reconoce las leyes de Newton y su aplicaci√≥n</v>
      </c>
      <c r="G68" t="str">
        <v>0.08759124087591241</v>
      </c>
      <c r="H68" t="str">
        <v>0.40632603406326034</v>
      </c>
    </row>
    <row r="69" spans="1:8" x14ac:dyDescent="0.2">
      <c r="A69" t="s">
        <v>415</v>
      </c>
      <c r="B69">
        <v>1.5025966463348199</v>
      </c>
      <c r="C69">
        <v>0.80198960888892901</v>
      </c>
      <c r="D69">
        <v>0.23057507039782099</v>
      </c>
      <c r="E69">
        <v>0.25541125541125498</v>
      </c>
      <c r="F69" t="str">
        <v>Reconoce las propiedades y leyes de los gases y su aplicaci√≥n.</v>
      </c>
      <c r="G69" t="str">
        <v>0.13636363636363635</v>
      </c>
      <c r="H69" t="str">
        <v>0.2554112554112554</v>
      </c>
    </row>
    <row r="70" spans="1:8" x14ac:dyDescent="0.2">
      <c r="A70" t="s">
        <v>421</v>
      </c>
      <c r="B70">
        <v>0.86211090745499797</v>
      </c>
      <c r="C70">
        <v>0.80835416789057501</v>
      </c>
      <c r="D70">
        <v>0.33250190537947399</v>
      </c>
      <c r="E70">
        <v>0.355231143552311</v>
      </c>
      <c r="F70" t="str">
        <v>Reconoce las tres leyes de Kepler</v>
      </c>
      <c r="G70" t="str">
        <v>0.08759124087591241</v>
      </c>
      <c r="H70" t="str">
        <v>0.35523114355231145</v>
      </c>
    </row>
    <row r="71" spans="1:8" x14ac:dyDescent="0.2">
      <c r="A71" t="s">
        <v>685</v>
      </c>
      <c r="B71">
        <v>0.73893519011804398</v>
      </c>
      <c r="C71">
        <v>0.84289961203941999</v>
      </c>
      <c r="D71">
        <v>0.34913395366797201</v>
      </c>
      <c r="E71">
        <v>0.36899563318777301</v>
      </c>
      <c r="F71" t="str">
        <v>Reconoce los procesos de divis√≥n celular (mitosis y meiosis)</v>
      </c>
      <c r="G71" t="str">
        <v>0.3026315789473684</v>
      </c>
      <c r="H71" t="str">
        <v>0.36899563318777295</v>
      </c>
    </row>
    <row r="72" spans="1:8" x14ac:dyDescent="0.2">
      <c r="A72" t="s">
        <v>433</v>
      </c>
      <c r="B72">
        <v>4.8015302791320297E-2</v>
      </c>
      <c r="C72">
        <v>0.90492400618590696</v>
      </c>
      <c r="D72">
        <v>0.48913915860607798</v>
      </c>
      <c r="E72">
        <v>0.51020408163265296</v>
      </c>
      <c r="F72" t="str">
        <v>Reconoce, relaciona y expresa magntitudes f√≠sicas b√°sicas (longitud, masa, tiempo) y derivadas.</v>
      </c>
      <c r="G72" t="str">
        <v>0.5238095238095238</v>
      </c>
      <c r="H72" t="str">
        <v>0.5102040816326531</v>
      </c>
    </row>
    <row r="73" spans="1:8" x14ac:dyDescent="0.2">
      <c r="A73" t="s">
        <v>439</v>
      </c>
      <c r="B73">
        <v>1.64662773549316</v>
      </c>
      <c r="C73">
        <v>0.80835416789057501</v>
      </c>
      <c r="D73">
        <v>0.20898434849991701</v>
      </c>
      <c r="E73">
        <v>0.233576642335766</v>
      </c>
      <c r="F73" t="str">
        <v>Relaciona la estructura de la c√©lula animal, vegetal y procariota con los organelos y sus procesos vitales.</v>
      </c>
      <c r="G73" t="str">
        <v>0.13138686131386862</v>
      </c>
      <c r="H73" t="str">
        <v>0.23357664233576642</v>
      </c>
    </row>
    <row r="74" spans="1:8" x14ac:dyDescent="0.2">
      <c r="A74" t="s">
        <v>445</v>
      </c>
      <c r="B74">
        <v>1.66881647768954</v>
      </c>
      <c r="C74">
        <v>0.84289961203941999</v>
      </c>
      <c r="D74">
        <v>0.19676380496654999</v>
      </c>
      <c r="E74">
        <v>0.22052401746724901</v>
      </c>
      <c r="F74" t="str">
        <v>Relaciona teor√≠as de evoluci√≥n biol√≥gica con sus postulados.</v>
      </c>
      <c r="G74" t="str">
        <v>0.15789473684210525</v>
      </c>
      <c r="H74" t="str">
        <v>0.2205240174672489</v>
      </c>
    </row>
    <row r="75" spans="1:8" x14ac:dyDescent="0.2">
      <c r="A75" t="s">
        <v>451</v>
      </c>
      <c r="B75">
        <v>0.16086814574439101</v>
      </c>
      <c r="C75">
        <v>0.84289961203941999</v>
      </c>
      <c r="D75">
        <v>0.46615291961913002</v>
      </c>
      <c r="E75">
        <v>0.47598253275109198</v>
      </c>
      <c r="F75" t="str">
        <v>Analiza los aspectos fundamentales de las culturas: maya, azteca o inca.</v>
      </c>
      <c r="G75" t="str">
        <v>0.3881578947368421</v>
      </c>
      <c r="H75" t="str">
        <v>0.4759825327510917</v>
      </c>
    </row>
    <row r="76" spans="1:8" x14ac:dyDescent="0.2">
      <c r="A76" t="s">
        <v>458</v>
      </c>
      <c r="B76">
        <v>0.38578832058622198</v>
      </c>
      <c r="C76">
        <v>1.1791266710597901</v>
      </c>
      <c r="D76">
        <v>0.38819797240933401</v>
      </c>
      <c r="E76">
        <v>0.41414141414141398</v>
      </c>
      <c r="F76" t="str">
        <v>Distingue la influencia de las mujeres en su diversidad a lo largo de la historia.</v>
      </c>
      <c r="G76" t="str">
        <v>0.7878787878787878</v>
      </c>
      <c r="H76" t="str">
        <v>0.41414141414141414</v>
      </c>
    </row>
    <row r="77" spans="1:8" x14ac:dyDescent="0.2">
      <c r="A77" t="s">
        <v>464</v>
      </c>
      <c r="B77">
        <v>0.87635504992034097</v>
      </c>
      <c r="C77">
        <v>0.80835416789057501</v>
      </c>
      <c r="D77">
        <v>0.32995131577275599</v>
      </c>
      <c r="E77">
        <v>0.35279805352798099</v>
      </c>
      <c r="F77" t="str">
        <v>Distingue las causas o consecuencias de la Revoluci√≥n francesa.</v>
      </c>
      <c r="G77" t="str">
        <v>0.38686131386861317</v>
      </c>
      <c r="H77" t="str">
        <v>0.35279805352798055</v>
      </c>
    </row>
    <row r="78" spans="1:8" x14ac:dyDescent="0.2">
      <c r="A78" t="s">
        <v>470</v>
      </c>
      <c r="B78">
        <v>1.3466164399677301</v>
      </c>
      <c r="C78">
        <v>1.1791266710597901</v>
      </c>
      <c r="D78">
        <v>0.16968922817646601</v>
      </c>
      <c r="E78">
        <v>0.21212121212121199</v>
      </c>
      <c r="F78" t="str">
        <v>Identifica los procesos hist√≥ricos que propiciaron el reconocimiento de los derechos humanos.</v>
      </c>
      <c r="G78" t="str">
        <v>0.3939393939393939</v>
      </c>
      <c r="H78" t="str">
        <v>0.21212121212121213</v>
      </c>
    </row>
    <row r="79" spans="1:8" x14ac:dyDescent="0.2">
      <c r="A79" t="s">
        <v>476</v>
      </c>
      <c r="B79">
        <v>0.92801803341700495</v>
      </c>
      <c r="C79">
        <v>1.1791266710597901</v>
      </c>
      <c r="D79">
        <v>0.250818667772157</v>
      </c>
      <c r="E79">
        <v>0.29292929292929298</v>
      </c>
      <c r="F79" t="str">
        <v>Reconoce el concepto de la igualdad natural de los seres humanos.</v>
      </c>
      <c r="G79" t="str">
        <v>0.6363636363636364</v>
      </c>
      <c r="H79" t="str">
        <v>0.29292929292929293</v>
      </c>
    </row>
    <row r="80" spans="1:8" x14ac:dyDescent="0.2">
      <c r="A80" t="s">
        <v>482</v>
      </c>
      <c r="B80">
        <v>2.3304230931137901</v>
      </c>
      <c r="C80">
        <v>0.90492400618590696</v>
      </c>
      <c r="D80">
        <v>0.108239059153259</v>
      </c>
      <c r="E80">
        <v>0.136054421768707</v>
      </c>
      <c r="F80" t="str">
        <v>Reconoce el impacto de la conquista en los aspectos ecol√≥gicos, culturales o sociales.</v>
      </c>
      <c r="G80" t="str">
        <v>0.21768707482993196</v>
      </c>
      <c r="H80" t="str">
        <v>0.1360544217687075</v>
      </c>
    </row>
    <row r="81" spans="1:8" x14ac:dyDescent="0.2">
      <c r="A81" t="s">
        <v>488</v>
      </c>
      <c r="B81">
        <v>1.0167966003734501</v>
      </c>
      <c r="C81">
        <v>0.77785522273982299</v>
      </c>
      <c r="D81">
        <v>0.31197104451131602</v>
      </c>
      <c r="E81">
        <v>0.33253588516746402</v>
      </c>
      <c r="F81" t="str">
        <v>Reconoce el impacto de los aportes tecnol√≥gicos, econ√≥micos y cient√≠ficos de las culturas de Mesopotamia, Egipto, China o India en la sociedad actual .</v>
      </c>
      <c r="G81" t="str">
        <v>0.39568345323741005</v>
      </c>
      <c r="H81" t="str">
        <v>0.33253588516746413</v>
      </c>
    </row>
    <row r="82" spans="1:8" x14ac:dyDescent="0.2">
      <c r="A82" t="s">
        <v>494</v>
      </c>
      <c r="B82">
        <v>0.77563023214272997</v>
      </c>
      <c r="C82">
        <v>0.84289961203941999</v>
      </c>
      <c r="D82">
        <v>0.34213858445989898</v>
      </c>
      <c r="E82">
        <v>0.36244541484716197</v>
      </c>
      <c r="F82" t="str">
        <v>Reconoce el papel de la Iglesia en la sociedad occidental.</v>
      </c>
      <c r="G82" t="str">
        <v>0.3618421052631579</v>
      </c>
      <c r="H82" t="str">
        <v>0.3624454148471616</v>
      </c>
    </row>
    <row r="83" spans="1:8" x14ac:dyDescent="0.2">
      <c r="A83" t="s">
        <v>500</v>
      </c>
      <c r="B83">
        <v>2.15588803926582</v>
      </c>
      <c r="C83">
        <v>1.1791266710597901</v>
      </c>
      <c r="D83">
        <v>7.2961371815324805E-2</v>
      </c>
      <c r="E83">
        <v>0.10101010101010099</v>
      </c>
      <c r="F83" t="str">
        <v>Reconoce la contribuci√≥n del Renacimiento al pensamiento humanista o cient√≠fico del mundo.</v>
      </c>
      <c r="G83" t="str">
        <v>0.21212121212121213</v>
      </c>
      <c r="H83" t="str">
        <v>0.10101010101010101</v>
      </c>
    </row>
    <row r="84" spans="1:8" x14ac:dyDescent="0.2">
      <c r="A84" t="s">
        <v>506</v>
      </c>
      <c r="B84">
        <v>0.32239491529168601</v>
      </c>
      <c r="C84">
        <v>0.80198960888892901</v>
      </c>
      <c r="D84">
        <v>0.435718371117154</v>
      </c>
      <c r="E84">
        <v>0.45021645021645001</v>
      </c>
      <c r="F84" t="str">
        <v>Reconoce la influencia de la civilizaci√≥n griega en el imperio romano, imperio bizantino, Europa del Renacimiento o en la cultura occidental.</v>
      </c>
      <c r="G84" t="str">
        <v>0.45454545454545453</v>
      </c>
      <c r="H84" t="str">
        <v>0.45021645021645024</v>
      </c>
    </row>
    <row r="85" spans="1:8" x14ac:dyDescent="0.2">
      <c r="A85" t="s">
        <v>512</v>
      </c>
      <c r="B85">
        <v>0.60487073211152897</v>
      </c>
      <c r="C85">
        <v>1.1791266710597901</v>
      </c>
      <c r="D85">
        <v>0.32888790245103999</v>
      </c>
      <c r="E85">
        <v>0.36363636363636398</v>
      </c>
      <c r="F85" t="str">
        <v>Reconoce las caracter√≠sticas de los derechos y deberes civiles pol√≠ticos o de la representaci√≥n pol√≠tica.</v>
      </c>
      <c r="G85" t="str">
        <v>0.7575757575757576</v>
      </c>
      <c r="H85" t="str">
        <v>0.36363636363636365</v>
      </c>
    </row>
    <row r="86" spans="1:8" x14ac:dyDescent="0.2">
      <c r="A86" t="s">
        <v>518</v>
      </c>
      <c r="B86">
        <v>0.65211620669188197</v>
      </c>
      <c r="C86">
        <v>0.80198960888892901</v>
      </c>
      <c r="D86">
        <v>0.37215323940734502</v>
      </c>
      <c r="E86">
        <v>0.391774891774892</v>
      </c>
      <c r="F86" t="str">
        <v>Reconoce las caractrer√≠sticas de la democracia deliberativa y los principios de la participaci√≥n pol√≠tica.</v>
      </c>
      <c r="G86" t="str">
        <v>0.42207792207792205</v>
      </c>
      <c r="H86" t="str">
        <v>0.3917748917748918</v>
      </c>
    </row>
    <row r="87" spans="1:8" x14ac:dyDescent="0.2">
      <c r="A87" t="s">
        <v>524</v>
      </c>
      <c r="B87">
        <v>1.8074127542654099</v>
      </c>
      <c r="C87">
        <v>1.1791266710597901</v>
      </c>
      <c r="D87">
        <v>0.106104105084635</v>
      </c>
      <c r="E87">
        <v>0.14141414141414099</v>
      </c>
      <c r="F87" t="str">
        <v>Reconoce las causas y consecuencias de los modelos econ√≥micos en los procesos de migraci√≥n.</v>
      </c>
      <c r="G87" t="str">
        <v>0.24242424242424243</v>
      </c>
      <c r="H87" t="str">
        <v>0.1414141414141414</v>
      </c>
    </row>
    <row r="88" spans="1:8" x14ac:dyDescent="0.2">
      <c r="A88" t="s">
        <v>692</v>
      </c>
      <c r="B88">
        <v>-0.474703481618998</v>
      </c>
      <c r="C88">
        <v>0.80835416789057501</v>
      </c>
      <c r="D88">
        <v>0.59477206524681803</v>
      </c>
      <c r="E88">
        <v>0.59367396593674004</v>
      </c>
      <c r="F88" t="str">
        <v>Reconoce los aportes culturales de los pueblos ind√≠gena, afro, mestizo o montuvio a favor de la plurinacionalidad y la sociedad intercultural.</v>
      </c>
      <c r="G88" t="str">
        <v>0.5109489051094891</v>
      </c>
      <c r="H88" t="str">
        <v>0.5936739659367397</v>
      </c>
    </row>
    <row r="89" spans="1:8" x14ac:dyDescent="0.2">
      <c r="A89" t="s">
        <v>536</v>
      </c>
      <c r="B89">
        <v>1.8162776068075499</v>
      </c>
      <c r="C89">
        <v>0.86011325135794903</v>
      </c>
      <c r="D89">
        <v>0.17333055208837</v>
      </c>
      <c r="E89">
        <v>0.204545454545455</v>
      </c>
      <c r="F89" t="str">
        <v>Reconoce los principios de argumentaci√≥n l√≥gica, l√≥gica simb√≥lica, falacias y paradojas.</v>
      </c>
      <c r="G89" t="str">
        <v>0.41379310344827586</v>
      </c>
      <c r="H89" t="str">
        <v>0.20454545454545456</v>
      </c>
    </row>
    <row r="90" spans="1:8" x14ac:dyDescent="0.2">
      <c r="A90" t="s">
        <v>542</v>
      </c>
      <c r="B90">
        <v>2.0076846383023201</v>
      </c>
      <c r="C90">
        <v>0.83284982425444098</v>
      </c>
      <c r="D90">
        <v>0.158144421997371</v>
      </c>
      <c r="E90">
        <v>0.18</v>
      </c>
      <c r="F90" t="str">
        <v>Relaciona los antecedentes hist√≥ricos de las comunidad afrodescendiente, indigena y mestiza con sus caracter√≠sticas culturales.</v>
      </c>
      <c r="G90" t="str">
        <v>0.42424242424242425</v>
      </c>
      <c r="H90" t="str">
        <v>0.18</v>
      </c>
    </row>
  </sheetData>
  <conditionalFormatting sqref="A2:A91">
    <cfRule type="duplicateValues" dxfId="12" priority="4"/>
  </conditionalFormatting>
  <conditionalFormatting sqref="A2:A90">
    <cfRule type="duplicateValues" dxfId="11" priority="1"/>
    <cfRule type="duplicateValues" dxfId="10" priority="3"/>
  </conditionalFormatting>
  <conditionalFormatting sqref="A2:A89">
    <cfRule type="duplicateValues" dxfId="9" priority="2"/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888E-E27F-2743-AE41-9D6839163AD1}">
  <dimension ref="A1:H90"/>
  <sheetViews>
    <sheetView workbookViewId="0">
      <selection activeCell="B2" sqref="B2:F90"/>
    </sheetView>
  </sheetViews>
  <sheetFormatPr baseColWidth="10" defaultRowHeight="16" x14ac:dyDescent="0.2"/>
  <sheetData>
    <row r="1" spans="1:8" x14ac:dyDescent="0.2">
      <c r="A1" t="s">
        <v>4</v>
      </c>
      <c r="B1" t="s">
        <v>623</v>
      </c>
      <c r="C1" t="s">
        <v>624</v>
      </c>
      <c r="D1" t="s">
        <v>625</v>
      </c>
      <c r="E1" t="s">
        <v>626</v>
      </c>
      <c r="F1" t="s">
        <v>6</v>
      </c>
      <c r="G1" t="s">
        <v>1993</v>
      </c>
      <c r="H1" t="s">
        <v>1994</v>
      </c>
    </row>
    <row r="2" spans="1:8" x14ac:dyDescent="0.2">
      <c r="A2" t="s">
        <v>11</v>
      </c>
      <c r="B2" cm="1">
        <f t="array" ref="B2:B90">VLOOKUP(A2:A90,[1]BaseClus!$B$1:$L$926,5,0)</f>
        <v>1.4127179877840601</v>
      </c>
      <c r="C2" cm="1">
        <f t="array" ref="C2:C90">VLOOKUP(A2:A90,[1]BaseClus!$B$1:$L$926,6,0)</f>
        <v>0.80198960888892901</v>
      </c>
      <c r="D2" cm="1">
        <f t="array" ref="D2:D90">VLOOKUP(A2:A90,[1]BaseClus!$B$1:$L$926,7,0)</f>
        <v>0.24361062351161999</v>
      </c>
      <c r="E2" cm="1">
        <f t="array" ref="E2:E90">VLOOKUP(A2:A90,[1]BaseClus!$B$1:$L$926,9,0)</f>
        <v>0.26839826839826803</v>
      </c>
      <c r="F2" t="str" cm="1">
        <f t="array" ref="F2:F90">VLOOKUP(A2:A90,[1]BaseClus!$B$1:$L$926,11,0)</f>
        <v>Aplica las propiedades de orden de los n√∫meros reales para resolver inecuaciones de primer grado con una inc√≥gnita.</v>
      </c>
      <c r="G2" t="str" cm="1">
        <f t="array" ref="G2:G90">VLOOKUP(A2:A90,ctt!A2:C931,2,0)</f>
        <v>0.17532467532467533</v>
      </c>
      <c r="H2" t="str" cm="1">
        <f t="array" ref="H2:H90">VLOOKUP(A2:A90,ctt!A2:C931,3,0)</f>
        <v>0.2683982683982684</v>
      </c>
    </row>
    <row r="3" spans="1:8" x14ac:dyDescent="0.2">
      <c r="A3" t="s">
        <v>18</v>
      </c>
      <c r="B3">
        <v>0.909112694883638</v>
      </c>
      <c r="C3">
        <v>0.90492400618590696</v>
      </c>
      <c r="D3">
        <v>0.30519551149945801</v>
      </c>
      <c r="E3">
        <v>0.34240362811791403</v>
      </c>
      <c r="F3" t="str">
        <v>Aplica propiedades de los logaritmos en ecuaciones.</v>
      </c>
      <c r="G3" t="str">
        <v>0.10884353741496598</v>
      </c>
      <c r="H3" t="str">
        <v>0.3424036281179138</v>
      </c>
    </row>
    <row r="4" spans="1:8" x14ac:dyDescent="0.2">
      <c r="A4" t="s">
        <v>24</v>
      </c>
      <c r="B4">
        <v>1.5282293191983201</v>
      </c>
      <c r="C4">
        <v>1.1791266710597901</v>
      </c>
      <c r="D4">
        <v>0.14161070401731399</v>
      </c>
      <c r="E4">
        <v>0.18181818181818199</v>
      </c>
      <c r="F4" t="str">
        <v>Determina el dominio, sus ceros  y el recorrido de una funci√≥n real.</v>
      </c>
      <c r="G4" t="str">
        <v>0.12121212121212122</v>
      </c>
      <c r="H4" t="str">
        <v>0.18181818181818182</v>
      </c>
    </row>
    <row r="5" spans="1:8" x14ac:dyDescent="0.2">
      <c r="A5" t="s">
        <v>30</v>
      </c>
      <c r="B5">
        <v>0.77564399980682397</v>
      </c>
      <c r="C5">
        <v>0.90492400618590696</v>
      </c>
      <c r="D5">
        <v>0.33139135718790003</v>
      </c>
      <c r="E5">
        <v>0.36734693877551</v>
      </c>
      <c r="F5" t="str">
        <v>Determina los ceros, la monoton√≠a, m√°ximos y m√≠nimos, la paridad de una funci√≥n cuadr√°tica a trav√©s de la par√°bola que le representa.</v>
      </c>
      <c r="G5" t="str">
        <v>0.07482993197278912</v>
      </c>
      <c r="H5" t="str">
        <v>0.3673469387755102</v>
      </c>
    </row>
    <row r="6" spans="1:8" x14ac:dyDescent="0.2">
      <c r="A6" t="s">
        <v>36</v>
      </c>
      <c r="B6">
        <v>1.4226448489344501</v>
      </c>
      <c r="C6">
        <v>0.90492400618590696</v>
      </c>
      <c r="D6">
        <v>0.21629567487746901</v>
      </c>
      <c r="E6">
        <v>0.25396825396825401</v>
      </c>
      <c r="F6" t="str">
        <v>Emplea t√©cnicas de factorizaci√≥n para la descomposici√≥n de expresiones algebraicas.</v>
      </c>
      <c r="G6" t="str">
        <v>0.12244897959183673</v>
      </c>
      <c r="H6" t="str">
        <v>0.25396825396825395</v>
      </c>
    </row>
    <row r="7" spans="1:8" x14ac:dyDescent="0.2">
      <c r="A7" t="s">
        <v>42</v>
      </c>
      <c r="B7">
        <v>0.52876615346644296</v>
      </c>
      <c r="C7">
        <v>0.90492400618590696</v>
      </c>
      <c r="D7">
        <v>0.38260800050458499</v>
      </c>
      <c r="E7">
        <v>0.41496598639455801</v>
      </c>
      <c r="F7" t="str">
        <v>Identifica gr√°ficamente una de las siguientes propiedades de una funci√≥n trigonom√©trica dada su gr√°fica: monoton√≠a, periodicidad, paridad.</v>
      </c>
      <c r="G7" t="str">
        <v>0.2857142857142857</v>
      </c>
      <c r="H7" t="str">
        <v>0.41496598639455784</v>
      </c>
    </row>
    <row r="8" spans="1:8" x14ac:dyDescent="0.2">
      <c r="A8" t="s">
        <v>48</v>
      </c>
      <c r="B8">
        <v>2.21486222762791</v>
      </c>
      <c r="C8">
        <v>0.80198960888892901</v>
      </c>
      <c r="D8">
        <v>0.144761045028371</v>
      </c>
      <c r="E8">
        <v>0.16666666666666699</v>
      </c>
      <c r="F8" t="str">
        <v>Identifica si dos rectas son paralelas o perpendiculares.</v>
      </c>
      <c r="G8" t="str">
        <v>0.08441558441558442</v>
      </c>
      <c r="H8" t="str">
        <v>0.16666666666666666</v>
      </c>
    </row>
    <row r="9" spans="1:8" x14ac:dyDescent="0.2">
      <c r="A9" t="s">
        <v>54</v>
      </c>
      <c r="B9">
        <v>1.0260650850364501</v>
      </c>
      <c r="C9">
        <v>1.1791266710597901</v>
      </c>
      <c r="D9">
        <v>0.22972569799411099</v>
      </c>
      <c r="E9">
        <v>0.27272727272727298</v>
      </c>
      <c r="F9" t="str">
        <v>Interpreta gr√°ficos estad√≠sticos de un conjunto de datos a partir de las medidas de tendencia central y dispersi√≥n con datos no agrupados.</v>
      </c>
      <c r="G9" t="str">
        <v>0.24242424242424243</v>
      </c>
      <c r="H9" t="str">
        <v>0.2727272727272727</v>
      </c>
    </row>
    <row r="10" spans="1:8" x14ac:dyDescent="0.2">
      <c r="A10" t="s">
        <v>60</v>
      </c>
      <c r="B10">
        <v>1.7315084149433499</v>
      </c>
      <c r="C10">
        <v>0.86011325135794903</v>
      </c>
      <c r="D10">
        <v>0.18402781803030699</v>
      </c>
      <c r="E10">
        <v>0.21590909090909099</v>
      </c>
      <c r="F10" t="str">
        <v>Reconoce las leyes de la potenciaci√≥n o radicaci√≥n en R.</v>
      </c>
      <c r="G10" t="str">
        <v>-0.034482758620689655</v>
      </c>
      <c r="H10" t="str">
        <v>0.2159090909090909</v>
      </c>
    </row>
    <row r="11" spans="1:8" x14ac:dyDescent="0.2">
      <c r="A11" t="s">
        <v>66</v>
      </c>
      <c r="B11">
        <v>1.3754846247394701</v>
      </c>
      <c r="C11">
        <v>0.80835416789057501</v>
      </c>
      <c r="D11">
        <v>0.24752080128251799</v>
      </c>
      <c r="E11">
        <v>0.27250608272506099</v>
      </c>
      <c r="F11" t="str">
        <v>Resuelve problemas de ecuaciones de  primer grado con una inc√≥gnita en R.</v>
      </c>
      <c r="G11" t="str">
        <v>0.20437956204379562</v>
      </c>
      <c r="H11" t="str">
        <v>0.2725060827250608</v>
      </c>
    </row>
    <row r="12" spans="1:8" x14ac:dyDescent="0.2">
      <c r="A12" t="s">
        <v>656</v>
      </c>
      <c r="B12">
        <v>-0.47066715519714503</v>
      </c>
      <c r="C12">
        <v>0.90492400618590696</v>
      </c>
      <c r="D12">
        <v>0.60489850626586195</v>
      </c>
      <c r="E12">
        <v>0.60997732426303897</v>
      </c>
      <c r="F12" t="str">
        <v>Resuelve sistemas de ecuaciones lineales de 2x2 o 3x3 aplicando cualquier m√©todo.</v>
      </c>
      <c r="G12" t="str">
        <v>0.3401360544217687</v>
      </c>
      <c r="H12" t="str">
        <v>0.6099773242630385</v>
      </c>
    </row>
    <row r="13" spans="1:8" x14ac:dyDescent="0.2">
      <c r="A13" t="s">
        <v>78</v>
      </c>
      <c r="B13">
        <v>0.55355327121393705</v>
      </c>
      <c r="C13">
        <v>0.86011325135794903</v>
      </c>
      <c r="D13">
        <v>0.383169101953375</v>
      </c>
      <c r="E13">
        <v>0.40909090909090901</v>
      </c>
      <c r="F13" t="str">
        <v>Aplica las propiedades de orden de los n√∫meros reales para resolver inecuaciones de primer grado con una inc√≥gnita.</v>
      </c>
      <c r="G13" t="str">
        <v>0.20689655172413793</v>
      </c>
      <c r="H13" t="str">
        <v>0.4090909090909091</v>
      </c>
    </row>
    <row r="14" spans="1:8" x14ac:dyDescent="0.2">
      <c r="A14" t="s">
        <v>84</v>
      </c>
      <c r="B14">
        <v>1.4171808005387401</v>
      </c>
      <c r="C14">
        <v>0.61637472622207201</v>
      </c>
      <c r="D14">
        <v>0.29452354922636798</v>
      </c>
      <c r="E14">
        <v>0.30927835051546398</v>
      </c>
      <c r="F14" t="str">
        <v>Emplea t√©cnicas de factorizaci√≥n para la descomposici√≥n de expresiones algebraicas.</v>
      </c>
      <c r="G14" t="str">
        <v>0.15625</v>
      </c>
      <c r="H14" t="str">
        <v>0.30927835051546393</v>
      </c>
    </row>
    <row r="15" spans="1:8" x14ac:dyDescent="0.2">
      <c r="A15" t="s">
        <v>90</v>
      </c>
      <c r="B15">
        <v>2.0101544157434201</v>
      </c>
      <c r="C15">
        <v>0.80835416789057501</v>
      </c>
      <c r="D15">
        <v>0.16452791285827001</v>
      </c>
      <c r="E15">
        <v>0.18734793187347901</v>
      </c>
      <c r="F15" t="str">
        <v>Identifica si dos rectas son paralelas o perpendiculares.</v>
      </c>
      <c r="G15" t="str">
        <v>0.10948905109489052</v>
      </c>
      <c r="H15" t="str">
        <v>0.1873479318734793</v>
      </c>
    </row>
    <row r="16" spans="1:8" x14ac:dyDescent="0.2">
      <c r="A16" t="s">
        <v>96</v>
      </c>
      <c r="B16">
        <v>1.3450016586585201</v>
      </c>
      <c r="C16">
        <v>0.82427862352148196</v>
      </c>
      <c r="D16">
        <v>0.24812151499276999</v>
      </c>
      <c r="E16">
        <v>0.27832512315270902</v>
      </c>
      <c r="F16" t="str">
        <v>Interpreta gr√°ficos estad√≠sticos de un conjunto de datos a partir de las medidas de tendencia central y dispersi√≥n con datos no agrupados.</v>
      </c>
      <c r="G16" t="str">
        <v>0.24444444444444444</v>
      </c>
      <c r="H16" t="str">
        <v>0.27832512315270935</v>
      </c>
    </row>
    <row r="17" spans="1:8" x14ac:dyDescent="0.2">
      <c r="A17" t="s">
        <v>657</v>
      </c>
      <c r="B17">
        <v>0.432391496138603</v>
      </c>
      <c r="C17">
        <v>0.78296624092228895</v>
      </c>
      <c r="D17">
        <v>0.41616224180861999</v>
      </c>
      <c r="E17">
        <v>0.43083900226757399</v>
      </c>
      <c r="F17" t="str">
        <v>Reconoce las leyes de la potenciaci√≥n o radicaci√≥n en R.</v>
      </c>
      <c r="G17" t="str">
        <v>0.21768707482993196</v>
      </c>
      <c r="H17" t="str">
        <v>0.4308390022675737</v>
      </c>
    </row>
    <row r="18" spans="1:8" x14ac:dyDescent="0.2">
      <c r="A18" t="s">
        <v>658</v>
      </c>
      <c r="B18">
        <v>2.60720977166419</v>
      </c>
      <c r="C18">
        <v>0.83284982425444098</v>
      </c>
      <c r="D18">
        <v>0.102347034797064</v>
      </c>
      <c r="E18">
        <v>0.12</v>
      </c>
      <c r="F18" t="str">
        <v>Resuelve problemas de ecuaciones de  primer grado con una inc√≥gnita en R.</v>
      </c>
      <c r="G18" t="str">
        <v>-0.030303030303030304</v>
      </c>
      <c r="H18" t="str">
        <v>0.12</v>
      </c>
    </row>
    <row r="19" spans="1:8" x14ac:dyDescent="0.2">
      <c r="A19" t="s">
        <v>114</v>
      </c>
      <c r="B19">
        <v>-5.27944617583633E-3</v>
      </c>
      <c r="C19">
        <v>0.78296624092228895</v>
      </c>
      <c r="D19">
        <v>0.50103340556013898</v>
      </c>
      <c r="E19">
        <v>0.50793650793650802</v>
      </c>
      <c r="F19" t="str">
        <v>Resuelve sistemas de ecuaciones lineales de 2x2 o 3x3 aplicando cualquier m√©todo.</v>
      </c>
      <c r="G19" t="str">
        <v>0.21768707482993196</v>
      </c>
      <c r="H19" t="str">
        <v>0.5079365079365079</v>
      </c>
    </row>
    <row r="20" spans="1:8" x14ac:dyDescent="0.2">
      <c r="A20" t="s">
        <v>120</v>
      </c>
      <c r="B20">
        <v>1.1271722804190101</v>
      </c>
      <c r="C20">
        <v>0.82427862352148196</v>
      </c>
      <c r="D20">
        <v>0.283106525631034</v>
      </c>
      <c r="E20">
        <v>0.31280788177339902</v>
      </c>
      <c r="F20" t="str">
        <v>Analiza las causas y las consecuencias de la diglosia con relaci√≥n a las lenguas originarias en el √°mbito educativo, la identidad, derechos colectivos y la vida cotidiana.</v>
      </c>
      <c r="G20" t="str">
        <v>0.2074074074074074</v>
      </c>
      <c r="H20" t="str">
        <v>0.312807881773399</v>
      </c>
    </row>
    <row r="21" spans="1:8" x14ac:dyDescent="0.2">
      <c r="A21" t="s">
        <v>127</v>
      </c>
      <c r="B21">
        <v>-9.0151751588421106E-2</v>
      </c>
      <c r="C21">
        <v>0.90492400618590696</v>
      </c>
      <c r="D21">
        <v>0.52038381714388204</v>
      </c>
      <c r="E21">
        <v>0.53741496598639504</v>
      </c>
      <c r="F21" t="str">
        <v>Analiza los significados connotativos del discurso.</v>
      </c>
      <c r="G21" t="str">
        <v>0.4217687074829932</v>
      </c>
      <c r="H21" t="str">
        <v>0.5374149659863946</v>
      </c>
    </row>
    <row r="22" spans="1:8" x14ac:dyDescent="0.2">
      <c r="A22" t="s">
        <v>133</v>
      </c>
      <c r="B22">
        <v>0.26214010620684502</v>
      </c>
      <c r="C22">
        <v>0.80198960888892901</v>
      </c>
      <c r="D22">
        <v>0.44763432008912601</v>
      </c>
      <c r="E22">
        <v>0.46103896103896103</v>
      </c>
      <c r="F22" t="str">
        <v>Aplica estrategias cognitivas y metacognitivas para la comprensi√≥n de textos argumentativos.</v>
      </c>
      <c r="G22" t="str">
        <v>0.35064935064935066</v>
      </c>
      <c r="H22" t="str">
        <v>0.461038961038961</v>
      </c>
    </row>
    <row r="23" spans="1:8" x14ac:dyDescent="0.2">
      <c r="A23" t="s">
        <v>139</v>
      </c>
      <c r="B23">
        <v>1.15721734147188</v>
      </c>
      <c r="C23">
        <v>0.82427862352148196</v>
      </c>
      <c r="D23">
        <v>0.27810729700872699</v>
      </c>
      <c r="E23">
        <v>0.30788177339901501</v>
      </c>
      <c r="F23" t="str">
        <v>Identifica la idea principal de un texto argumentativo.</v>
      </c>
      <c r="G23" t="str">
        <v>0.1259259259259259</v>
      </c>
      <c r="H23" t="str">
        <v>0.3078817733990148</v>
      </c>
    </row>
    <row r="24" spans="1:8" x14ac:dyDescent="0.2">
      <c r="A24" t="s">
        <v>145</v>
      </c>
      <c r="B24">
        <v>1.7423516761934199</v>
      </c>
      <c r="C24">
        <v>0.78296624092228895</v>
      </c>
      <c r="D24">
        <v>0.20355812796047801</v>
      </c>
      <c r="E24">
        <v>0.22675736961451201</v>
      </c>
      <c r="F24" t="str">
        <v>Infiere el contenido impl√≠cito de un texto oral.</v>
      </c>
      <c r="G24" t="str">
        <v>0.17006802721088435</v>
      </c>
      <c r="H24" t="str">
        <v>0.22675736961451248</v>
      </c>
    </row>
    <row r="25" spans="1:8" x14ac:dyDescent="0.2">
      <c r="A25" t="s">
        <v>151</v>
      </c>
      <c r="B25">
        <v>-0.22390074084495201</v>
      </c>
      <c r="C25">
        <v>1.1791266710597901</v>
      </c>
      <c r="D25">
        <v>0.56562112714758805</v>
      </c>
      <c r="E25">
        <v>0.55555555555555602</v>
      </c>
      <c r="F25" t="str">
        <v>Interpreta los aspectos formales (estructura) o el contenido de un texto, en funci√≥n del contexto sociocultural y el punto de vista del autor.</v>
      </c>
      <c r="G25" t="str">
        <v>0.5151515151515151</v>
      </c>
      <c r="H25" t="str">
        <v>0.5555555555555556</v>
      </c>
    </row>
    <row r="26" spans="1:8" x14ac:dyDescent="0.2">
      <c r="A26" t="s">
        <v>157</v>
      </c>
      <c r="B26">
        <v>1.1626823068218699</v>
      </c>
      <c r="C26">
        <v>0.90492400618590696</v>
      </c>
      <c r="D26">
        <v>0.25881454056430803</v>
      </c>
      <c r="E26">
        <v>0.29705215419501102</v>
      </c>
      <c r="F26" t="str">
        <v>Interpreta un texto literario desde las caracter√≠sticas del g√©nero al que pertenece</v>
      </c>
      <c r="G26" t="str">
        <v>0.272108843537415</v>
      </c>
      <c r="H26" t="str">
        <v>0.29705215419501135</v>
      </c>
    </row>
    <row r="27" spans="1:8" x14ac:dyDescent="0.2">
      <c r="A27" t="s">
        <v>163</v>
      </c>
      <c r="B27">
        <v>0.99839598128115903</v>
      </c>
      <c r="C27">
        <v>0.86011325135794903</v>
      </c>
      <c r="D27">
        <v>0.29760399795408199</v>
      </c>
      <c r="E27">
        <v>0.32954545454545497</v>
      </c>
      <c r="F27" t="str">
        <v>Organiza la informaci√≥n presentada mediante el uso de esquemas.</v>
      </c>
      <c r="G27" t="str">
        <v>0.27586206896551724</v>
      </c>
      <c r="H27" t="str">
        <v>0.32954545454545453</v>
      </c>
    </row>
    <row r="28" spans="1:8" x14ac:dyDescent="0.2">
      <c r="A28" t="s">
        <v>169</v>
      </c>
      <c r="B28">
        <v>0.97658089381194702</v>
      </c>
      <c r="C28">
        <v>1.1791266710597901</v>
      </c>
      <c r="D28">
        <v>0.24021291289743299</v>
      </c>
      <c r="E28">
        <v>0.28282828282828298</v>
      </c>
      <c r="F28" t="str">
        <v>Reconoce la aplicaci√≥n de argumentos y contraargumentos cuya intenci√≥n es persuadir.</v>
      </c>
      <c r="G28" t="str">
        <v>0.18181818181818182</v>
      </c>
      <c r="H28" t="str">
        <v>0.2828282828282828</v>
      </c>
    </row>
    <row r="29" spans="1:8" x14ac:dyDescent="0.2">
      <c r="A29" t="s">
        <v>175</v>
      </c>
      <c r="B29">
        <v>0.39082489857699199</v>
      </c>
      <c r="C29">
        <v>0.90492400618590696</v>
      </c>
      <c r="D29">
        <v>0.412493506973307</v>
      </c>
      <c r="E29">
        <v>0.44217687074829898</v>
      </c>
      <c r="F29" t="str">
        <v>Reconoce las transformaciones de la cultura escrita en la era digital (usos del lenguaje escrito, formas de lectura y escritura).</v>
      </c>
      <c r="G29" t="str">
        <v>0.25170068027210885</v>
      </c>
      <c r="H29" t="str">
        <v>0.4421768707482993</v>
      </c>
    </row>
    <row r="30" spans="1:8" x14ac:dyDescent="0.2">
      <c r="A30" t="s">
        <v>181</v>
      </c>
      <c r="B30">
        <v>0.72211927552143496</v>
      </c>
      <c r="C30">
        <v>0.78296624092228895</v>
      </c>
      <c r="D30">
        <v>0.362300078730522</v>
      </c>
      <c r="E30">
        <v>0.38095238095238099</v>
      </c>
      <c r="F30" t="str">
        <v>Reconoce p√°rrafos sobre diferentes temas de la cotidianidad y acad√©micos escritos con coherencia, cohesi√≥n y precisi√≥n.</v>
      </c>
      <c r="G30" t="str">
        <v>0.22448979591836735</v>
      </c>
      <c r="H30" t="str">
        <v>0.38095238095238093</v>
      </c>
    </row>
    <row r="31" spans="1:8" x14ac:dyDescent="0.2">
      <c r="A31" t="s">
        <v>187</v>
      </c>
      <c r="B31">
        <v>1.28314640948556</v>
      </c>
      <c r="C31">
        <v>0.80198960888892901</v>
      </c>
      <c r="D31">
        <v>0.26326442689459301</v>
      </c>
      <c r="E31">
        <v>0.28787878787878801</v>
      </c>
      <c r="F31" t="str">
        <v>Selecciona cr√≠ticamente los elementos o recursos del discurso oral en textos cotidianos y no cotidianos</v>
      </c>
      <c r="G31" t="str">
        <v>0.19480519480519481</v>
      </c>
      <c r="H31" t="str">
        <v>0.2878787878787879</v>
      </c>
    </row>
    <row r="32" spans="1:8" x14ac:dyDescent="0.2">
      <c r="A32" t="s">
        <v>193</v>
      </c>
      <c r="B32">
        <v>0.43665880527217299</v>
      </c>
      <c r="C32">
        <v>0.90492400618590696</v>
      </c>
      <c r="D32">
        <v>0.40247983513520103</v>
      </c>
      <c r="E32">
        <v>0.43310657596371899</v>
      </c>
      <c r="F32" t="str">
        <v>Selecciona un vocabulario preciso para expresar matices en funci√≥n de producir determinados efectos en los lectores.</v>
      </c>
      <c r="G32" t="str">
        <v>0.3741496598639456</v>
      </c>
      <c r="H32" t="str">
        <v>0.4331065759637188</v>
      </c>
    </row>
    <row r="33" spans="1:8" x14ac:dyDescent="0.2">
      <c r="A33" t="s">
        <v>199</v>
      </c>
      <c r="B33">
        <v>1.8314675962681</v>
      </c>
      <c r="C33">
        <v>0.80835416789057501</v>
      </c>
      <c r="D33">
        <v>0.18535576488437999</v>
      </c>
      <c r="E33">
        <v>0.209245742092457</v>
      </c>
      <c r="F33" t="str">
        <v>Valora el contenido de un texto oral con contradicciones, ambig√ºedades, falacias, distorsiones o desviaciones en el discurso.</v>
      </c>
      <c r="G33" t="str">
        <v>0.021897810218978103</v>
      </c>
      <c r="H33" t="str">
        <v>0.20924574209245742</v>
      </c>
    </row>
    <row r="34" spans="1:8" x14ac:dyDescent="0.2">
      <c r="A34" t="s">
        <v>205</v>
      </c>
      <c r="B34">
        <v>1.99074860193442</v>
      </c>
      <c r="C34">
        <v>0.82427862352148196</v>
      </c>
      <c r="D34">
        <v>0.162338350706039</v>
      </c>
      <c r="E34">
        <v>0.18965517241379301</v>
      </c>
      <c r="F34" t="str">
        <v>Valora los textos m√°s representativos de la literatura ecuatoriana: siglos XIX a XXI, en funci√≥n a sus aportes en la construcci√≥n de una cultura diversa y plural</v>
      </c>
      <c r="G34" t="str">
        <v>0.17777777777777778</v>
      </c>
      <c r="H34" t="str">
        <v>0.1896551724137931</v>
      </c>
    </row>
    <row r="35" spans="1:8" x14ac:dyDescent="0.2">
      <c r="A35" t="s">
        <v>211</v>
      </c>
      <c r="B35">
        <v>-0.17718398413932701</v>
      </c>
      <c r="C35">
        <v>0.84289961203941999</v>
      </c>
      <c r="D35">
        <v>0.53726783228147301</v>
      </c>
      <c r="E35">
        <v>0.53930131004366799</v>
      </c>
      <c r="F35" t="str">
        <v>Analiza los significados connotativos del discurso.</v>
      </c>
      <c r="G35" t="str">
        <v>0.3815789473684211</v>
      </c>
      <c r="H35" t="str">
        <v>0.5393013100436681</v>
      </c>
    </row>
    <row r="36" spans="1:8" x14ac:dyDescent="0.2">
      <c r="A36" t="s">
        <v>217</v>
      </c>
      <c r="B36">
        <v>0.51107438390452897</v>
      </c>
      <c r="C36">
        <v>0.84289961203941999</v>
      </c>
      <c r="D36">
        <v>0.393939039674776</v>
      </c>
      <c r="E36">
        <v>0.41048034934497801</v>
      </c>
      <c r="F36" t="str">
        <v>Aplica estrategias cognitivas y metacognitivas para la comprensi√≥n de textos argumentativos.</v>
      </c>
      <c r="G36" t="str">
        <v>0.34868421052631576</v>
      </c>
      <c r="H36" t="str">
        <v>0.4104803493449782</v>
      </c>
    </row>
    <row r="37" spans="1:8" x14ac:dyDescent="0.2">
      <c r="A37" t="s">
        <v>223</v>
      </c>
      <c r="B37">
        <v>1.9233614560148999</v>
      </c>
      <c r="C37">
        <v>0.83284982425444098</v>
      </c>
      <c r="D37">
        <v>0.16772024424691701</v>
      </c>
      <c r="E37">
        <v>0.19</v>
      </c>
      <c r="F37" t="str">
        <v>Identifica la idea principal de un texto argumentativo.</v>
      </c>
      <c r="G37">
        <v>0</v>
      </c>
      <c r="H37" t="str">
        <v>0.19</v>
      </c>
    </row>
    <row r="38" spans="1:8" x14ac:dyDescent="0.2">
      <c r="A38" t="s">
        <v>229</v>
      </c>
      <c r="B38">
        <v>-0.87065998893773999</v>
      </c>
      <c r="C38">
        <v>0.90492400618590696</v>
      </c>
      <c r="D38">
        <v>0.68737618610578399</v>
      </c>
      <c r="E38">
        <v>0.68027210884353695</v>
      </c>
      <c r="F38" t="str">
        <v>Infiere el contenido impl√≠cito de un texto oral.</v>
      </c>
      <c r="G38" t="str">
        <v>0.46938775510204084</v>
      </c>
      <c r="H38" t="str">
        <v>0.6802721088435374</v>
      </c>
    </row>
    <row r="39" spans="1:8" x14ac:dyDescent="0.2">
      <c r="A39" t="s">
        <v>235</v>
      </c>
      <c r="B39">
        <v>-0.45971236530965998</v>
      </c>
      <c r="C39">
        <v>0.87652230305148604</v>
      </c>
      <c r="D39">
        <v>0.59939577617568096</v>
      </c>
      <c r="E39">
        <v>0.59715639810426502</v>
      </c>
      <c r="F39" t="str">
        <v>Interpreta un texto literario desde las caracter√≠sticas del g√©nero al que pertenece</v>
      </c>
      <c r="G39" t="str">
        <v>0.3142857142857143</v>
      </c>
      <c r="H39" t="str">
        <v>0.5971563981042654</v>
      </c>
    </row>
    <row r="40" spans="1:8" x14ac:dyDescent="0.2">
      <c r="A40" t="s">
        <v>241</v>
      </c>
      <c r="B40">
        <v>-0.66137866567665504</v>
      </c>
      <c r="C40">
        <v>0.80198960888892901</v>
      </c>
      <c r="D40">
        <v>0.62958078918138805</v>
      </c>
      <c r="E40">
        <v>0.62337662337662303</v>
      </c>
      <c r="F40" t="str">
        <v>Reconoce las transformaciones de la cultura escrita en la era digital (usos del lenguaje escrito, formas de lectura y escritura).</v>
      </c>
      <c r="G40" t="str">
        <v>0.4935064935064935</v>
      </c>
      <c r="H40" t="str">
        <v>0.6233766233766234</v>
      </c>
    </row>
    <row r="41" spans="1:8" x14ac:dyDescent="0.2">
      <c r="A41" t="s">
        <v>247</v>
      </c>
      <c r="B41">
        <v>0.93250763767122702</v>
      </c>
      <c r="C41">
        <v>0.86011325135794903</v>
      </c>
      <c r="D41">
        <v>0.30958457229908198</v>
      </c>
      <c r="E41">
        <v>0.34090909090909099</v>
      </c>
      <c r="F41" t="str">
        <v>Reconoce p√°rrafos sobre diferentes temas de la cotidianidad y acad√©micos escritos con coherencia, cohesi√≥n y precisi√≥n.</v>
      </c>
      <c r="G41" t="str">
        <v>0.20689655172413793</v>
      </c>
      <c r="H41" t="str">
        <v>0.3409090909090909</v>
      </c>
    </row>
    <row r="42" spans="1:8" x14ac:dyDescent="0.2">
      <c r="A42" t="s">
        <v>253</v>
      </c>
      <c r="B42">
        <v>-1.7049539024520299</v>
      </c>
      <c r="C42">
        <v>0.80835416789057501</v>
      </c>
      <c r="D42">
        <v>0.79870281679404698</v>
      </c>
      <c r="E42">
        <v>0.77615571776155701</v>
      </c>
      <c r="F42" t="str">
        <v>Selecciona cr√≠ticamente los elementos o recursos del discurso oral en textos cotidianos y no cotidianos</v>
      </c>
      <c r="G42" t="str">
        <v>0.40875912408759124</v>
      </c>
      <c r="H42" t="str">
        <v>0.7761557177615572</v>
      </c>
    </row>
    <row r="43" spans="1:8" x14ac:dyDescent="0.2">
      <c r="A43" t="s">
        <v>259</v>
      </c>
      <c r="B43">
        <v>-0.68753456975302996</v>
      </c>
      <c r="C43">
        <v>0.80198960888892901</v>
      </c>
      <c r="D43">
        <v>0.63445931574565595</v>
      </c>
      <c r="E43">
        <v>0.62770562770562799</v>
      </c>
      <c r="F43" t="str">
        <v>Valora los textos m√°s representativos de la literatura ecuatoriana: siglos XIX a XXI, en funci√≥n a sus aportes en la construcci√≥n de una cultura diversa y plural</v>
      </c>
      <c r="G43" t="str">
        <v>0.33116883116883117</v>
      </c>
      <c r="H43" t="str">
        <v>0.6277056277056277</v>
      </c>
    </row>
    <row r="44" spans="1:8" x14ac:dyDescent="0.2">
      <c r="A44" t="s">
        <v>265</v>
      </c>
      <c r="B44">
        <v>0.48817715321601601</v>
      </c>
      <c r="C44">
        <v>0.80835416789057501</v>
      </c>
      <c r="D44">
        <v>0.40260561746531298</v>
      </c>
      <c r="E44">
        <v>0.42092457420924601</v>
      </c>
      <c r="F44" t="str">
        <v>Analiza la importancia de los √°cidos nucl√©icos como portadores y transmisores de la informaci√≥n gen√©tica.</v>
      </c>
      <c r="G44" t="str">
        <v>0.32116788321167883</v>
      </c>
      <c r="H44" t="str">
        <v>0.42092457420924573</v>
      </c>
    </row>
    <row r="45" spans="1:8" x14ac:dyDescent="0.2">
      <c r="A45" t="s">
        <v>272</v>
      </c>
      <c r="B45">
        <v>1.0085522231675299</v>
      </c>
      <c r="C45">
        <v>0.90492400618590696</v>
      </c>
      <c r="D45">
        <v>0.28645519015454102</v>
      </c>
      <c r="E45">
        <v>0.32426303854875299</v>
      </c>
      <c r="F45" t="str">
        <v>Analiza la transmisi√≥n de la informaci√≥n gen√©tica a la descendencia, la teor√≠a cromos√≥mica y las leyes de Mendel</v>
      </c>
      <c r="G45" t="str">
        <v>0.272108843537415</v>
      </c>
      <c r="H45" t="str">
        <v>0.3242630385487528</v>
      </c>
    </row>
    <row r="46" spans="1:8" x14ac:dyDescent="0.2">
      <c r="A46" t="s">
        <v>669</v>
      </c>
      <c r="B46">
        <v>3.3078045690664601</v>
      </c>
      <c r="C46">
        <v>0.84289961203941999</v>
      </c>
      <c r="D46">
        <v>5.7968050356758102E-2</v>
      </c>
      <c r="E46">
        <v>6.9868995633187797E-2</v>
      </c>
      <c r="F46" t="str">
        <v>Analiza las caracter√≠sticas del movimiento circular uniforme (MCU) con base en un objeto que gira en torno a un eje, empleando los conceptos de aceleraci√≥n normal o centr√≠peta.</v>
      </c>
      <c r="G46" t="str">
        <v>0.05921052631578947</v>
      </c>
      <c r="H46" t="str">
        <v>0.06986899563318777</v>
      </c>
    </row>
    <row r="47" spans="1:8" x14ac:dyDescent="0.2">
      <c r="A47" t="s">
        <v>284</v>
      </c>
      <c r="B47">
        <v>1.18074998124629</v>
      </c>
      <c r="C47">
        <v>1.1791266710597901</v>
      </c>
      <c r="D47">
        <v>0.199048195103011</v>
      </c>
      <c r="E47">
        <v>0.24242424242424199</v>
      </c>
      <c r="F47" t="str">
        <v>Calcula, mediante ejercicios de aplicaci√≥n, el trabajo mec√°nico con fuerzas constantes, energ√≠a mec√°nica, conservaci√≥n de energ√≠a o potencia.</v>
      </c>
      <c r="G47" t="str">
        <v>0.36363636363636365</v>
      </c>
      <c r="H47" t="str">
        <v>0.24242424242424243</v>
      </c>
    </row>
    <row r="48" spans="1:8" x14ac:dyDescent="0.2">
      <c r="A48" t="s">
        <v>290</v>
      </c>
      <c r="B48">
        <v>1.06294320501816</v>
      </c>
      <c r="C48">
        <v>0.80198960888892901</v>
      </c>
      <c r="D48">
        <v>0.29891510011559103</v>
      </c>
      <c r="E48">
        <v>0.32251082251082303</v>
      </c>
      <c r="F48" t="str">
        <v>Determina magnitudes cinem√°ticas para el Movimiento Rectil√≠neo Uniforme (MRU) o Rectil√≠neo Uniformemente Variado (MRUV).</v>
      </c>
      <c r="G48" t="str">
        <v>0.3116883116883117</v>
      </c>
      <c r="H48" t="str">
        <v>0.3225108225108225</v>
      </c>
    </row>
    <row r="49" spans="1:8" x14ac:dyDescent="0.2">
      <c r="A49" t="s">
        <v>296</v>
      </c>
      <c r="B49">
        <v>1.18076597605059</v>
      </c>
      <c r="C49">
        <v>1.1791266710597901</v>
      </c>
      <c r="D49">
        <v>0.19904518832367499</v>
      </c>
      <c r="E49">
        <v>0.24242424242424199</v>
      </c>
      <c r="F49" t="str">
        <v>Diferencia las estructuras encargadas de un proceso fisiol√≥gico de los sistemas nervioso, endocrino, reproductivo, osteoartromuscular o inmunitario del cuerpo humano.</v>
      </c>
      <c r="G49" t="str">
        <v>0.42424242424242425</v>
      </c>
      <c r="H49" t="str">
        <v>0.24242424242424243</v>
      </c>
    </row>
    <row r="50" spans="1:8" x14ac:dyDescent="0.2">
      <c r="A50" t="s">
        <v>302</v>
      </c>
      <c r="B50">
        <v>1.6615746001367599</v>
      </c>
      <c r="C50">
        <v>1.1791266710597901</v>
      </c>
      <c r="D50">
        <v>0.12355290188920499</v>
      </c>
      <c r="E50">
        <v>0.16161616161616199</v>
      </c>
      <c r="F50" t="str">
        <v>Diferencia los procesos fisiol√≥gicos que realizan las plantas, sus estructuras y funciones.</v>
      </c>
      <c r="G50" t="str">
        <v>0.2727272727272727</v>
      </c>
      <c r="H50" t="str">
        <v>0.16161616161616163</v>
      </c>
    </row>
    <row r="51" spans="1:8" x14ac:dyDescent="0.2">
      <c r="A51" t="s">
        <v>308</v>
      </c>
      <c r="B51">
        <v>1.3271760124454901</v>
      </c>
      <c r="C51">
        <v>0.80835416789057501</v>
      </c>
      <c r="D51">
        <v>0.25486559928180902</v>
      </c>
      <c r="E51">
        <v>0.27980535279805402</v>
      </c>
      <c r="F51" t="str">
        <v>Discrimina entre los tipos de compuestos binarios, ternarios  o cuaternario de acuerdo a su enlace qu√≠mico o n√∫mero de oxidaci√≥n y emite su nomenclatura.</v>
      </c>
      <c r="G51" t="str">
        <v>0.23357664233576642</v>
      </c>
      <c r="H51" t="str">
        <v>0.2798053527980535</v>
      </c>
    </row>
    <row r="52" spans="1:8" x14ac:dyDescent="0.2">
      <c r="A52" t="s">
        <v>314</v>
      </c>
      <c r="B52">
        <v>0.95729022213293302</v>
      </c>
      <c r="C52">
        <v>0.80198960888892901</v>
      </c>
      <c r="D52">
        <v>0.31696888274295498</v>
      </c>
      <c r="E52">
        <v>0.33982683982683998</v>
      </c>
      <c r="F52" t="str">
        <v>Discrimina grupos funcionales desde la estructura de los compuestos org√°nicos oxigenados o nitrogenados.</v>
      </c>
      <c r="G52" t="str">
        <v>0.19480519480519481</v>
      </c>
      <c r="H52" t="str">
        <v>0.3398268398268398</v>
      </c>
    </row>
    <row r="53" spans="1:8" x14ac:dyDescent="0.2">
      <c r="A53" t="s">
        <v>674</v>
      </c>
      <c r="B53">
        <v>2.6789060245462002</v>
      </c>
      <c r="C53">
        <v>0.90492400618590696</v>
      </c>
      <c r="D53">
        <v>8.13453663869486E-2</v>
      </c>
      <c r="E53">
        <v>0.104308390022676</v>
      </c>
      <c r="F53" t="str">
        <v>Discrimina las estructuras encargados de un proceso fisiol√≥gico de los sistemas: digestivo, excretor, circulatorio o respiratorio del ser humano.</v>
      </c>
      <c r="G53" t="str">
        <v>0.10884353741496598</v>
      </c>
      <c r="H53" t="str">
        <v>0.10430839002267574</v>
      </c>
    </row>
    <row r="54" spans="1:8" x14ac:dyDescent="0.2">
      <c r="A54" t="s">
        <v>326</v>
      </c>
      <c r="B54">
        <v>0.13757275236292901</v>
      </c>
      <c r="C54">
        <v>0.84289961203941999</v>
      </c>
      <c r="D54">
        <v>0.47104243653384797</v>
      </c>
      <c r="E54">
        <v>0.480349344978166</v>
      </c>
      <c r="F54" t="str">
        <v>Identifica la capacidad que tienen los materiales para conducir la electricidad.</v>
      </c>
      <c r="G54" t="str">
        <v>0.3026315789473684</v>
      </c>
      <c r="H54" t="str">
        <v>0.48034934497816595</v>
      </c>
    </row>
    <row r="55" spans="1:8" x14ac:dyDescent="0.2">
      <c r="A55" t="s">
        <v>332</v>
      </c>
      <c r="B55">
        <v>1.52486936931768</v>
      </c>
      <c r="C55">
        <v>0.80835416789057501</v>
      </c>
      <c r="D55">
        <v>0.225720657487194</v>
      </c>
      <c r="E55">
        <v>0.25060827250608297</v>
      </c>
      <c r="F55" t="str">
        <v>Identifica la configuraci√≥n electr√≥nica de los √°tomos desde el modelo mec√°nico-cu√°ntico de la materia.</v>
      </c>
      <c r="G55" t="str">
        <v>0.19708029197080293</v>
      </c>
      <c r="H55" t="str">
        <v>0.25060827250608275</v>
      </c>
    </row>
    <row r="56" spans="1:8" x14ac:dyDescent="0.2">
      <c r="A56" t="s">
        <v>338</v>
      </c>
      <c r="B56">
        <v>1.37545117354097</v>
      </c>
      <c r="C56">
        <v>0.80835416789057501</v>
      </c>
      <c r="D56">
        <v>0.24752583770936801</v>
      </c>
      <c r="E56">
        <v>0.27250608272506099</v>
      </c>
      <c r="F56" t="str">
        <v>Identifica la estructura del √°tomo de carbono y su capacidad de unirse consigo mismo con diferentes enlaces entre carbono-carbono, formando mol√©culas org√°nicas.</v>
      </c>
      <c r="G56" t="str">
        <v>0.21897810218978103</v>
      </c>
      <c r="H56" t="str">
        <v>0.2725060827250608</v>
      </c>
    </row>
    <row r="57" spans="1:8" x14ac:dyDescent="0.2">
      <c r="A57" t="s">
        <v>344</v>
      </c>
      <c r="B57">
        <v>2.16057600890987</v>
      </c>
      <c r="C57">
        <v>0.80835416789057501</v>
      </c>
      <c r="D57">
        <v>0.14848785131216</v>
      </c>
      <c r="E57">
        <v>0.170316301703163</v>
      </c>
      <c r="F57" t="str">
        <v>Identifica la Ley de Coulomb y sus aplicaciones</v>
      </c>
      <c r="G57" t="str">
        <v>0.1386861313868613</v>
      </c>
      <c r="H57" t="str">
        <v>0.170316301703163</v>
      </c>
    </row>
    <row r="58" spans="1:8" x14ac:dyDescent="0.2">
      <c r="A58" t="s">
        <v>678</v>
      </c>
      <c r="B58">
        <v>-0.557517882858099</v>
      </c>
      <c r="C58">
        <v>0.90492400618590696</v>
      </c>
      <c r="D58">
        <v>0.62351892005684895</v>
      </c>
      <c r="E58">
        <v>0.62585034013605401</v>
      </c>
      <c r="F58" t="str">
        <v>Identifica las estrategias de conservaci√≥n de la biodiversidad y los recursos naturales que disminuyen los efectos negativos de la actividad humana.</v>
      </c>
      <c r="G58" t="str">
        <v>0.5102040816326531</v>
      </c>
      <c r="H58" t="str">
        <v>0.6258503401360545</v>
      </c>
    </row>
    <row r="59" spans="1:8" x14ac:dyDescent="0.2">
      <c r="A59" t="s">
        <v>356</v>
      </c>
      <c r="B59">
        <v>2.2319398964773902</v>
      </c>
      <c r="C59">
        <v>0.84289961203941999</v>
      </c>
      <c r="D59">
        <v>0.13223947815008999</v>
      </c>
      <c r="E59">
        <v>0.152838427947598</v>
      </c>
      <c r="F59" t="str">
        <v>Identifica las leyes de la conservaci√≥n de la energ√≠a en las reacciones qu√≠micas</v>
      </c>
      <c r="G59" t="str">
        <v>0.1513157894736842</v>
      </c>
      <c r="H59" t="str">
        <v>0.15283842794759825</v>
      </c>
    </row>
    <row r="60" spans="1:8" x14ac:dyDescent="0.2">
      <c r="A60" t="s">
        <v>362</v>
      </c>
      <c r="B60">
        <v>1.82413429067524</v>
      </c>
      <c r="C60">
        <v>0.80198960888892901</v>
      </c>
      <c r="D60">
        <v>0.18801856840537401</v>
      </c>
      <c r="E60">
        <v>0.21212121212121199</v>
      </c>
      <c r="F60" t="str">
        <v>Identifica los tipos de enlaces qu√≠micos de acuerdo a las propiedades de los √°tomos de ceder o ganar electrones.</v>
      </c>
      <c r="G60" t="str">
        <v>0.12337662337662338</v>
      </c>
      <c r="H60" t="str">
        <v>0.21212121212121213</v>
      </c>
    </row>
    <row r="61" spans="1:8" x14ac:dyDescent="0.2">
      <c r="A61" t="s">
        <v>368</v>
      </c>
      <c r="B61">
        <v>0.85346095531633603</v>
      </c>
      <c r="C61">
        <v>0.77785522273982299</v>
      </c>
      <c r="D61">
        <v>0.33987101685364601</v>
      </c>
      <c r="E61">
        <v>0.35885167464114798</v>
      </c>
      <c r="F61" t="str">
        <v>Identifica reacciones √°cido-base o el balance del pH en las soluciones cotidianas.</v>
      </c>
      <c r="G61" t="str">
        <v>0.381294964028777</v>
      </c>
      <c r="H61" t="str">
        <v>0.3588516746411483</v>
      </c>
    </row>
    <row r="62" spans="1:8" x14ac:dyDescent="0.2">
      <c r="A62" t="s">
        <v>374</v>
      </c>
      <c r="B62">
        <v>1.06250844138044</v>
      </c>
      <c r="C62">
        <v>0.77785522273982299</v>
      </c>
      <c r="D62">
        <v>0.30439034813453503</v>
      </c>
      <c r="E62">
        <v>0.32535885167464101</v>
      </c>
      <c r="F62" t="str">
        <v>Identifica reacciones qu√≠micas a partir de ecuaciones qu√≠micas</v>
      </c>
      <c r="G62" t="str">
        <v>0.2446043165467626</v>
      </c>
      <c r="H62" t="str">
        <v>0.3253588516746411</v>
      </c>
    </row>
    <row r="63" spans="1:8" x14ac:dyDescent="0.2">
      <c r="A63" t="s">
        <v>380</v>
      </c>
      <c r="B63">
        <v>2.4788052027361802</v>
      </c>
      <c r="C63">
        <v>0.84289961203941999</v>
      </c>
      <c r="D63">
        <v>0.110132935641909</v>
      </c>
      <c r="E63">
        <v>0.12882096069869001</v>
      </c>
      <c r="F63" t="str">
        <v>Reconoce disoluciones de diferentes concentraciones en soluciones de uso cotidiano.</v>
      </c>
      <c r="G63" t="str">
        <v>0.09210526315789473</v>
      </c>
      <c r="H63" t="str">
        <v>0.12882096069868995</v>
      </c>
    </row>
    <row r="64" spans="1:8" x14ac:dyDescent="0.2">
      <c r="A64" t="s">
        <v>386</v>
      </c>
      <c r="B64">
        <v>1.9309318738422001</v>
      </c>
      <c r="C64">
        <v>0.82427862352148196</v>
      </c>
      <c r="D64">
        <v>0.169155271773718</v>
      </c>
      <c r="E64">
        <v>0.197044334975369</v>
      </c>
      <c r="F64" t="str">
        <v>Reconoce el teorema de conservaci√≥n de la energ√≠a</v>
      </c>
      <c r="G64" t="str">
        <v>0.17037037037037037</v>
      </c>
      <c r="H64" t="str">
        <v>0.19704433497536947</v>
      </c>
    </row>
    <row r="65" spans="1:8" x14ac:dyDescent="0.2">
      <c r="A65" t="s">
        <v>392</v>
      </c>
      <c r="B65">
        <v>0.94200075291382801</v>
      </c>
      <c r="C65">
        <v>0.77785522273982299</v>
      </c>
      <c r="D65">
        <v>0.32459369645840003</v>
      </c>
      <c r="E65">
        <v>0.34449760765550203</v>
      </c>
      <c r="F65" t="str">
        <v>Reconoce grupos funcionales desde la estructura de las biomol√©culas (prote√≠nas, l√≠pidos, √°cidos nucl√©icos, az√∫cares)</v>
      </c>
      <c r="G65" t="str">
        <v>0.2446043165467626</v>
      </c>
      <c r="H65" t="str">
        <v>0.3444976076555024</v>
      </c>
    </row>
    <row r="66" spans="1:8" x14ac:dyDescent="0.2">
      <c r="A66" t="s">
        <v>398</v>
      </c>
      <c r="B66">
        <v>1.99786355879665</v>
      </c>
      <c r="C66">
        <v>0.86011325135794903</v>
      </c>
      <c r="D66">
        <v>0.15207879717011799</v>
      </c>
      <c r="E66">
        <v>0.18181818181818199</v>
      </c>
      <c r="F66" t="str">
        <v>Reconoce la ley de gravitaci√≥n universal de Newton.</v>
      </c>
      <c r="G66" t="str">
        <v>0.3103448275862069</v>
      </c>
      <c r="H66" t="str">
        <v>0.18181818181818182</v>
      </c>
    </row>
    <row r="67" spans="1:8" x14ac:dyDescent="0.2">
      <c r="A67" t="s">
        <v>404</v>
      </c>
      <c r="B67">
        <v>1.37975509513741</v>
      </c>
      <c r="C67">
        <v>0.77785522273982299</v>
      </c>
      <c r="D67">
        <v>0.25478557117212902</v>
      </c>
      <c r="E67">
        <v>0.27751196172248799</v>
      </c>
      <c r="F67" t="str">
        <v>Reconoce la masa molecular (molar) de los compuestos qu√≠micos de una ecuaci√≥n para cumplir las leyes de transformaci√≥n de la materia.</v>
      </c>
      <c r="G67" t="str">
        <v>0.2733812949640288</v>
      </c>
      <c r="H67" t="str">
        <v>0.27751196172248804</v>
      </c>
    </row>
    <row r="68" spans="1:8" x14ac:dyDescent="0.2">
      <c r="A68" t="s">
        <v>410</v>
      </c>
      <c r="B68">
        <v>1.12812752629988</v>
      </c>
      <c r="C68">
        <v>1.1791266710597901</v>
      </c>
      <c r="D68">
        <v>0.209125415719568</v>
      </c>
      <c r="E68">
        <v>0.25252525252525299</v>
      </c>
      <c r="F68" t="str">
        <v>Reconoce las leyes de Newton y su aplicaci√≥n</v>
      </c>
      <c r="G68" t="str">
        <v>0.42424242424242425</v>
      </c>
      <c r="H68" t="str">
        <v>0.25252525252525254</v>
      </c>
    </row>
    <row r="69" spans="1:8" x14ac:dyDescent="0.2">
      <c r="A69" t="s">
        <v>416</v>
      </c>
      <c r="B69">
        <v>2.1882001145688101</v>
      </c>
      <c r="C69">
        <v>0.87652230305148604</v>
      </c>
      <c r="D69">
        <v>0.12808406548298301</v>
      </c>
      <c r="E69">
        <v>0.151658767772512</v>
      </c>
      <c r="F69" t="str">
        <v>Reconoce las propiedades y leyes de los gases y su aplicaci√≥n.</v>
      </c>
      <c r="G69" t="str">
        <v>0.1357142857142857</v>
      </c>
      <c r="H69" t="str">
        <v>0.15165876777251186</v>
      </c>
    </row>
    <row r="70" spans="1:8" x14ac:dyDescent="0.2">
      <c r="A70" t="s">
        <v>422</v>
      </c>
      <c r="B70">
        <v>1.7317337823322501</v>
      </c>
      <c r="C70">
        <v>0.86011325135794903</v>
      </c>
      <c r="D70">
        <v>0.183998712270491</v>
      </c>
      <c r="E70">
        <v>0.21590909090909099</v>
      </c>
      <c r="F70" t="str">
        <v>Reconoce las tres leyes de Kepler</v>
      </c>
      <c r="G70" t="str">
        <v>0.3793103448275862</v>
      </c>
      <c r="H70" t="str">
        <v>0.2159090909090909</v>
      </c>
    </row>
    <row r="71" spans="1:8" x14ac:dyDescent="0.2">
      <c r="A71" t="s">
        <v>428</v>
      </c>
      <c r="B71">
        <v>1.8863240026568899</v>
      </c>
      <c r="C71">
        <v>1.1791266710597901</v>
      </c>
      <c r="D71">
        <v>9.7596956683786804E-2</v>
      </c>
      <c r="E71">
        <v>0.13131313131313099</v>
      </c>
      <c r="F71" t="str">
        <v>Reconoce los procesos de divis√≥n celular (mitosis y meiosis)</v>
      </c>
      <c r="G71" t="str">
        <v>0.30303030303030304</v>
      </c>
      <c r="H71" t="str">
        <v>0.13131313131313133</v>
      </c>
    </row>
    <row r="72" spans="1:8" x14ac:dyDescent="0.2">
      <c r="A72" t="s">
        <v>434</v>
      </c>
      <c r="B72">
        <v>2.0523740048819601</v>
      </c>
      <c r="C72">
        <v>0.80835416789057501</v>
      </c>
      <c r="D72">
        <v>0.15989022511985601</v>
      </c>
      <c r="E72">
        <v>0.18248175182481799</v>
      </c>
      <c r="F72" t="str">
        <v>Reconoce, relaciona y expresa magntitudes f√≠sicas b√°sicas (longitud, masa, tiempo) y derivadas.</v>
      </c>
      <c r="G72" t="str">
        <v>0.12408759124087591</v>
      </c>
      <c r="H72" t="str">
        <v>0.18248175182481752</v>
      </c>
    </row>
    <row r="73" spans="1:8" x14ac:dyDescent="0.2">
      <c r="A73" t="s">
        <v>440</v>
      </c>
      <c r="B73">
        <v>1.49158476800919</v>
      </c>
      <c r="C73">
        <v>0.86011325135794903</v>
      </c>
      <c r="D73">
        <v>0.217051575470144</v>
      </c>
      <c r="E73">
        <v>0.25</v>
      </c>
      <c r="F73" t="str">
        <v>Relaciona la estructura de la c√©lula animal, vegetal y procariota con los organelos y sus procesos vitales.</v>
      </c>
      <c r="G73" t="str">
        <v>0.3793103448275862</v>
      </c>
      <c r="H73" t="str">
        <v>0.25</v>
      </c>
    </row>
    <row r="74" spans="1:8" x14ac:dyDescent="0.2">
      <c r="A74" t="s">
        <v>446</v>
      </c>
      <c r="B74">
        <v>1.9984985848941601</v>
      </c>
      <c r="C74">
        <v>0.86011325135794903</v>
      </c>
      <c r="D74">
        <v>0.15200837833387901</v>
      </c>
      <c r="E74">
        <v>0.18181818181818199</v>
      </c>
      <c r="F74" t="str">
        <v>Relaciona teor√≠as de evoluci√≥n biol√≥gica con sus postulados.</v>
      </c>
      <c r="G74" t="str">
        <v>0.3793103448275862</v>
      </c>
      <c r="H74" t="str">
        <v>0.18181818181818182</v>
      </c>
    </row>
    <row r="75" spans="1:8" x14ac:dyDescent="0.2">
      <c r="A75" t="s">
        <v>452</v>
      </c>
      <c r="B75">
        <v>2.3045874661423902</v>
      </c>
      <c r="C75">
        <v>0.86011325135794903</v>
      </c>
      <c r="D75">
        <v>0.121083850137727</v>
      </c>
      <c r="E75">
        <v>0.14772727272727301</v>
      </c>
      <c r="F75" t="str">
        <v>Analiza los aspectos fundamentales de las culturas: maya, azteca o inca.</v>
      </c>
      <c r="G75" t="str">
        <v>0.3448275862068966</v>
      </c>
      <c r="H75" t="str">
        <v>0.14772727272727273</v>
      </c>
    </row>
    <row r="76" spans="1:8" x14ac:dyDescent="0.2">
      <c r="A76" t="s">
        <v>459</v>
      </c>
      <c r="B76">
        <v>1.03380355740156</v>
      </c>
      <c r="C76">
        <v>0.90492400618590696</v>
      </c>
      <c r="D76">
        <v>0.28180745313816702</v>
      </c>
      <c r="E76">
        <v>0.319727891156463</v>
      </c>
      <c r="F76" t="str">
        <v>Distingue la influencia de las mujeres en su diversidad a lo largo de la historia.</v>
      </c>
      <c r="G76" t="str">
        <v>0.3129251700680272</v>
      </c>
      <c r="H76" t="str">
        <v>0.3197278911564626</v>
      </c>
    </row>
    <row r="77" spans="1:8" x14ac:dyDescent="0.2">
      <c r="A77" t="s">
        <v>465</v>
      </c>
      <c r="B77">
        <v>1.64848408394158</v>
      </c>
      <c r="C77">
        <v>0.86011325135794903</v>
      </c>
      <c r="D77">
        <v>0.19499367612069099</v>
      </c>
      <c r="E77">
        <v>0.22727272727272699</v>
      </c>
      <c r="F77" t="str">
        <v>Distingue las causas o consecuencias de la Revoluci√≥n francesa.</v>
      </c>
      <c r="G77" t="str">
        <v>0.5517241379310345</v>
      </c>
      <c r="H77" t="str">
        <v>0.22727272727272727</v>
      </c>
    </row>
    <row r="78" spans="1:8" x14ac:dyDescent="0.2">
      <c r="A78" t="s">
        <v>471</v>
      </c>
      <c r="B78">
        <v>0.58692268277772897</v>
      </c>
      <c r="C78">
        <v>0.90492400618590696</v>
      </c>
      <c r="D78">
        <v>0.37025560452478701</v>
      </c>
      <c r="E78">
        <v>0.40362811791383202</v>
      </c>
      <c r="F78" t="str">
        <v>Identifica los procesos hist√≥ricos que propiciaron el reconocimiento de los derechos humanos.</v>
      </c>
      <c r="G78" t="str">
        <v>0.41496598639455784</v>
      </c>
      <c r="H78" t="str">
        <v>0.4036281179138322</v>
      </c>
    </row>
    <row r="79" spans="1:8" x14ac:dyDescent="0.2">
      <c r="A79" t="s">
        <v>477</v>
      </c>
      <c r="B79">
        <v>1.5700333362724399</v>
      </c>
      <c r="C79">
        <v>0.86011325135794903</v>
      </c>
      <c r="D79">
        <v>0.20580392563264999</v>
      </c>
      <c r="E79">
        <v>0.23863636363636401</v>
      </c>
      <c r="F79" t="str">
        <v>Reconoce el concepto de la igualdad natural de los seres humanos.</v>
      </c>
      <c r="G79" t="str">
        <v>0.4827586206896552</v>
      </c>
      <c r="H79" t="str">
        <v>0.23863636363636365</v>
      </c>
    </row>
    <row r="80" spans="1:8" x14ac:dyDescent="0.2">
      <c r="A80" t="s">
        <v>483</v>
      </c>
      <c r="B80">
        <v>0.94825938348469596</v>
      </c>
      <c r="C80">
        <v>0.80835416789057501</v>
      </c>
      <c r="D80">
        <v>0.317230339079903</v>
      </c>
      <c r="E80">
        <v>0.34063260340632601</v>
      </c>
      <c r="F80" t="str">
        <v>Reconoce el impacto de la conquista en los aspectos ecol√≥gicos, culturales o sociales.</v>
      </c>
      <c r="G80" t="str">
        <v>0.2773722627737226</v>
      </c>
      <c r="H80" t="str">
        <v>0.340632603406326</v>
      </c>
    </row>
    <row r="81" spans="1:8" x14ac:dyDescent="0.2">
      <c r="A81" t="s">
        <v>489</v>
      </c>
      <c r="B81">
        <v>0.64963747600825905</v>
      </c>
      <c r="C81">
        <v>1.1791266710597901</v>
      </c>
      <c r="D81">
        <v>0.31734396509639201</v>
      </c>
      <c r="E81">
        <v>0.35353535353535398</v>
      </c>
      <c r="F81" t="str">
        <v>Reconoce el impacto de los aportes tecnol√≥gicos, econ√≥micos y cient√≠ficos de las culturas de Mesopotamia, Egipto, China o India en la sociedad actual .</v>
      </c>
      <c r="G81" t="str">
        <v>0.7272727272727273</v>
      </c>
      <c r="H81" t="str">
        <v>0.35353535353535354</v>
      </c>
    </row>
    <row r="82" spans="1:8" x14ac:dyDescent="0.2">
      <c r="A82" t="s">
        <v>495</v>
      </c>
      <c r="B82">
        <v>1.0646847229515799</v>
      </c>
      <c r="C82">
        <v>0.86011325135794903</v>
      </c>
      <c r="D82">
        <v>0.28582476651521199</v>
      </c>
      <c r="E82">
        <v>0.31818181818181801</v>
      </c>
      <c r="F82" t="str">
        <v>Reconoce el papel de la Iglesia en la sociedad occidental.</v>
      </c>
      <c r="G82" t="str">
        <v>0.7241379310344828</v>
      </c>
      <c r="H82" t="str">
        <v>0.3181818181818182</v>
      </c>
    </row>
    <row r="83" spans="1:8" x14ac:dyDescent="0.2">
      <c r="A83" t="s">
        <v>501</v>
      </c>
      <c r="B83">
        <v>-0.18418536422919099</v>
      </c>
      <c r="C83">
        <v>0.80835416789057501</v>
      </c>
      <c r="D83">
        <v>0.53715314485096699</v>
      </c>
      <c r="E83">
        <v>0.54257907542579098</v>
      </c>
      <c r="F83" t="str">
        <v>Reconoce la contribuci√≥n del Renacimiento al pensamiento humanista o cient√≠fico del mundo.</v>
      </c>
      <c r="G83" t="str">
        <v>0.44525547445255476</v>
      </c>
      <c r="H83" t="str">
        <v>0.5425790754257908</v>
      </c>
    </row>
    <row r="84" spans="1:8" x14ac:dyDescent="0.2">
      <c r="A84" t="s">
        <v>507</v>
      </c>
      <c r="B84">
        <v>0.92798849179962095</v>
      </c>
      <c r="C84">
        <v>1.1791266710597901</v>
      </c>
      <c r="D84">
        <v>0.25082521330950902</v>
      </c>
      <c r="E84">
        <v>0.29292929292929298</v>
      </c>
      <c r="F84" t="str">
        <v>Reconoce la influencia de la civilizaci√≥n griega en el imperio romano, imperio bizantino, Europa del Renacimiento o en la cultura occidental.</v>
      </c>
      <c r="G84" t="str">
        <v>0.6363636363636364</v>
      </c>
      <c r="H84" t="str">
        <v>0.29292929292929293</v>
      </c>
    </row>
    <row r="85" spans="1:8" x14ac:dyDescent="0.2">
      <c r="A85" t="s">
        <v>513</v>
      </c>
      <c r="B85">
        <v>0.65710583171631098</v>
      </c>
      <c r="C85">
        <v>0.90492400618590696</v>
      </c>
      <c r="D85">
        <v>0.35557303102417698</v>
      </c>
      <c r="E85">
        <v>0.39002267573696098</v>
      </c>
      <c r="F85" t="str">
        <v>Reconoce las caracter√≠sticas de los derechos y deberes civiles pol√≠ticos o de la representaci√≥n pol√≠tica.</v>
      </c>
      <c r="G85" t="str">
        <v>0.5170068027210885</v>
      </c>
      <c r="H85" t="str">
        <v>0.3900226757369615</v>
      </c>
    </row>
    <row r="86" spans="1:8" x14ac:dyDescent="0.2">
      <c r="A86" t="s">
        <v>691</v>
      </c>
      <c r="B86">
        <v>-0.97994258002093404</v>
      </c>
      <c r="C86">
        <v>0.80835416789057501</v>
      </c>
      <c r="D86">
        <v>0.68829078877935002</v>
      </c>
      <c r="E86">
        <v>0.67639902676399</v>
      </c>
      <c r="F86" t="str">
        <v>Reconoce las caractrer√≠sticas de la democracia deliberativa y los principios de la participaci√≥n pol√≠tica.</v>
      </c>
      <c r="G86" t="str">
        <v>0.5912408759124088</v>
      </c>
      <c r="H86" t="str">
        <v>0.6763990267639902</v>
      </c>
    </row>
    <row r="87" spans="1:8" x14ac:dyDescent="0.2">
      <c r="A87" t="s">
        <v>525</v>
      </c>
      <c r="B87">
        <v>1.38004444168138</v>
      </c>
      <c r="C87">
        <v>0.90492400618590696</v>
      </c>
      <c r="D87">
        <v>0.22290181131070699</v>
      </c>
      <c r="E87">
        <v>0.260770975056689</v>
      </c>
      <c r="F87" t="str">
        <v>Reconoce las causas y consecuencias de los modelos econ√≥micos en los procesos de migraci√≥n.</v>
      </c>
      <c r="G87" t="str">
        <v>0.2857142857142857</v>
      </c>
      <c r="H87" t="str">
        <v>0.26077097505668934</v>
      </c>
    </row>
    <row r="88" spans="1:8" x14ac:dyDescent="0.2">
      <c r="A88" t="s">
        <v>531</v>
      </c>
      <c r="B88">
        <v>1.73222464585767</v>
      </c>
      <c r="C88">
        <v>1.1791266710597901</v>
      </c>
      <c r="D88">
        <v>0.114811162934552</v>
      </c>
      <c r="E88">
        <v>0.15151515151515199</v>
      </c>
      <c r="F88" t="str">
        <v>Reconoce los aportes culturales de los pueblos ind√≠gena, afro, mestizo o montuvio a favor de la plurinacionalidad y la sociedad intercultural.</v>
      </c>
      <c r="G88" t="str">
        <v>0.3333333333333333</v>
      </c>
      <c r="H88" t="str">
        <v>0.15151515151515152</v>
      </c>
    </row>
    <row r="89" spans="1:8" x14ac:dyDescent="0.2">
      <c r="A89" t="s">
        <v>537</v>
      </c>
      <c r="B89">
        <v>1.47041727660174</v>
      </c>
      <c r="C89">
        <v>0.83284982425444098</v>
      </c>
      <c r="D89">
        <v>0.227121494634694</v>
      </c>
      <c r="E89">
        <v>0.25</v>
      </c>
      <c r="F89" t="str">
        <v>Reconoce los principios de argumentaci√≥n l√≥gica, l√≥gica simb√≥lica, falacias y paradojas.</v>
      </c>
      <c r="G89" t="str">
        <v>0.3333333333333333</v>
      </c>
      <c r="H89" t="str">
        <v>0.25</v>
      </c>
    </row>
    <row r="90" spans="1:8" x14ac:dyDescent="0.2">
      <c r="A90" t="s">
        <v>543</v>
      </c>
      <c r="B90">
        <v>0.74048660778084596</v>
      </c>
      <c r="C90">
        <v>1.1791266710597901</v>
      </c>
      <c r="D90">
        <v>0.29460394945553497</v>
      </c>
      <c r="E90">
        <v>0.33333333333333298</v>
      </c>
      <c r="F90" t="str">
        <v>Relaciona los antecedentes hist√≥ricos de las comunidad afrodescendiente, indigena y mestiza con sus caracter√≠sticas culturales.</v>
      </c>
      <c r="G90" t="str">
        <v>0.6666666666666666</v>
      </c>
      <c r="H90" t="str">
        <v>0.3333333333333333</v>
      </c>
    </row>
  </sheetData>
  <conditionalFormatting sqref="A2:A91">
    <cfRule type="duplicateValues" dxfId="8" priority="4"/>
  </conditionalFormatting>
  <conditionalFormatting sqref="A2:A90">
    <cfRule type="duplicateValues" dxfId="7" priority="1"/>
    <cfRule type="duplicateValues" dxfId="6" priority="3"/>
  </conditionalFormatting>
  <conditionalFormatting sqref="A2:A89">
    <cfRule type="duplicateValues" dxfId="5" priority="2"/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1DC1-65A0-5549-A72E-3FF597AEC12C}">
  <dimension ref="A1:H90"/>
  <sheetViews>
    <sheetView workbookViewId="0">
      <selection activeCell="K25" sqref="K25"/>
    </sheetView>
  </sheetViews>
  <sheetFormatPr baseColWidth="10" defaultRowHeight="16" x14ac:dyDescent="0.2"/>
  <cols>
    <col min="4" max="4" width="22.6640625" customWidth="1"/>
    <col min="6" max="6" width="37.1640625" customWidth="1"/>
    <col min="7" max="7" width="25.83203125" customWidth="1"/>
  </cols>
  <sheetData>
    <row r="1" spans="1:8" x14ac:dyDescent="0.2">
      <c r="A1" t="s">
        <v>5</v>
      </c>
      <c r="B1" t="s">
        <v>623</v>
      </c>
      <c r="C1" t="s">
        <v>624</v>
      </c>
      <c r="D1" t="s">
        <v>625</v>
      </c>
      <c r="E1" t="s">
        <v>626</v>
      </c>
      <c r="F1" t="s">
        <v>6</v>
      </c>
      <c r="G1" t="s">
        <v>1993</v>
      </c>
      <c r="H1" t="s">
        <v>1994</v>
      </c>
    </row>
    <row r="2" spans="1:8" x14ac:dyDescent="0.2">
      <c r="A2" t="s">
        <v>75</v>
      </c>
      <c r="B2" cm="1">
        <f t="array" ref="B2:B90">VLOOKUP(A2:A90,[1]BaseClus!$B$1:$L$926,5,0)</f>
        <v>0.72802907272405704</v>
      </c>
      <c r="C2" cm="1">
        <f t="array" ref="C2:C90">VLOOKUP(A2:A90,[1]BaseClus!$B$1:$L$926,6,0)</f>
        <v>0.90492400618590696</v>
      </c>
      <c r="D2" cm="1">
        <f t="array" ref="D2:D90">VLOOKUP(A2:A90,[1]BaseClus!$B$1:$L$926,7,0)</f>
        <v>0.341006757806737</v>
      </c>
      <c r="E2" cm="1">
        <f t="array" ref="E2:E90">VLOOKUP(A2:A90,[1]BaseClus!$B$1:$L$926,9,0)</f>
        <v>0.37641723356009099</v>
      </c>
      <c r="F2" t="str" cm="1">
        <f t="array" ref="F2:F90">VLOOKUP(A2:A90,[1]BaseClus!$B$1:$L$926,11,0)</f>
        <v>Aplica las propiedades de orden de los n√∫meros reales para resolver inecuaciones de primer grado con una inc√≥gnita.</v>
      </c>
      <c r="G2" t="str" cm="1">
        <f t="array" ref="G2:G90">VLOOKUP(A2:A90,ctt!A2:C931,2,0)</f>
        <v>0.12244897959183673</v>
      </c>
      <c r="H2" t="str" cm="1">
        <f t="array" ref="H2:H90">VLOOKUP(A2:A90,ctt!A2:C931,3,0)</f>
        <v>0.3764172335600907</v>
      </c>
    </row>
    <row r="3" spans="1:8" x14ac:dyDescent="0.2">
      <c r="A3" t="s">
        <v>652</v>
      </c>
      <c r="B3">
        <v>2.7292693538532</v>
      </c>
      <c r="C3">
        <v>0.82427862352148196</v>
      </c>
      <c r="D3">
        <v>9.5377210253813294E-2</v>
      </c>
      <c r="E3">
        <v>0.11576354679803</v>
      </c>
      <c r="F3" t="str">
        <v>Aplica propiedades de los logaritmos en ecuaciones.</v>
      </c>
      <c r="G3" t="str">
        <v>0.0962962962962963</v>
      </c>
      <c r="H3" t="str">
        <v>0.11576354679802955</v>
      </c>
    </row>
    <row r="4" spans="1:8" x14ac:dyDescent="0.2">
      <c r="A4" t="s">
        <v>653</v>
      </c>
      <c r="B4">
        <v>2.9701944897188501</v>
      </c>
      <c r="C4">
        <v>0.86011325135794903</v>
      </c>
      <c r="D4">
        <v>7.2111125479039501E-2</v>
      </c>
      <c r="E4">
        <v>9.0909090909090898E-2</v>
      </c>
      <c r="F4" t="str">
        <v>Determina el dominio, sus ceros  y el recorrido de una funci√≥n real.</v>
      </c>
      <c r="G4">
        <v>0</v>
      </c>
      <c r="H4" t="str">
        <v>0.09090909090909091</v>
      </c>
    </row>
    <row r="5" spans="1:8" x14ac:dyDescent="0.2">
      <c r="A5" t="s">
        <v>31</v>
      </c>
      <c r="B5">
        <v>1.2342388182391999</v>
      </c>
      <c r="C5">
        <v>1.1791266710597901</v>
      </c>
      <c r="D5">
        <v>0.18918356321122901</v>
      </c>
      <c r="E5">
        <v>0.23232323232323199</v>
      </c>
      <c r="F5" t="str">
        <v>Determina los ceros, la monoton√≠a, m√°ximos y m√≠nimos, la paridad de una funci√≥n cuadr√°tica a trav√©s de la par√°bola que le representa.</v>
      </c>
      <c r="G5" t="str">
        <v>0.21212121212121213</v>
      </c>
      <c r="H5" t="str">
        <v>0.23232323232323232</v>
      </c>
    </row>
    <row r="6" spans="1:8" x14ac:dyDescent="0.2">
      <c r="A6" t="s">
        <v>37</v>
      </c>
      <c r="B6">
        <v>1.18075453435508</v>
      </c>
      <c r="C6">
        <v>1.1791266710597901</v>
      </c>
      <c r="D6">
        <v>0.19904733918450401</v>
      </c>
      <c r="E6">
        <v>0.24242424242424199</v>
      </c>
      <c r="F6" t="str">
        <v>Emplea t√©cnicas de factorizaci√≥n para la descomposici√≥n de expresiones algebraicas.</v>
      </c>
      <c r="G6" t="str">
        <v>0.21212121212121213</v>
      </c>
      <c r="H6" t="str">
        <v>0.24242424242424243</v>
      </c>
    </row>
    <row r="7" spans="1:8" x14ac:dyDescent="0.2">
      <c r="A7" t="s">
        <v>43</v>
      </c>
      <c r="B7">
        <v>1.9702710814470701</v>
      </c>
      <c r="C7">
        <v>1.1791266710597901</v>
      </c>
      <c r="D7">
        <v>8.9219753310101596E-2</v>
      </c>
      <c r="E7">
        <v>0.12121212121212099</v>
      </c>
      <c r="F7" t="str">
        <v>Identifica gr√°ficamente una de las siguientes propiedades de una funci√≥n trigonom√©trica dada su gr√°fica: monoton√≠a, periodicidad, paridad.</v>
      </c>
      <c r="G7" t="str">
        <v>-0.12121212121212122</v>
      </c>
      <c r="H7" t="str">
        <v>0.12121212121212122</v>
      </c>
    </row>
    <row r="8" spans="1:8" x14ac:dyDescent="0.2">
      <c r="A8" t="s">
        <v>654</v>
      </c>
      <c r="B8">
        <v>0.50371354571318605</v>
      </c>
      <c r="C8">
        <v>0.83284982425444098</v>
      </c>
      <c r="D8">
        <v>0.39663215694820703</v>
      </c>
      <c r="E8">
        <v>0.41</v>
      </c>
      <c r="F8" t="str">
        <v>Identifica si dos rectas son paralelas o perpendiculares.</v>
      </c>
      <c r="G8" t="str">
        <v>0.36363636363636365</v>
      </c>
      <c r="H8" t="str">
        <v>0.41</v>
      </c>
    </row>
    <row r="9" spans="1:8" x14ac:dyDescent="0.2">
      <c r="A9" t="s">
        <v>55</v>
      </c>
      <c r="B9">
        <v>0.970985494671885</v>
      </c>
      <c r="C9">
        <v>0.90492400618590696</v>
      </c>
      <c r="D9">
        <v>0.293453860680851</v>
      </c>
      <c r="E9">
        <v>0.33106575963718798</v>
      </c>
      <c r="F9" t="str">
        <v>Interpreta gr√°ficos estad√≠sticos de un conjunto de datos a partir de las medidas de tendencia central y dispersi√≥n con datos no agrupados.</v>
      </c>
      <c r="G9" t="str">
        <v>0.16326530612244897</v>
      </c>
      <c r="H9" t="str">
        <v>0.3310657596371882</v>
      </c>
    </row>
    <row r="10" spans="1:8" x14ac:dyDescent="0.2">
      <c r="A10" t="s">
        <v>61</v>
      </c>
      <c r="B10">
        <v>1.5078049056973399</v>
      </c>
      <c r="C10">
        <v>0.80835416789057501</v>
      </c>
      <c r="D10">
        <v>0.228140586553428</v>
      </c>
      <c r="E10">
        <v>0.25304136253041398</v>
      </c>
      <c r="F10" t="str">
        <v>Reconoce las leyes de la potenciaci√≥n o radicaci√≥n en R.</v>
      </c>
      <c r="G10" t="str">
        <v>-0.014598540145985401</v>
      </c>
      <c r="H10" t="str">
        <v>0.25304136253041365</v>
      </c>
    </row>
    <row r="11" spans="1:8" x14ac:dyDescent="0.2">
      <c r="A11" t="s">
        <v>67</v>
      </c>
      <c r="B11">
        <v>1.8009276107561001</v>
      </c>
      <c r="C11">
        <v>0.84289961203941999</v>
      </c>
      <c r="D11">
        <v>0.17975604376366899</v>
      </c>
      <c r="E11">
        <v>0.20305676855895199</v>
      </c>
      <c r="F11" t="str">
        <v>Resuelve problemas de ecuaciones de  primer grado con una inc√≥gnita en R.</v>
      </c>
      <c r="G11" t="str">
        <v>0.2236842105263158</v>
      </c>
      <c r="H11" t="str">
        <v>0.20305676855895197</v>
      </c>
    </row>
    <row r="12" spans="1:8" x14ac:dyDescent="0.2">
      <c r="A12" t="s">
        <v>73</v>
      </c>
      <c r="B12">
        <v>0.52888104186753704</v>
      </c>
      <c r="C12">
        <v>0.80835416789057501</v>
      </c>
      <c r="D12">
        <v>0.39471792467892602</v>
      </c>
      <c r="E12">
        <v>0.41362530413625298</v>
      </c>
      <c r="F12" t="str">
        <v>Resuelve sistemas de ecuaciones lineales de 2x2 o 3x3 aplicando cualquier m√©todo.</v>
      </c>
      <c r="G12" t="str">
        <v>0.13138686131386862</v>
      </c>
      <c r="H12" t="str">
        <v>0.41362530413625304</v>
      </c>
    </row>
    <row r="13" spans="1:8" x14ac:dyDescent="0.2">
      <c r="A13" t="s">
        <v>79</v>
      </c>
      <c r="B13">
        <v>1.54138997953515</v>
      </c>
      <c r="C13">
        <v>0.83284982425444098</v>
      </c>
      <c r="D13">
        <v>0.21691318275010599</v>
      </c>
      <c r="E13">
        <v>0.24</v>
      </c>
      <c r="F13" t="str">
        <v>Aplica las propiedades de orden de los n√∫meros reales para resolver inecuaciones de primer grado con una inc√≥gnita.</v>
      </c>
      <c r="G13" t="str">
        <v>0.18181818181818182</v>
      </c>
      <c r="H13" t="str">
        <v>0.24</v>
      </c>
    </row>
    <row r="14" spans="1:8" x14ac:dyDescent="0.2">
      <c r="A14" t="s">
        <v>85</v>
      </c>
      <c r="B14">
        <v>-0.29410159696421101</v>
      </c>
      <c r="C14">
        <v>0.82427862352148196</v>
      </c>
      <c r="D14">
        <v>0.56031034261078905</v>
      </c>
      <c r="E14">
        <v>0.56650246305418706</v>
      </c>
      <c r="F14" t="str">
        <v>Emplea t√©cnicas de factorizaci√≥n para la descomposici√≥n de expresiones algebraicas.</v>
      </c>
      <c r="G14" t="str">
        <v>0.1111111111111111</v>
      </c>
      <c r="H14" t="str">
        <v>0.5665024630541872</v>
      </c>
    </row>
    <row r="15" spans="1:8" x14ac:dyDescent="0.2">
      <c r="A15" t="s">
        <v>91</v>
      </c>
      <c r="B15">
        <v>0.66579768740560297</v>
      </c>
      <c r="C15">
        <v>0.80835416789057501</v>
      </c>
      <c r="D15">
        <v>0.368606329295107</v>
      </c>
      <c r="E15">
        <v>0.38929440389294401</v>
      </c>
      <c r="F15" t="str">
        <v>Identifica si dos rectas son paralelas o perpendiculares.</v>
      </c>
      <c r="G15" t="str">
        <v>0.19708029197080293</v>
      </c>
      <c r="H15" t="str">
        <v>0.38929440389294406</v>
      </c>
    </row>
    <row r="16" spans="1:8" x14ac:dyDescent="0.2">
      <c r="A16" t="s">
        <v>97</v>
      </c>
      <c r="B16">
        <v>0.41119741129151499</v>
      </c>
      <c r="C16">
        <v>0.61637472622207201</v>
      </c>
      <c r="D16">
        <v>0.436974103252804</v>
      </c>
      <c r="E16">
        <v>0.44329896907216498</v>
      </c>
      <c r="F16" t="str">
        <v>Interpreta gr√°ficos estad√≠sticos de un conjunto de datos a partir de las medidas de tendencia central y dispersi√≥n con datos no agrupados.</v>
      </c>
      <c r="G16" t="str">
        <v>0.1875</v>
      </c>
      <c r="H16" t="str">
        <v>0.44329896907216493</v>
      </c>
    </row>
    <row r="17" spans="1:8" x14ac:dyDescent="0.2">
      <c r="A17" t="s">
        <v>103</v>
      </c>
      <c r="B17">
        <v>1.32582862008559</v>
      </c>
      <c r="C17">
        <v>0.80198960888892901</v>
      </c>
      <c r="D17">
        <v>0.25667917749094699</v>
      </c>
      <c r="E17">
        <v>0.28138528138528102</v>
      </c>
      <c r="F17" t="str">
        <v>Reconoce las leyes de la potenciaci√≥n o radicaci√≥n en R.</v>
      </c>
      <c r="G17" t="str">
        <v>0.09090909090909091</v>
      </c>
      <c r="H17" t="str">
        <v>0.2813852813852814</v>
      </c>
    </row>
    <row r="18" spans="1:8" x14ac:dyDescent="0.2">
      <c r="A18" t="s">
        <v>109</v>
      </c>
      <c r="B18">
        <v>0.69455936923254402</v>
      </c>
      <c r="C18">
        <v>1.1791266710597901</v>
      </c>
      <c r="D18">
        <v>0.30598160569150001</v>
      </c>
      <c r="E18">
        <v>0.34343434343434298</v>
      </c>
      <c r="F18" t="str">
        <v>Resuelve problemas de ecuaciones de  primer grado con una inc√≥gnita en R.</v>
      </c>
      <c r="G18" t="str">
        <v>0.18181818181818182</v>
      </c>
      <c r="H18" t="str">
        <v>0.3434343434343434</v>
      </c>
    </row>
    <row r="19" spans="1:8" x14ac:dyDescent="0.2">
      <c r="A19" t="s">
        <v>115</v>
      </c>
      <c r="B19">
        <v>1.3341866303243599</v>
      </c>
      <c r="C19">
        <v>0.61637472622207201</v>
      </c>
      <c r="D19">
        <v>0.30526315641965801</v>
      </c>
      <c r="E19">
        <v>0.31958762886597902</v>
      </c>
      <c r="F19" t="str">
        <v>Resuelve sistemas de ecuaciones lineales de 2x2 o 3x3 aplicando cualquier m√©todo.</v>
      </c>
      <c r="G19" t="str">
        <v>0.0625</v>
      </c>
      <c r="H19" t="str">
        <v>0.31958762886597936</v>
      </c>
    </row>
    <row r="20" spans="1:8" x14ac:dyDescent="0.2">
      <c r="A20" t="s">
        <v>121</v>
      </c>
      <c r="B20">
        <v>-9.8909570313198594E-2</v>
      </c>
      <c r="C20">
        <v>0.61637472622207201</v>
      </c>
      <c r="D20">
        <v>0.515236620865276</v>
      </c>
      <c r="E20">
        <v>0.51546391752577303</v>
      </c>
      <c r="F20" t="str">
        <v>Analiza las causas y las consecuencias de la diglosia con relaci√≥n a las lenguas originarias en el √°mbito educativo, la identidad, derechos colectivos y la vida cotidiana.</v>
      </c>
      <c r="G20" t="str">
        <v>0.3125</v>
      </c>
      <c r="H20" t="str">
        <v>0.5154639175257731</v>
      </c>
    </row>
    <row r="21" spans="1:8" x14ac:dyDescent="0.2">
      <c r="A21" t="s">
        <v>128</v>
      </c>
      <c r="B21">
        <v>0.53652831255995503</v>
      </c>
      <c r="C21">
        <v>0.78296624092228895</v>
      </c>
      <c r="D21">
        <v>0.39649675608323598</v>
      </c>
      <c r="E21">
        <v>0.41269841269841301</v>
      </c>
      <c r="F21" t="str">
        <v>Analiza los significados connotativos del discurso.</v>
      </c>
      <c r="G21" t="str">
        <v>0.38095238095238093</v>
      </c>
      <c r="H21" t="str">
        <v>0.4126984126984127</v>
      </c>
    </row>
    <row r="22" spans="1:8" x14ac:dyDescent="0.2">
      <c r="A22" t="s">
        <v>659</v>
      </c>
      <c r="B22">
        <v>-1.2260492267585399</v>
      </c>
      <c r="C22">
        <v>0.87652230305148604</v>
      </c>
      <c r="D22">
        <v>0.74548201200169895</v>
      </c>
      <c r="E22">
        <v>0.72511848341232199</v>
      </c>
      <c r="F22" t="str">
        <v>Aplica estrategias cognitivas y metacognitivas para la comprensi√≥n de textos argumentativos.</v>
      </c>
      <c r="G22" t="str">
        <v>0.44285714285714284</v>
      </c>
      <c r="H22" t="str">
        <v>0.7251184834123223</v>
      </c>
    </row>
    <row r="23" spans="1:8" x14ac:dyDescent="0.2">
      <c r="A23" t="s">
        <v>660</v>
      </c>
      <c r="B23">
        <v>-0.52009255776667296</v>
      </c>
      <c r="C23">
        <v>0.90492400618590696</v>
      </c>
      <c r="D23">
        <v>0.615536228247485</v>
      </c>
      <c r="E23">
        <v>0.61904761904761896</v>
      </c>
      <c r="F23" t="str">
        <v>Identifica la idea principal de un texto argumentativo.</v>
      </c>
      <c r="G23" t="str">
        <v>0.3877551020408163</v>
      </c>
      <c r="H23" t="str">
        <v>0.6190476190476191</v>
      </c>
    </row>
    <row r="24" spans="1:8" x14ac:dyDescent="0.2">
      <c r="A24" t="s">
        <v>146</v>
      </c>
      <c r="B24">
        <v>0.78307778175078702</v>
      </c>
      <c r="C24">
        <v>0.87652230305148604</v>
      </c>
      <c r="D24">
        <v>0.33483769854870699</v>
      </c>
      <c r="E24">
        <v>0.36018957345971597</v>
      </c>
      <c r="F24" t="str">
        <v>Infiere el contenido impl√≠cito de un texto oral.</v>
      </c>
      <c r="G24" t="str">
        <v>0.24285714285714285</v>
      </c>
      <c r="H24" t="str">
        <v>0.36018957345971564</v>
      </c>
    </row>
    <row r="25" spans="1:8" x14ac:dyDescent="0.2">
      <c r="A25" t="s">
        <v>152</v>
      </c>
      <c r="B25">
        <v>0.42518517727847599</v>
      </c>
      <c r="C25">
        <v>0.90492400618590696</v>
      </c>
      <c r="D25">
        <v>0.40497929184879899</v>
      </c>
      <c r="E25">
        <v>0.43537414965986398</v>
      </c>
      <c r="F25" t="str">
        <v>Interpreta los aspectos formales (estructura) o el contenido de un texto, en funci√≥n del contexto sociocultural y el punto de vista del autor.</v>
      </c>
      <c r="G25" t="str">
        <v>0.41496598639455784</v>
      </c>
      <c r="H25" t="str">
        <v>0.43537414965986393</v>
      </c>
    </row>
    <row r="26" spans="1:8" x14ac:dyDescent="0.2">
      <c r="A26" t="s">
        <v>158</v>
      </c>
      <c r="B26">
        <v>0.475668003032366</v>
      </c>
      <c r="C26">
        <v>0.84289961203941999</v>
      </c>
      <c r="D26">
        <v>0.40108642561925101</v>
      </c>
      <c r="E26">
        <v>0.41703056768558899</v>
      </c>
      <c r="F26" t="str">
        <v>Interpreta un texto literario desde las caracter√≠sticas del g√©nero al que pertenece</v>
      </c>
      <c r="G26" t="str">
        <v>0.125</v>
      </c>
      <c r="H26" t="str">
        <v>0.4170305676855895</v>
      </c>
    </row>
    <row r="27" spans="1:8" x14ac:dyDescent="0.2">
      <c r="A27" t="s">
        <v>164</v>
      </c>
      <c r="B27">
        <v>1.25824918473742E-2</v>
      </c>
      <c r="C27">
        <v>0.83284982425444098</v>
      </c>
      <c r="D27">
        <v>0.49738019244380599</v>
      </c>
      <c r="E27">
        <v>0.5</v>
      </c>
      <c r="F27" t="str">
        <v>Organiza la informaci√≥n presentada mediante el uso de esquemas.</v>
      </c>
      <c r="G27" t="str">
        <v>0.21212121212121213</v>
      </c>
      <c r="H27" t="str">
        <v>0.5</v>
      </c>
    </row>
    <row r="28" spans="1:8" x14ac:dyDescent="0.2">
      <c r="A28" t="s">
        <v>170</v>
      </c>
      <c r="B28">
        <v>1.39165417461746</v>
      </c>
      <c r="C28">
        <v>0.80835416789057501</v>
      </c>
      <c r="D28">
        <v>0.245094365502248</v>
      </c>
      <c r="E28">
        <v>0.27007299270072999</v>
      </c>
      <c r="F28" t="str">
        <v>Reconoce la aplicaci√≥n de argumentos y contraargumentos cuya intenci√≥n es persuadir.</v>
      </c>
      <c r="G28" t="str">
        <v>0.30656934306569344</v>
      </c>
      <c r="H28" t="str">
        <v>0.27007299270072993</v>
      </c>
    </row>
    <row r="29" spans="1:8" x14ac:dyDescent="0.2">
      <c r="A29" t="s">
        <v>176</v>
      </c>
      <c r="B29">
        <v>0.84786700829003103</v>
      </c>
      <c r="C29">
        <v>0.80835416789057501</v>
      </c>
      <c r="D29">
        <v>0.33506230833355899</v>
      </c>
      <c r="E29">
        <v>0.35766423357664201</v>
      </c>
      <c r="F29" t="str">
        <v>Reconoce las transformaciones de la cultura escrita en la era digital (usos del lenguaje escrito, formas de lectura y escritura).</v>
      </c>
      <c r="G29" t="str">
        <v>0.27007299270072993</v>
      </c>
      <c r="H29" t="str">
        <v>0.35766423357664234</v>
      </c>
    </row>
    <row r="30" spans="1:8" x14ac:dyDescent="0.2">
      <c r="A30" t="s">
        <v>182</v>
      </c>
      <c r="B30">
        <v>0.406964381084154</v>
      </c>
      <c r="C30">
        <v>0.80198960888892901</v>
      </c>
      <c r="D30">
        <v>0.41912139140318899</v>
      </c>
      <c r="E30">
        <v>0.43506493506493499</v>
      </c>
      <c r="F30" t="str">
        <v>Reconoce p√°rrafos sobre diferentes temas de la cotidianidad y acad√©micos escritos con coherencia, cohesi√≥n y precisi√≥n.</v>
      </c>
      <c r="G30" t="str">
        <v>0.37012987012987014</v>
      </c>
      <c r="H30" t="str">
        <v>0.43506493506493504</v>
      </c>
    </row>
    <row r="31" spans="1:8" x14ac:dyDescent="0.2">
      <c r="A31" t="s">
        <v>188</v>
      </c>
      <c r="B31">
        <v>1.2895888873258901</v>
      </c>
      <c r="C31">
        <v>1.1791266710597901</v>
      </c>
      <c r="D31">
        <v>0.179374853800644</v>
      </c>
      <c r="E31">
        <v>0.22222222222222199</v>
      </c>
      <c r="F31" t="str">
        <v>Selecciona cr√≠ticamente los elementos o recursos del discurso oral en textos cotidianos y no cotidianos</v>
      </c>
      <c r="G31" t="str">
        <v>0.3333333333333333</v>
      </c>
      <c r="H31" t="str">
        <v>0.2222222222222222</v>
      </c>
    </row>
    <row r="32" spans="1:8" x14ac:dyDescent="0.2">
      <c r="A32" t="s">
        <v>194</v>
      </c>
      <c r="B32">
        <v>0.42041163366096201</v>
      </c>
      <c r="C32">
        <v>0.80835416789057501</v>
      </c>
      <c r="D32">
        <v>0.41584798002220702</v>
      </c>
      <c r="E32">
        <v>0.43309002433089999</v>
      </c>
      <c r="F32" t="str">
        <v>Selecciona un vocabulario preciso para expresar matices en funci√≥n de producir determinados efectos en los lectores.</v>
      </c>
      <c r="G32" t="str">
        <v>0.10948905109489052</v>
      </c>
      <c r="H32" t="str">
        <v>0.43309002433090027</v>
      </c>
    </row>
    <row r="33" spans="1:8" x14ac:dyDescent="0.2">
      <c r="A33" t="s">
        <v>200</v>
      </c>
      <c r="B33">
        <v>2.1550698531377699E-2</v>
      </c>
      <c r="C33">
        <v>0.84289961203941999</v>
      </c>
      <c r="D33">
        <v>0.49545885601158801</v>
      </c>
      <c r="E33">
        <v>0.50218340611353696</v>
      </c>
      <c r="F33" t="str">
        <v>Valora el contenido de un texto oral con contradicciones, ambig√ºedades, falacias, distorsiones o desviaciones en el discurso.</v>
      </c>
      <c r="G33" t="str">
        <v>0.4934210526315789</v>
      </c>
      <c r="H33" t="str">
        <v>0.5021834061135371</v>
      </c>
    </row>
    <row r="34" spans="1:8" x14ac:dyDescent="0.2">
      <c r="A34" t="s">
        <v>665</v>
      </c>
      <c r="B34">
        <v>-0.52578152544809797</v>
      </c>
      <c r="C34">
        <v>0.84289961203941999</v>
      </c>
      <c r="D34">
        <v>0.609016748231759</v>
      </c>
      <c r="E34">
        <v>0.60262008733624495</v>
      </c>
      <c r="F34" t="str">
        <v>Valora los textos m√°s representativos de la literatura ecuatoriana: siglos XIX a XXI, en funci√≥n a sus aportes en la construcci√≥n de una cultura diversa y plural</v>
      </c>
      <c r="G34" t="str">
        <v>0.32894736842105265</v>
      </c>
      <c r="H34" t="str">
        <v>0.6026200873362445</v>
      </c>
    </row>
    <row r="35" spans="1:8" x14ac:dyDescent="0.2">
      <c r="A35" t="s">
        <v>212</v>
      </c>
      <c r="B35">
        <v>1.4167690753189299</v>
      </c>
      <c r="C35">
        <v>0.86011325135794903</v>
      </c>
      <c r="D35">
        <v>0.22818611389579799</v>
      </c>
      <c r="E35">
        <v>0.26136363636363602</v>
      </c>
      <c r="F35" t="str">
        <v>Analiza los significados connotativos del discurso.</v>
      </c>
      <c r="G35" t="str">
        <v>0.3793103448275862</v>
      </c>
      <c r="H35" t="str">
        <v>0.26136363636363635</v>
      </c>
    </row>
    <row r="36" spans="1:8" x14ac:dyDescent="0.2">
      <c r="A36" t="s">
        <v>218</v>
      </c>
      <c r="B36">
        <v>1.6864787922323701</v>
      </c>
      <c r="C36">
        <v>0.83284982425444098</v>
      </c>
      <c r="D36">
        <v>0.19708977608904099</v>
      </c>
      <c r="E36">
        <v>0.22</v>
      </c>
      <c r="F36" t="str">
        <v>Aplica estrategias cognitivas y metacognitivas para la comprensi√≥n de textos argumentativos.</v>
      </c>
      <c r="G36" t="str">
        <v>0.3877551020408163</v>
      </c>
      <c r="H36" t="str">
        <v>0.41043083900226757</v>
      </c>
    </row>
    <row r="37" spans="1:8" x14ac:dyDescent="0.2">
      <c r="A37" t="s">
        <v>224</v>
      </c>
      <c r="B37">
        <v>0.73942762684093499</v>
      </c>
      <c r="C37">
        <v>0.80198960888892901</v>
      </c>
      <c r="D37">
        <v>0.355943768571099</v>
      </c>
      <c r="E37">
        <v>0.37662337662337703</v>
      </c>
      <c r="F37" t="str">
        <v>Identifica la idea principal de un texto argumentativo.</v>
      </c>
      <c r="G37" t="str">
        <v>0.37012987012987014</v>
      </c>
      <c r="H37" t="str">
        <v>0.37662337662337664</v>
      </c>
    </row>
    <row r="38" spans="1:8" x14ac:dyDescent="0.2">
      <c r="A38" t="s">
        <v>230</v>
      </c>
      <c r="B38">
        <v>-1.02101022546558</v>
      </c>
      <c r="C38">
        <v>0.84289961203941999</v>
      </c>
      <c r="D38">
        <v>0.70278790187040796</v>
      </c>
      <c r="E38">
        <v>0.68558951965065495</v>
      </c>
      <c r="F38" t="str">
        <v>Infiere el contenido impl√≠cito de un texto oral.</v>
      </c>
      <c r="G38" t="str">
        <v>0.3881578947368421</v>
      </c>
      <c r="H38" t="str">
        <v>0.6855895196506551</v>
      </c>
    </row>
    <row r="39" spans="1:8" x14ac:dyDescent="0.2">
      <c r="A39" t="s">
        <v>236</v>
      </c>
      <c r="B39">
        <v>-0.44646605390896699</v>
      </c>
      <c r="C39">
        <v>0.80835416789057501</v>
      </c>
      <c r="D39">
        <v>0.58925893360690396</v>
      </c>
      <c r="E39">
        <v>0.58880778588807803</v>
      </c>
      <c r="F39" t="str">
        <v>Interpreta un texto literario desde las caracter√≠sticas del g√©nero al que pertenece</v>
      </c>
      <c r="G39" t="str">
        <v>0.43795620437956206</v>
      </c>
      <c r="H39" t="str">
        <v>0.5888077858880778</v>
      </c>
    </row>
    <row r="40" spans="1:8" x14ac:dyDescent="0.2">
      <c r="A40" t="s">
        <v>242</v>
      </c>
      <c r="B40">
        <v>-2.1329661345397</v>
      </c>
      <c r="C40">
        <v>0.78296624092228895</v>
      </c>
      <c r="D40">
        <v>0.84158121763193505</v>
      </c>
      <c r="E40">
        <v>0.81859410430838997</v>
      </c>
      <c r="F40" t="str">
        <v>Reconoce las transformaciones de la cultura escrita en la era digital (usos del lenguaje escrito, formas de lectura y escritura).</v>
      </c>
      <c r="G40" t="str">
        <v>0.32653061224489793</v>
      </c>
      <c r="H40" t="str">
        <v>0.81859410430839</v>
      </c>
    </row>
    <row r="41" spans="1:8" x14ac:dyDescent="0.2">
      <c r="A41" t="s">
        <v>248</v>
      </c>
      <c r="B41">
        <v>2.2839791419218698</v>
      </c>
      <c r="C41">
        <v>0.83284982425444098</v>
      </c>
      <c r="D41">
        <v>0.12985836655701199</v>
      </c>
      <c r="E41">
        <v>0.15</v>
      </c>
      <c r="F41" t="str">
        <v>Reconoce p√°rrafos sobre diferentes temas de la cotidianidad y acad√©micos escritos con coherencia, cohesi√≥n y precisi√≥n.</v>
      </c>
      <c r="G41" t="str">
        <v>0.12121212121212122</v>
      </c>
      <c r="H41" t="str">
        <v>0.15</v>
      </c>
    </row>
    <row r="42" spans="1:8" x14ac:dyDescent="0.2">
      <c r="A42" t="s">
        <v>254</v>
      </c>
      <c r="B42">
        <v>-1.6604870241169301</v>
      </c>
      <c r="C42">
        <v>0.87652230305148604</v>
      </c>
      <c r="D42">
        <v>0.81083637732516101</v>
      </c>
      <c r="E42">
        <v>0.78436018957345999</v>
      </c>
      <c r="F42" t="str">
        <v>Selecciona cr√≠ticamente los elementos o recursos del discurso oral en textos cotidianos y no cotidianos</v>
      </c>
      <c r="G42" t="str">
        <v>0.3357142857142857</v>
      </c>
      <c r="H42" t="str">
        <v>0.7843601895734598</v>
      </c>
    </row>
    <row r="43" spans="1:8" x14ac:dyDescent="0.2">
      <c r="A43" t="s">
        <v>260</v>
      </c>
      <c r="B43">
        <v>-0.482981208686175</v>
      </c>
      <c r="C43">
        <v>0.90492400618590696</v>
      </c>
      <c r="D43">
        <v>0.60755857270486702</v>
      </c>
      <c r="E43">
        <v>0.61224489795918402</v>
      </c>
      <c r="F43" t="str">
        <v>Valora los textos m√°s representativos de la literatura ecuatoriana: siglos XIX a XXI, en funci√≥n a sus aportes en la construcci√≥n de una cultura diversa y plural</v>
      </c>
      <c r="G43" t="str">
        <v>0.4013605442176871</v>
      </c>
      <c r="H43" t="str">
        <v>0.6122448979591837</v>
      </c>
    </row>
    <row r="44" spans="1:8" x14ac:dyDescent="0.2">
      <c r="A44" t="s">
        <v>266</v>
      </c>
      <c r="B44">
        <v>1.43934727362013</v>
      </c>
      <c r="C44">
        <v>0.84289961203941999</v>
      </c>
      <c r="D44">
        <v>0.22913087618196501</v>
      </c>
      <c r="E44">
        <v>0.25327510917030599</v>
      </c>
      <c r="F44" t="str">
        <v>Analiza la importancia de los √°cidos nucl√©icos como portadores y transmisores de la informaci√≥n gen√©tica.</v>
      </c>
      <c r="G44" t="str">
        <v>0.3355263157894737</v>
      </c>
      <c r="H44" t="str">
        <v>0.25327510917030566</v>
      </c>
    </row>
    <row r="45" spans="1:8" x14ac:dyDescent="0.2">
      <c r="A45" t="s">
        <v>273</v>
      </c>
      <c r="B45">
        <v>2.4728095641851602</v>
      </c>
      <c r="C45">
        <v>0.80835416789057501</v>
      </c>
      <c r="D45">
        <v>0.11931784152178899</v>
      </c>
      <c r="E45">
        <v>0.13868613138686101</v>
      </c>
      <c r="F45" t="str">
        <v>Analiza la transmisi√≥n de la informaci√≥n gen√©tica a la descendencia, la teor√≠a cromos√≥mica y las leyes de Mendel</v>
      </c>
      <c r="G45" t="str">
        <v>0.13138686131386862</v>
      </c>
      <c r="H45" t="str">
        <v>0.1386861313868613</v>
      </c>
    </row>
    <row r="46" spans="1:8" x14ac:dyDescent="0.2">
      <c r="A46" t="s">
        <v>279</v>
      </c>
      <c r="B46">
        <v>1.2895524571562</v>
      </c>
      <c r="C46">
        <v>1.1791266710597901</v>
      </c>
      <c r="D46">
        <v>0.179381176958432</v>
      </c>
      <c r="E46">
        <v>0.22222222222222199</v>
      </c>
      <c r="F46" t="str">
        <v>Analiza las caracter√≠sticas del movimiento circular uniforme (MCU) con base en un objeto que gira en torno a un eje, empleando los conceptos de aceleraci√≥n normal o centr√≠peta.</v>
      </c>
      <c r="G46" t="str">
        <v>0.2727272727272727</v>
      </c>
      <c r="H46" t="str">
        <v>0.2222222222222222</v>
      </c>
    </row>
    <row r="47" spans="1:8" x14ac:dyDescent="0.2">
      <c r="A47" t="s">
        <v>285</v>
      </c>
      <c r="B47">
        <v>1.99637025087961</v>
      </c>
      <c r="C47">
        <v>0.84289961203941999</v>
      </c>
      <c r="D47">
        <v>0.15673302685635099</v>
      </c>
      <c r="E47">
        <v>0.179039301310044</v>
      </c>
      <c r="F47" t="str">
        <v>Calcula, mediante ejercicios de aplicaci√≥n, el trabajo mec√°nico con fuerzas constantes, energ√≠a mec√°nica, conservaci√≥n de energ√≠a o potencia.</v>
      </c>
      <c r="G47" t="str">
        <v>0.2565789473684211</v>
      </c>
      <c r="H47" t="str">
        <v>0.17903930131004367</v>
      </c>
    </row>
    <row r="48" spans="1:8" x14ac:dyDescent="0.2">
      <c r="A48" t="s">
        <v>670</v>
      </c>
      <c r="B48">
        <v>1.65290304877454</v>
      </c>
      <c r="C48">
        <v>0.84289961203941999</v>
      </c>
      <c r="D48">
        <v>0.198892393085952</v>
      </c>
      <c r="E48">
        <v>0.22270742358078599</v>
      </c>
      <c r="F48" t="str">
        <v>Determina magnitudes cinem√°ticas para el Movimiento Rectil√≠neo Uniforme (MRU) o Rectil√≠neo Uniformemente Variado (MRUV).</v>
      </c>
      <c r="G48" t="str">
        <v>0.21052631578947367</v>
      </c>
      <c r="H48" t="str">
        <v>0.22270742358078602</v>
      </c>
    </row>
    <row r="49" spans="1:8" x14ac:dyDescent="0.2">
      <c r="A49" t="s">
        <v>297</v>
      </c>
      <c r="B49">
        <v>0.32637322088780102</v>
      </c>
      <c r="C49">
        <v>0.80835416789057501</v>
      </c>
      <c r="D49">
        <v>0.434423634340389</v>
      </c>
      <c r="E49">
        <v>0.45012165450121699</v>
      </c>
      <c r="F49" t="str">
        <v>Diferencia las estructuras encargadas de un proceso fisiol√≥gico de los sistemas nervioso, endocrino, reproductivo, osteoartromuscular o inmunitario del cuerpo humano.</v>
      </c>
      <c r="G49" t="str">
        <v>0.24087591240875914</v>
      </c>
      <c r="H49" t="str">
        <v>0.45012165450121655</v>
      </c>
    </row>
    <row r="50" spans="1:8" x14ac:dyDescent="0.2">
      <c r="A50" t="s">
        <v>303</v>
      </c>
      <c r="B50">
        <v>0.63360693248578903</v>
      </c>
      <c r="C50">
        <v>0.90492400618590696</v>
      </c>
      <c r="D50">
        <v>0.36046047273871101</v>
      </c>
      <c r="E50">
        <v>0.39455782312925203</v>
      </c>
      <c r="F50" t="str">
        <v>Diferencia los procesos fisiol√≥gicos que realizan las plantas, sus estructuras y funciones.</v>
      </c>
      <c r="G50" t="str">
        <v>0.4421768707482993</v>
      </c>
      <c r="H50" t="str">
        <v>0.3945578231292517</v>
      </c>
    </row>
    <row r="51" spans="1:8" x14ac:dyDescent="0.2">
      <c r="A51" t="s">
        <v>309</v>
      </c>
      <c r="B51">
        <v>1.5746265976223</v>
      </c>
      <c r="C51">
        <v>0.84289961203941999</v>
      </c>
      <c r="D51">
        <v>0.209614255368747</v>
      </c>
      <c r="E51">
        <v>0.23362445414847199</v>
      </c>
      <c r="F51" t="str">
        <v>Discrimina entre los tipos de compuestos binarios, ternarios  o cuaternario de acuerdo a su enlace qu√≠mico o n√∫mero de oxidaci√≥n y emite su nomenclatura.</v>
      </c>
      <c r="G51" t="str">
        <v>0.09210526315789473</v>
      </c>
      <c r="H51" t="str">
        <v>0.2336244541484716</v>
      </c>
    </row>
    <row r="52" spans="1:8" x14ac:dyDescent="0.2">
      <c r="A52" t="s">
        <v>673</v>
      </c>
      <c r="B52">
        <v>2.6508050598786799</v>
      </c>
      <c r="C52">
        <v>1.1791266710597901</v>
      </c>
      <c r="D52">
        <v>4.2062136655984898E-2</v>
      </c>
      <c r="E52">
        <v>6.0606060606060601E-2</v>
      </c>
      <c r="F52" t="str">
        <v>Discrimina grupos funcionales desde la estructura de los compuestos org√°nicos oxigenados o nitrogenados.</v>
      </c>
      <c r="G52" t="str">
        <v>0.09090909090909091</v>
      </c>
      <c r="H52" t="str">
        <v>0.06060606060606061</v>
      </c>
    </row>
    <row r="53" spans="1:8" x14ac:dyDescent="0.2">
      <c r="A53" t="s">
        <v>321</v>
      </c>
      <c r="B53">
        <v>0.92793667800408097</v>
      </c>
      <c r="C53">
        <v>1.1791266710597901</v>
      </c>
      <c r="D53">
        <v>0.25083669396868702</v>
      </c>
      <c r="E53">
        <v>0.29292929292929298</v>
      </c>
      <c r="F53" t="str">
        <v>Discrimina las estructuras encargados de un proceso fisiol√≥gico de los sistemas: digestivo, excretor, circulatorio o respiratorio del ser humano.</v>
      </c>
      <c r="G53" t="str">
        <v>0.5151515151515151</v>
      </c>
      <c r="H53" t="str">
        <v>0.29292929292929293</v>
      </c>
    </row>
    <row r="54" spans="1:8" x14ac:dyDescent="0.2">
      <c r="A54" t="s">
        <v>327</v>
      </c>
      <c r="B54">
        <v>2.0943868261332002</v>
      </c>
      <c r="C54">
        <v>0.86011325135794903</v>
      </c>
      <c r="D54">
        <v>0.141679529896481</v>
      </c>
      <c r="E54">
        <v>0.170454545454545</v>
      </c>
      <c r="F54" t="str">
        <v>Identifica la capacidad que tienen los materiales para conducir la electricidad.</v>
      </c>
      <c r="G54" t="str">
        <v>0.06896551724137931</v>
      </c>
      <c r="H54" t="str">
        <v>0.17045454545454544</v>
      </c>
    </row>
    <row r="55" spans="1:8" x14ac:dyDescent="0.2">
      <c r="A55" t="s">
        <v>333</v>
      </c>
      <c r="B55">
        <v>2.2533421052968499</v>
      </c>
      <c r="C55">
        <v>0.84289961203941999</v>
      </c>
      <c r="D55">
        <v>0.13018305723544299</v>
      </c>
      <c r="E55">
        <v>0.15065502183406099</v>
      </c>
      <c r="F55" t="str">
        <v>Identifica la configuraci√≥n electr√≥nica de los √°tomos desde el modelo mec√°nico-cu√°ntico de la materia.</v>
      </c>
      <c r="G55" t="str">
        <v>0.17105263157894737</v>
      </c>
      <c r="H55" t="str">
        <v>0.15065502183406113</v>
      </c>
    </row>
    <row r="56" spans="1:8" x14ac:dyDescent="0.2">
      <c r="A56" t="s">
        <v>339</v>
      </c>
      <c r="B56">
        <v>1.5591618362633199</v>
      </c>
      <c r="C56">
        <v>0.84289961203941999</v>
      </c>
      <c r="D56">
        <v>0.21178205854757601</v>
      </c>
      <c r="E56">
        <v>0.23580786026200901</v>
      </c>
      <c r="F56" t="str">
        <v>Identifica la estructura del √°tomo de carbono y su capacidad de unirse consigo mismo con diferentes enlaces entre carbono-carbono, formando mol√©culas org√°nicas.</v>
      </c>
      <c r="G56" t="str">
        <v>0.17105263157894737</v>
      </c>
      <c r="H56" t="str">
        <v>0.23580786026200873</v>
      </c>
    </row>
    <row r="57" spans="1:8" x14ac:dyDescent="0.2">
      <c r="A57" t="s">
        <v>345</v>
      </c>
      <c r="B57">
        <v>1.57461267417106</v>
      </c>
      <c r="C57">
        <v>0.84289961203941999</v>
      </c>
      <c r="D57">
        <v>0.20961619976217999</v>
      </c>
      <c r="E57">
        <v>0.23362445414847199</v>
      </c>
      <c r="F57" t="str">
        <v>Identifica la Ley de Coulomb y sus aplicaciones</v>
      </c>
      <c r="G57" t="str">
        <v>0.11842105263157894</v>
      </c>
      <c r="H57" t="str">
        <v>0.2336244541484716</v>
      </c>
    </row>
    <row r="58" spans="1:8" x14ac:dyDescent="0.2">
      <c r="A58" t="s">
        <v>351</v>
      </c>
      <c r="B58">
        <v>0.17003144751535401</v>
      </c>
      <c r="C58">
        <v>1.1791266710597901</v>
      </c>
      <c r="D58">
        <v>0.45004506540268202</v>
      </c>
      <c r="E58">
        <v>0.46464646464646497</v>
      </c>
      <c r="F58" t="str">
        <v>Identifica las estrategias de conservaci√≥n de la biodiversidad y los recursos naturales que disminuyen los efectos negativos de la actividad humana.</v>
      </c>
      <c r="G58" t="str">
        <v>0.6666666666666666</v>
      </c>
      <c r="H58" t="str">
        <v>0.46464646464646464</v>
      </c>
    </row>
    <row r="59" spans="1:8" x14ac:dyDescent="0.2">
      <c r="A59" t="s">
        <v>357</v>
      </c>
      <c r="B59">
        <v>5.2283466977781296E-3</v>
      </c>
      <c r="C59">
        <v>0.82427862352148196</v>
      </c>
      <c r="D59">
        <v>0.49892259806269401</v>
      </c>
      <c r="E59">
        <v>0.51231527093596096</v>
      </c>
      <c r="F59" t="str">
        <v>Identifica las leyes de la conservaci√≥n de la energ√≠a en las reacciones qu√≠micas</v>
      </c>
      <c r="G59" t="str">
        <v>0.5703703703703704</v>
      </c>
      <c r="H59" t="str">
        <v>0.5123152709359606</v>
      </c>
    </row>
    <row r="60" spans="1:8" x14ac:dyDescent="0.2">
      <c r="A60" t="s">
        <v>680</v>
      </c>
      <c r="B60">
        <v>1.2268446252801299</v>
      </c>
      <c r="C60">
        <v>0.84289961203941999</v>
      </c>
      <c r="D60">
        <v>0.26228867899996899</v>
      </c>
      <c r="E60">
        <v>0.286026200873362</v>
      </c>
      <c r="F60" t="str">
        <v>Identifica los tipos de enlaces qu√≠micos de acuerdo a las propiedades de los √°tomos de ceder o ganar electrones.</v>
      </c>
      <c r="G60" t="str">
        <v>0.25</v>
      </c>
      <c r="H60" t="str">
        <v>0.28602620087336245</v>
      </c>
    </row>
    <row r="61" spans="1:8" x14ac:dyDescent="0.2">
      <c r="A61" t="s">
        <v>369</v>
      </c>
      <c r="B61">
        <v>2.2613734343525</v>
      </c>
      <c r="C61">
        <v>1.1791266710597901</v>
      </c>
      <c r="D61">
        <v>6.4982591938268094E-2</v>
      </c>
      <c r="E61">
        <v>9.0909090909090898E-2</v>
      </c>
      <c r="F61" t="str">
        <v>Identifica reacciones √°cido-base o el balance del pH en las soluciones cotidianas.</v>
      </c>
      <c r="G61" t="str">
        <v>0.09090909090909091</v>
      </c>
      <c r="H61" t="str">
        <v>0.09090909090909091</v>
      </c>
    </row>
    <row r="62" spans="1:8" x14ac:dyDescent="0.2">
      <c r="A62" t="s">
        <v>375</v>
      </c>
      <c r="B62">
        <v>1.34670276390021</v>
      </c>
      <c r="C62">
        <v>1.1791266710597901</v>
      </c>
      <c r="D62">
        <v>0.16967488742120901</v>
      </c>
      <c r="E62">
        <v>0.21212121212121199</v>
      </c>
      <c r="F62" t="str">
        <v>Identifica reacciones qu√≠micas a partir de ecuaciones qu√≠micas</v>
      </c>
      <c r="G62" t="str">
        <v>0.2727272727272727</v>
      </c>
      <c r="H62" t="str">
        <v>0.21212121212121213</v>
      </c>
    </row>
    <row r="63" spans="1:8" x14ac:dyDescent="0.2">
      <c r="A63" t="s">
        <v>381</v>
      </c>
      <c r="B63">
        <v>2.2841714067729502</v>
      </c>
      <c r="C63">
        <v>0.83284982425444098</v>
      </c>
      <c r="D63">
        <v>0.12984027396716299</v>
      </c>
      <c r="E63">
        <v>0.15</v>
      </c>
      <c r="F63" t="str">
        <v>Reconoce disoluciones de diferentes concentraciones en soluciones de uso cotidiano.</v>
      </c>
      <c r="G63" t="str">
        <v>0.2727272727272727</v>
      </c>
      <c r="H63" t="str">
        <v>0.15</v>
      </c>
    </row>
    <row r="64" spans="1:8" x14ac:dyDescent="0.2">
      <c r="A64" t="s">
        <v>387</v>
      </c>
      <c r="B64">
        <v>2.04066444497834</v>
      </c>
      <c r="C64">
        <v>0.78296624092228895</v>
      </c>
      <c r="D64">
        <v>0.16829332724138599</v>
      </c>
      <c r="E64">
        <v>0.19047619047618999</v>
      </c>
      <c r="F64" t="str">
        <v>Reconoce el teorema de conservaci√≥n de la energ√≠a</v>
      </c>
      <c r="G64" t="str">
        <v>0.034013605442176874</v>
      </c>
      <c r="H64" t="str">
        <v>0.19047619047619047</v>
      </c>
    </row>
    <row r="65" spans="1:8" x14ac:dyDescent="0.2">
      <c r="A65" t="s">
        <v>393</v>
      </c>
      <c r="B65">
        <v>1.4984755425916201</v>
      </c>
      <c r="C65">
        <v>0.84289961203941999</v>
      </c>
      <c r="D65">
        <v>0.22044681471208799</v>
      </c>
      <c r="E65">
        <v>0.244541484716157</v>
      </c>
      <c r="F65" t="str">
        <v>Reconoce grupos funcionales desde la estructura de las biomol√©culas (prote√≠nas, l√≠pidos, √°cidos nucl√©icos, az√∫cares)</v>
      </c>
      <c r="G65" t="str">
        <v>0.21710526315789475</v>
      </c>
      <c r="H65" t="str">
        <v>0.2445414847161572</v>
      </c>
    </row>
    <row r="66" spans="1:8" x14ac:dyDescent="0.2">
      <c r="A66" t="s">
        <v>399</v>
      </c>
      <c r="B66">
        <v>2.28440023307774</v>
      </c>
      <c r="C66">
        <v>0.83284982425444098</v>
      </c>
      <c r="D66">
        <v>0.12981874365083501</v>
      </c>
      <c r="E66">
        <v>0.15</v>
      </c>
      <c r="F66" t="str">
        <v>Reconoce la ley de gravitaci√≥n universal de Newton.</v>
      </c>
      <c r="G66" t="str">
        <v>0.24242424242424243</v>
      </c>
      <c r="H66" t="str">
        <v>0.15</v>
      </c>
    </row>
    <row r="67" spans="1:8" x14ac:dyDescent="0.2">
      <c r="A67" t="s">
        <v>405</v>
      </c>
      <c r="B67">
        <v>0.97661892080332902</v>
      </c>
      <c r="C67">
        <v>1.1791266710597901</v>
      </c>
      <c r="D67">
        <v>0.24020472946260299</v>
      </c>
      <c r="E67">
        <v>0.28282828282828298</v>
      </c>
      <c r="F67" t="str">
        <v>Reconoce la masa molecular (molar) de los compuestos qu√≠micos de una ecuaci√≥n para cumplir las leyes de transformaci√≥n de la materia.</v>
      </c>
      <c r="G67" t="str">
        <v>0.5454545454545454</v>
      </c>
      <c r="H67" t="str">
        <v>0.2828282828282828</v>
      </c>
    </row>
    <row r="68" spans="1:8" x14ac:dyDescent="0.2">
      <c r="A68" t="s">
        <v>411</v>
      </c>
      <c r="B68">
        <v>1.3800455749677101</v>
      </c>
      <c r="C68">
        <v>0.90492400618590696</v>
      </c>
      <c r="D68">
        <v>0.22290163367055699</v>
      </c>
      <c r="E68">
        <v>0.260770975056689</v>
      </c>
      <c r="F68" t="str">
        <v>Reconoce las leyes de Newton y su aplicaci√≥n</v>
      </c>
      <c r="G68" t="str">
        <v>0.2108843537414966</v>
      </c>
      <c r="H68" t="str">
        <v>0.26077097505668934</v>
      </c>
    </row>
    <row r="69" spans="1:8" x14ac:dyDescent="0.2">
      <c r="A69" t="s">
        <v>417</v>
      </c>
      <c r="B69">
        <v>2.4784544486862199</v>
      </c>
      <c r="C69">
        <v>0.78296624092228895</v>
      </c>
      <c r="D69">
        <v>0.125587867058435</v>
      </c>
      <c r="E69">
        <v>0.14512471655328801</v>
      </c>
      <c r="F69" t="str">
        <v>Reconoce las propiedades y leyes de los gases y su aplicaci√≥n.</v>
      </c>
      <c r="G69" t="str">
        <v>0.09523809523809523</v>
      </c>
      <c r="H69" t="str">
        <v>0.14512471655328799</v>
      </c>
    </row>
    <row r="70" spans="1:8" x14ac:dyDescent="0.2">
      <c r="A70" t="s">
        <v>423</v>
      </c>
      <c r="B70">
        <v>1.5408591460972401</v>
      </c>
      <c r="C70">
        <v>0.83284982425444098</v>
      </c>
      <c r="D70">
        <v>0.21698828884471999</v>
      </c>
      <c r="E70">
        <v>0.24</v>
      </c>
      <c r="F70" t="str">
        <v>Reconoce las tres leyes de Kepler</v>
      </c>
      <c r="G70" t="str">
        <v>0.3333333333333333</v>
      </c>
      <c r="H70" t="str">
        <v>0.24</v>
      </c>
    </row>
    <row r="71" spans="1:8" x14ac:dyDescent="0.2">
      <c r="A71" t="s">
        <v>429</v>
      </c>
      <c r="B71">
        <v>1.7006476344594601</v>
      </c>
      <c r="C71">
        <v>0.80835416789057501</v>
      </c>
      <c r="D71">
        <v>0.20185742695145201</v>
      </c>
      <c r="E71">
        <v>0.226277372262774</v>
      </c>
      <c r="F71" t="str">
        <v>Reconoce los procesos de divis√≥n celular (mitosis y meiosis)</v>
      </c>
      <c r="G71" t="str">
        <v>0.21897810218978103</v>
      </c>
      <c r="H71" t="str">
        <v>0.22627737226277372</v>
      </c>
    </row>
    <row r="72" spans="1:8" x14ac:dyDescent="0.2">
      <c r="A72" t="s">
        <v>435</v>
      </c>
      <c r="B72">
        <v>1.81817955223693</v>
      </c>
      <c r="C72">
        <v>0.84289961203941999</v>
      </c>
      <c r="D72">
        <v>0.17762194265366801</v>
      </c>
      <c r="E72">
        <v>0.20087336244541501</v>
      </c>
      <c r="F72" t="str">
        <v>Reconoce, relaciona y expresa magntitudes f√≠sicas b√°sicas (longitud, masa, tiempo) y derivadas.</v>
      </c>
      <c r="G72" t="str">
        <v>0.3223684210526316</v>
      </c>
      <c r="H72" t="str">
        <v>0.20087336244541484</v>
      </c>
    </row>
    <row r="73" spans="1:8" x14ac:dyDescent="0.2">
      <c r="A73" t="s">
        <v>441</v>
      </c>
      <c r="B73">
        <v>0.39256759682206199</v>
      </c>
      <c r="C73">
        <v>0.83284982425444098</v>
      </c>
      <c r="D73">
        <v>0.41898295520594497</v>
      </c>
      <c r="E73">
        <v>0.43</v>
      </c>
      <c r="F73" t="str">
        <v>Relaciona la estructura de la c√©lula animal, vegetal y procariota con los organelos y sus procesos vitales.</v>
      </c>
      <c r="G73" t="str">
        <v>0.6363636363636364</v>
      </c>
      <c r="H73" t="str">
        <v>0.43</v>
      </c>
    </row>
    <row r="74" spans="1:8" x14ac:dyDescent="0.2">
      <c r="A74" t="s">
        <v>447</v>
      </c>
      <c r="B74">
        <v>1.76285731178689</v>
      </c>
      <c r="C74">
        <v>0.83284982425444098</v>
      </c>
      <c r="D74">
        <v>0.18721705889732901</v>
      </c>
      <c r="E74">
        <v>0.21</v>
      </c>
      <c r="F74" t="str">
        <v>Relaciona teor√≠as de evoluci√≥n biol√≥gica con sus postulados.</v>
      </c>
      <c r="G74" t="str">
        <v>0.2727272727272727</v>
      </c>
      <c r="H74" t="str">
        <v>0.21</v>
      </c>
    </row>
    <row r="75" spans="1:8" x14ac:dyDescent="0.2">
      <c r="A75" t="s">
        <v>453</v>
      </c>
      <c r="B75">
        <v>2.2840376348576101</v>
      </c>
      <c r="C75">
        <v>0.83284982425444098</v>
      </c>
      <c r="D75">
        <v>0.12985286200257701</v>
      </c>
      <c r="E75">
        <v>0.15</v>
      </c>
      <c r="F75" t="str">
        <v>Analiza los aspectos fundamentales de las culturas: maya, azteca o inca.</v>
      </c>
      <c r="G75" t="str">
        <v>0.24242424242424243</v>
      </c>
      <c r="H75" t="str">
        <v>0.15</v>
      </c>
    </row>
    <row r="76" spans="1:8" x14ac:dyDescent="0.2">
      <c r="A76" t="s">
        <v>460</v>
      </c>
      <c r="B76">
        <v>-0.130190290721377</v>
      </c>
      <c r="C76">
        <v>0.84289961203941999</v>
      </c>
      <c r="D76">
        <v>0.52740683849021897</v>
      </c>
      <c r="E76">
        <v>0.53056768558952005</v>
      </c>
      <c r="F76" t="str">
        <v>Distingue la influencia de las mujeres en su diversidad a lo largo de la historia.</v>
      </c>
      <c r="G76" t="str">
        <v>0.42105263157894735</v>
      </c>
      <c r="H76" t="str">
        <v>0.5305676855895196</v>
      </c>
    </row>
    <row r="77" spans="1:8" x14ac:dyDescent="0.2">
      <c r="A77" t="s">
        <v>466</v>
      </c>
      <c r="B77">
        <v>2.1861541209495101</v>
      </c>
      <c r="C77">
        <v>0.83284982425444098</v>
      </c>
      <c r="D77">
        <v>0.13934533333155799</v>
      </c>
      <c r="E77">
        <v>0.16</v>
      </c>
      <c r="F77" t="str">
        <v>Distingue las causas o consecuencias de la Revoluci√≥n francesa.</v>
      </c>
      <c r="G77" t="str">
        <v>0.3333333333333333</v>
      </c>
      <c r="H77" t="str">
        <v>0.16</v>
      </c>
    </row>
    <row r="78" spans="1:8" x14ac:dyDescent="0.2">
      <c r="A78" t="s">
        <v>472</v>
      </c>
      <c r="B78">
        <v>2.15350496156262E-2</v>
      </c>
      <c r="C78">
        <v>0.84289961203941999</v>
      </c>
      <c r="D78">
        <v>0.495462153356026</v>
      </c>
      <c r="E78">
        <v>0.50218340611353696</v>
      </c>
      <c r="F78" t="str">
        <v>Identifica los procesos hist√≥ricos que propiciaron el reconocimiento de los derechos humanos.</v>
      </c>
      <c r="G78" t="str">
        <v>0.4407894736842105</v>
      </c>
      <c r="H78" t="str">
        <v>0.5021834061135371</v>
      </c>
    </row>
    <row r="79" spans="1:8" x14ac:dyDescent="0.2">
      <c r="A79" t="s">
        <v>478</v>
      </c>
      <c r="B79">
        <v>0.78659132895614803</v>
      </c>
      <c r="C79">
        <v>0.83284982425444098</v>
      </c>
      <c r="D79">
        <v>0.34183838493137197</v>
      </c>
      <c r="E79">
        <v>0.36</v>
      </c>
      <c r="F79" t="str">
        <v>Reconoce el concepto de la igualdad natural de los seres humanos.</v>
      </c>
      <c r="G79" t="str">
        <v>0.5757575757575758</v>
      </c>
      <c r="H79" t="str">
        <v>0.36</v>
      </c>
    </row>
    <row r="80" spans="1:8" x14ac:dyDescent="0.2">
      <c r="A80" t="s">
        <v>484</v>
      </c>
      <c r="B80">
        <v>-0.141930891794155</v>
      </c>
      <c r="C80">
        <v>0.84289961203941999</v>
      </c>
      <c r="D80">
        <v>0.52987275323606897</v>
      </c>
      <c r="E80">
        <v>0.53275109170305701</v>
      </c>
      <c r="F80" t="str">
        <v>Reconoce el impacto de la conquista en los aspectos ecol√≥gicos, culturales o sociales.</v>
      </c>
      <c r="G80" t="str">
        <v>0.47368421052631576</v>
      </c>
      <c r="H80" t="str">
        <v>0.5327510917030568</v>
      </c>
    </row>
    <row r="81" spans="1:8" x14ac:dyDescent="0.2">
      <c r="A81" t="s">
        <v>490</v>
      </c>
      <c r="B81">
        <v>1.00857907331297</v>
      </c>
      <c r="C81">
        <v>0.90492400618590696</v>
      </c>
      <c r="D81">
        <v>0.28645022383744501</v>
      </c>
      <c r="E81">
        <v>0.32426303854875299</v>
      </c>
      <c r="F81" t="str">
        <v>Reconoce el impacto de los aportes tecnol√≥gicos, econ√≥micos y cient√≠ficos de las culturas de Mesopotamia, Egipto, China o India en la sociedad actual .</v>
      </c>
      <c r="G81" t="str">
        <v>0.5034013605442177</v>
      </c>
      <c r="H81" t="str">
        <v>0.3242630385487528</v>
      </c>
    </row>
    <row r="82" spans="1:8" x14ac:dyDescent="0.2">
      <c r="A82" t="s">
        <v>496</v>
      </c>
      <c r="B82">
        <v>2.3859113668734699</v>
      </c>
      <c r="C82">
        <v>0.83284982425444098</v>
      </c>
      <c r="D82">
        <v>0.12056338483095699</v>
      </c>
      <c r="E82">
        <v>0.14000000000000001</v>
      </c>
      <c r="F82" t="str">
        <v>Reconoce el papel de la Iglesia en la sociedad occidental.</v>
      </c>
      <c r="G82" t="str">
        <v>0.36363636363636365</v>
      </c>
      <c r="H82" t="str">
        <v>0.14</v>
      </c>
    </row>
    <row r="83" spans="1:8" x14ac:dyDescent="0.2">
      <c r="A83" t="s">
        <v>502</v>
      </c>
      <c r="B83">
        <v>2.3630747197511401</v>
      </c>
      <c r="C83">
        <v>0.84289961203941999</v>
      </c>
      <c r="D83">
        <v>0.12006288848704801</v>
      </c>
      <c r="E83">
        <v>0.13973799126637601</v>
      </c>
      <c r="F83" t="str">
        <v>Reconoce la contribuci√≥n del Renacimiento al pensamiento humanista o cient√≠fico del mundo.</v>
      </c>
      <c r="G83" t="str">
        <v>0.09210526315789473</v>
      </c>
      <c r="H83" t="str">
        <v>0.13973799126637554</v>
      </c>
    </row>
    <row r="84" spans="1:8" x14ac:dyDescent="0.2">
      <c r="A84" t="s">
        <v>508</v>
      </c>
      <c r="B84">
        <v>1.73191090516355</v>
      </c>
      <c r="C84">
        <v>0.86011325135794903</v>
      </c>
      <c r="D84">
        <v>0.18397583970371201</v>
      </c>
      <c r="E84">
        <v>0.21590909090909099</v>
      </c>
      <c r="F84" t="str">
        <v>Reconoce la influencia de la civilizaci√≥n griega en el imperio romano, imperio bizantino, Europa del Renacimiento o en la cultura occidental.</v>
      </c>
      <c r="G84" t="str">
        <v>0.3103448275862069</v>
      </c>
      <c r="H84" t="str">
        <v>0.2159090909090909</v>
      </c>
    </row>
    <row r="85" spans="1:8" x14ac:dyDescent="0.2">
      <c r="A85" t="s">
        <v>514</v>
      </c>
      <c r="B85">
        <v>1.11070864106691</v>
      </c>
      <c r="C85">
        <v>0.80835416789057501</v>
      </c>
      <c r="D85">
        <v>0.28949335445735302</v>
      </c>
      <c r="E85">
        <v>0.31386861313868603</v>
      </c>
      <c r="F85" t="str">
        <v>Reconoce las caracter√≠sticas de los derechos y deberes civiles pol√≠ticos o de la representaci√≥n pol√≠tica.</v>
      </c>
      <c r="G85" t="str">
        <v>0.18248175182481752</v>
      </c>
      <c r="H85" t="str">
        <v>0.31386861313868614</v>
      </c>
    </row>
    <row r="86" spans="1:8" x14ac:dyDescent="0.2">
      <c r="A86" t="s">
        <v>520</v>
      </c>
      <c r="B86">
        <v>1.1273776905833099</v>
      </c>
      <c r="C86">
        <v>1.1791266710597901</v>
      </c>
      <c r="D86">
        <v>0.209271684856631</v>
      </c>
      <c r="E86">
        <v>0.25252525252525299</v>
      </c>
      <c r="F86" t="str">
        <v>Reconoce las caractrer√≠sticas de la democracia deliberativa y los principios de la participaci√≥n pol√≠tica.</v>
      </c>
      <c r="G86" t="str">
        <v>0.6060606060606061</v>
      </c>
      <c r="H86" t="str">
        <v>0.25252525252525254</v>
      </c>
    </row>
    <row r="87" spans="1:8" x14ac:dyDescent="0.2">
      <c r="A87" t="s">
        <v>526</v>
      </c>
      <c r="B87">
        <v>1.0145001095847499</v>
      </c>
      <c r="C87">
        <v>0.84289961203941999</v>
      </c>
      <c r="D87">
        <v>0.29835955873082998</v>
      </c>
      <c r="E87">
        <v>0.32096069868995603</v>
      </c>
      <c r="F87" t="str">
        <v>Reconoce las causas y consecuencias de los modelos econ√≥micos en los procesos de migraci√≥n.</v>
      </c>
      <c r="G87" t="str">
        <v>0.27631578947368424</v>
      </c>
      <c r="H87" t="str">
        <v>0.32096069868995636</v>
      </c>
    </row>
    <row r="88" spans="1:8" x14ac:dyDescent="0.2">
      <c r="A88" t="s">
        <v>532</v>
      </c>
      <c r="B88">
        <v>0.81257862116915303</v>
      </c>
      <c r="C88">
        <v>0.84289961203941999</v>
      </c>
      <c r="D88">
        <v>0.335163604454491</v>
      </c>
      <c r="E88">
        <v>0.35589519650654999</v>
      </c>
      <c r="F88" t="str">
        <v>Reconoce los aportes culturales de los pueblos ind√≠gena, afro, mestizo o montuvio a favor de la plurinacionalidad y la sociedad intercultural.</v>
      </c>
      <c r="G88" t="str">
        <v>0.32894736842105265</v>
      </c>
      <c r="H88" t="str">
        <v>0.3558951965065502</v>
      </c>
    </row>
    <row r="89" spans="1:8" x14ac:dyDescent="0.2">
      <c r="A89" t="s">
        <v>538</v>
      </c>
      <c r="B89">
        <v>1.9698134703574299</v>
      </c>
      <c r="C89">
        <v>1.1791266710597901</v>
      </c>
      <c r="D89">
        <v>8.9263609195739099E-2</v>
      </c>
      <c r="E89">
        <v>0.12121212121212099</v>
      </c>
      <c r="F89" t="str">
        <v>Reconoce los principios de argumentaci√≥n l√≥gica, l√≥gica simb√≥lica, falacias y paradojas.</v>
      </c>
      <c r="G89" t="str">
        <v>0.2727272727272727</v>
      </c>
      <c r="H89" t="str">
        <v>0.12121212121212122</v>
      </c>
    </row>
    <row r="90" spans="1:8" x14ac:dyDescent="0.2">
      <c r="A90" t="s">
        <v>544</v>
      </c>
      <c r="B90">
        <v>0.13954513148645101</v>
      </c>
      <c r="C90">
        <v>0.90492400618590696</v>
      </c>
      <c r="D90">
        <v>0.46847244905065599</v>
      </c>
      <c r="E90">
        <v>0.49206349206349198</v>
      </c>
      <c r="F90" t="str">
        <v>Relaciona los antecedentes hist√≥ricos de las comunidad afrodescendiente, indigena y mestiza con sus caracter√≠sticas culturales.</v>
      </c>
      <c r="G90" t="str">
        <v>0.6666666666666666</v>
      </c>
      <c r="H90" t="str">
        <v>0.49206349206349204</v>
      </c>
    </row>
  </sheetData>
  <conditionalFormatting sqref="A2:A91">
    <cfRule type="duplicateValues" dxfId="4" priority="4"/>
  </conditionalFormatting>
  <conditionalFormatting sqref="A2:A90">
    <cfRule type="duplicateValues" dxfId="3" priority="1"/>
    <cfRule type="duplicateValues" dxfId="2" priority="3"/>
  </conditionalFormatting>
  <conditionalFormatting sqref="A2:A89">
    <cfRule type="duplicateValues" dxfId="1" priority="2"/>
  </conditionalFormatting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6B70-82F5-C44E-B53B-18BEA524320C}">
  <dimension ref="A1:C931"/>
  <sheetViews>
    <sheetView zoomScale="90" workbookViewId="0">
      <selection activeCell="B853" sqref="B853"/>
    </sheetView>
  </sheetViews>
  <sheetFormatPr baseColWidth="10" defaultRowHeight="16" x14ac:dyDescent="0.2"/>
  <cols>
    <col min="1" max="1" width="13.6640625" customWidth="1"/>
    <col min="2" max="2" width="14.6640625" customWidth="1"/>
  </cols>
  <sheetData>
    <row r="1" spans="1:3" x14ac:dyDescent="0.2">
      <c r="A1" s="3" t="s">
        <v>694</v>
      </c>
      <c r="B1" s="3" t="s">
        <v>695</v>
      </c>
      <c r="C1" s="3" t="s">
        <v>696</v>
      </c>
    </row>
    <row r="2" spans="1:3" x14ac:dyDescent="0.2">
      <c r="A2" s="3" t="s">
        <v>56</v>
      </c>
      <c r="B2" s="1" t="s">
        <v>697</v>
      </c>
      <c r="C2" s="1" t="s">
        <v>698</v>
      </c>
    </row>
    <row r="3" spans="1:3" x14ac:dyDescent="0.2">
      <c r="A3" s="3" t="s">
        <v>32</v>
      </c>
      <c r="B3" s="1" t="s">
        <v>699</v>
      </c>
      <c r="C3" s="1" t="s">
        <v>700</v>
      </c>
    </row>
    <row r="4" spans="1:3" x14ac:dyDescent="0.2">
      <c r="A4" s="3" t="s">
        <v>658</v>
      </c>
      <c r="B4" s="1" t="s">
        <v>697</v>
      </c>
      <c r="C4" s="1" t="s">
        <v>701</v>
      </c>
    </row>
    <row r="5" spans="1:3" x14ac:dyDescent="0.2">
      <c r="A5" s="3" t="s">
        <v>68</v>
      </c>
      <c r="B5" s="1" t="s">
        <v>702</v>
      </c>
      <c r="C5" s="1" t="s">
        <v>703</v>
      </c>
    </row>
    <row r="6" spans="1:3" x14ac:dyDescent="0.2">
      <c r="A6" s="3" t="s">
        <v>20</v>
      </c>
      <c r="B6" s="1" t="s">
        <v>704</v>
      </c>
      <c r="C6" s="1" t="s">
        <v>705</v>
      </c>
    </row>
    <row r="7" spans="1:3" x14ac:dyDescent="0.2">
      <c r="A7" s="3" t="s">
        <v>26</v>
      </c>
      <c r="B7" s="1" t="s">
        <v>706</v>
      </c>
      <c r="C7" s="1" t="s">
        <v>707</v>
      </c>
    </row>
    <row r="8" spans="1:3" x14ac:dyDescent="0.2">
      <c r="A8" s="3" t="s">
        <v>38</v>
      </c>
      <c r="B8" s="1" t="s">
        <v>702</v>
      </c>
      <c r="C8" s="1" t="s">
        <v>705</v>
      </c>
    </row>
    <row r="9" spans="1:3" x14ac:dyDescent="0.2">
      <c r="A9" s="3" t="s">
        <v>14</v>
      </c>
      <c r="B9" s="1" t="s">
        <v>702</v>
      </c>
      <c r="C9" s="1" t="s">
        <v>705</v>
      </c>
    </row>
    <row r="10" spans="1:3" x14ac:dyDescent="0.2">
      <c r="A10" s="3" t="s">
        <v>79</v>
      </c>
      <c r="B10" s="1" t="s">
        <v>708</v>
      </c>
      <c r="C10" s="1" t="s">
        <v>709</v>
      </c>
    </row>
    <row r="11" spans="1:3" x14ac:dyDescent="0.2">
      <c r="A11" s="3" t="s">
        <v>654</v>
      </c>
      <c r="B11" s="1" t="s">
        <v>710</v>
      </c>
      <c r="C11" s="1" t="s">
        <v>711</v>
      </c>
    </row>
    <row r="12" spans="1:3" x14ac:dyDescent="0.2">
      <c r="A12" s="3" t="s">
        <v>95</v>
      </c>
      <c r="B12" s="1" t="s">
        <v>702</v>
      </c>
      <c r="C12" s="1" t="s">
        <v>712</v>
      </c>
    </row>
    <row r="13" spans="1:3" x14ac:dyDescent="0.2">
      <c r="A13" s="3" t="s">
        <v>62</v>
      </c>
      <c r="B13" s="1" t="s">
        <v>713</v>
      </c>
      <c r="C13" s="1" t="s">
        <v>714</v>
      </c>
    </row>
    <row r="14" spans="1:3" x14ac:dyDescent="0.2">
      <c r="A14" s="3" t="s">
        <v>58</v>
      </c>
      <c r="B14" s="1" t="s">
        <v>715</v>
      </c>
      <c r="C14" s="1" t="s">
        <v>712</v>
      </c>
    </row>
    <row r="15" spans="1:3" x14ac:dyDescent="0.2">
      <c r="A15" s="3" t="s">
        <v>716</v>
      </c>
      <c r="B15" s="1" t="s">
        <v>702</v>
      </c>
      <c r="C15" s="1" t="s">
        <v>717</v>
      </c>
    </row>
    <row r="16" spans="1:3" x14ac:dyDescent="0.2">
      <c r="A16" s="3" t="s">
        <v>239</v>
      </c>
      <c r="B16" s="1" t="s">
        <v>702</v>
      </c>
      <c r="C16" s="1" t="s">
        <v>709</v>
      </c>
    </row>
    <row r="17" spans="1:3" x14ac:dyDescent="0.2">
      <c r="A17" s="3" t="s">
        <v>718</v>
      </c>
      <c r="B17" s="1" t="s">
        <v>719</v>
      </c>
      <c r="C17" s="1" t="s">
        <v>720</v>
      </c>
    </row>
    <row r="18" spans="1:3" x14ac:dyDescent="0.2">
      <c r="A18" s="3" t="s">
        <v>251</v>
      </c>
      <c r="B18" s="1" t="s">
        <v>721</v>
      </c>
      <c r="C18" s="1" t="s">
        <v>714</v>
      </c>
    </row>
    <row r="19" spans="1:3" x14ac:dyDescent="0.2">
      <c r="A19" s="3" t="s">
        <v>722</v>
      </c>
      <c r="B19" s="1" t="s">
        <v>699</v>
      </c>
      <c r="C19" s="1" t="s">
        <v>720</v>
      </c>
    </row>
    <row r="20" spans="1:3" x14ac:dyDescent="0.2">
      <c r="A20" s="3" t="s">
        <v>723</v>
      </c>
      <c r="B20" s="1" t="s">
        <v>715</v>
      </c>
      <c r="C20" s="1" t="s">
        <v>720</v>
      </c>
    </row>
    <row r="21" spans="1:3" x14ac:dyDescent="0.2">
      <c r="A21" s="3" t="s">
        <v>228</v>
      </c>
      <c r="B21" s="1" t="s">
        <v>724</v>
      </c>
      <c r="C21" s="1" t="s">
        <v>720</v>
      </c>
    </row>
    <row r="22" spans="1:3" x14ac:dyDescent="0.2">
      <c r="A22" s="3" t="s">
        <v>726</v>
      </c>
      <c r="B22" s="1" t="s">
        <v>724</v>
      </c>
      <c r="C22" s="1" t="s">
        <v>727</v>
      </c>
    </row>
    <row r="23" spans="1:3" x14ac:dyDescent="0.2">
      <c r="A23" s="3" t="s">
        <v>728</v>
      </c>
      <c r="B23" s="1" t="s">
        <v>729</v>
      </c>
      <c r="C23" s="1" t="s">
        <v>727</v>
      </c>
    </row>
    <row r="24" spans="1:3" x14ac:dyDescent="0.2">
      <c r="A24" s="3" t="s">
        <v>164</v>
      </c>
      <c r="B24" s="1" t="s">
        <v>699</v>
      </c>
      <c r="C24" s="1" t="s">
        <v>730</v>
      </c>
    </row>
    <row r="25" spans="1:3" x14ac:dyDescent="0.2">
      <c r="A25" s="3" t="s">
        <v>223</v>
      </c>
      <c r="B25" s="1">
        <v>0</v>
      </c>
      <c r="C25" s="1" t="s">
        <v>731</v>
      </c>
    </row>
    <row r="26" spans="1:3" x14ac:dyDescent="0.2">
      <c r="A26" s="3" t="s">
        <v>248</v>
      </c>
      <c r="B26" s="1" t="s">
        <v>702</v>
      </c>
      <c r="C26" s="1" t="s">
        <v>732</v>
      </c>
    </row>
    <row r="27" spans="1:3" x14ac:dyDescent="0.2">
      <c r="A27" s="3" t="s">
        <v>733</v>
      </c>
      <c r="B27" s="1" t="s">
        <v>721</v>
      </c>
      <c r="C27" s="1" t="s">
        <v>734</v>
      </c>
    </row>
    <row r="28" spans="1:3" x14ac:dyDescent="0.2">
      <c r="A28" s="3" t="s">
        <v>664</v>
      </c>
      <c r="B28" s="1" t="s">
        <v>735</v>
      </c>
      <c r="C28" s="1" t="s">
        <v>736</v>
      </c>
    </row>
    <row r="29" spans="1:3" x14ac:dyDescent="0.2">
      <c r="A29" s="3" t="s">
        <v>232</v>
      </c>
      <c r="B29" s="1" t="s">
        <v>721</v>
      </c>
      <c r="C29" s="1" t="s">
        <v>717</v>
      </c>
    </row>
    <row r="30" spans="1:3" x14ac:dyDescent="0.2">
      <c r="A30" s="3" t="s">
        <v>119</v>
      </c>
      <c r="B30" s="1" t="s">
        <v>699</v>
      </c>
      <c r="C30" s="1" t="s">
        <v>717</v>
      </c>
    </row>
    <row r="31" spans="1:3" x14ac:dyDescent="0.2">
      <c r="A31" s="3" t="s">
        <v>135</v>
      </c>
      <c r="B31" s="1" t="s">
        <v>715</v>
      </c>
      <c r="C31" s="1" t="s">
        <v>737</v>
      </c>
    </row>
    <row r="32" spans="1:3" x14ac:dyDescent="0.2">
      <c r="A32" s="3" t="s">
        <v>738</v>
      </c>
      <c r="B32" s="1" t="s">
        <v>739</v>
      </c>
      <c r="C32" s="1" t="s">
        <v>720</v>
      </c>
    </row>
    <row r="33" spans="1:3" x14ac:dyDescent="0.2">
      <c r="A33" s="3" t="s">
        <v>740</v>
      </c>
      <c r="B33" s="1" t="s">
        <v>724</v>
      </c>
      <c r="C33" s="1" t="s">
        <v>741</v>
      </c>
    </row>
    <row r="34" spans="1:3" x14ac:dyDescent="0.2">
      <c r="A34" s="3" t="s">
        <v>742</v>
      </c>
      <c r="B34" s="1" t="s">
        <v>708</v>
      </c>
      <c r="C34" s="1" t="s">
        <v>743</v>
      </c>
    </row>
    <row r="35" spans="1:3" x14ac:dyDescent="0.2">
      <c r="A35" s="3" t="s">
        <v>681</v>
      </c>
      <c r="B35" s="1" t="s">
        <v>729</v>
      </c>
      <c r="C35" s="1" t="s">
        <v>743</v>
      </c>
    </row>
    <row r="36" spans="1:3" x14ac:dyDescent="0.2">
      <c r="A36" s="3" t="s">
        <v>744</v>
      </c>
      <c r="B36" s="1" t="s">
        <v>710</v>
      </c>
      <c r="C36" s="1" t="s">
        <v>717</v>
      </c>
    </row>
    <row r="37" spans="1:3" x14ac:dyDescent="0.2">
      <c r="A37" s="3" t="s">
        <v>745</v>
      </c>
      <c r="B37" s="1" t="s">
        <v>708</v>
      </c>
      <c r="C37" s="1" t="s">
        <v>746</v>
      </c>
    </row>
    <row r="38" spans="1:3" x14ac:dyDescent="0.2">
      <c r="A38" s="3" t="s">
        <v>747</v>
      </c>
      <c r="B38" s="1" t="s">
        <v>724</v>
      </c>
      <c r="C38" s="1" t="s">
        <v>748</v>
      </c>
    </row>
    <row r="39" spans="1:3" x14ac:dyDescent="0.2">
      <c r="A39" s="3" t="s">
        <v>399</v>
      </c>
      <c r="B39" s="1" t="s">
        <v>715</v>
      </c>
      <c r="C39" s="1" t="s">
        <v>732</v>
      </c>
    </row>
    <row r="40" spans="1:3" x14ac:dyDescent="0.2">
      <c r="A40" s="3" t="s">
        <v>423</v>
      </c>
      <c r="B40" s="1" t="s">
        <v>704</v>
      </c>
      <c r="C40" s="1" t="s">
        <v>709</v>
      </c>
    </row>
    <row r="41" spans="1:3" x14ac:dyDescent="0.2">
      <c r="A41" s="3" t="s">
        <v>749</v>
      </c>
      <c r="B41" s="1" t="s">
        <v>706</v>
      </c>
      <c r="C41" s="1" t="s">
        <v>750</v>
      </c>
    </row>
    <row r="42" spans="1:3" x14ac:dyDescent="0.2">
      <c r="A42" s="3" t="s">
        <v>751</v>
      </c>
      <c r="B42" s="1" t="s">
        <v>715</v>
      </c>
      <c r="C42" s="1" t="s">
        <v>752</v>
      </c>
    </row>
    <row r="43" spans="1:3" x14ac:dyDescent="0.2">
      <c r="A43" s="3" t="s">
        <v>753</v>
      </c>
      <c r="B43" s="1" t="s">
        <v>702</v>
      </c>
      <c r="C43" s="1" t="s">
        <v>754</v>
      </c>
    </row>
    <row r="44" spans="1:3" x14ac:dyDescent="0.2">
      <c r="A44" s="3" t="s">
        <v>755</v>
      </c>
      <c r="B44" s="1" t="s">
        <v>729</v>
      </c>
      <c r="C44" s="1" t="s">
        <v>756</v>
      </c>
    </row>
    <row r="45" spans="1:3" x14ac:dyDescent="0.2">
      <c r="A45" s="3" t="s">
        <v>757</v>
      </c>
      <c r="B45" s="1" t="s">
        <v>758</v>
      </c>
      <c r="C45" s="1" t="s">
        <v>731</v>
      </c>
    </row>
    <row r="46" spans="1:3" x14ac:dyDescent="0.2">
      <c r="A46" s="3" t="s">
        <v>759</v>
      </c>
      <c r="B46" s="1" t="s">
        <v>699</v>
      </c>
      <c r="C46" s="1" t="s">
        <v>731</v>
      </c>
    </row>
    <row r="47" spans="1:3" x14ac:dyDescent="0.2">
      <c r="A47" s="3" t="s">
        <v>760</v>
      </c>
      <c r="B47" s="1" t="s">
        <v>761</v>
      </c>
      <c r="C47" s="1" t="s">
        <v>717</v>
      </c>
    </row>
    <row r="48" spans="1:3" x14ac:dyDescent="0.2">
      <c r="A48" s="3" t="s">
        <v>762</v>
      </c>
      <c r="B48" s="1" t="s">
        <v>704</v>
      </c>
      <c r="C48" s="1" t="s">
        <v>763</v>
      </c>
    </row>
    <row r="49" spans="1:3" x14ac:dyDescent="0.2">
      <c r="A49" s="3" t="s">
        <v>764</v>
      </c>
      <c r="B49" s="1" t="s">
        <v>702</v>
      </c>
      <c r="C49" s="1" t="s">
        <v>746</v>
      </c>
    </row>
    <row r="50" spans="1:3" x14ac:dyDescent="0.2">
      <c r="A50" s="3" t="s">
        <v>381</v>
      </c>
      <c r="B50" s="1" t="s">
        <v>765</v>
      </c>
      <c r="C50" s="1" t="s">
        <v>732</v>
      </c>
    </row>
    <row r="51" spans="1:3" x14ac:dyDescent="0.2">
      <c r="A51" s="3" t="s">
        <v>766</v>
      </c>
      <c r="B51" s="1" t="s">
        <v>729</v>
      </c>
      <c r="C51" s="1" t="s">
        <v>714</v>
      </c>
    </row>
    <row r="52" spans="1:3" x14ac:dyDescent="0.2">
      <c r="A52" s="3" t="s">
        <v>767</v>
      </c>
      <c r="B52" s="1" t="s">
        <v>765</v>
      </c>
      <c r="C52" s="1" t="s">
        <v>725</v>
      </c>
    </row>
    <row r="53" spans="1:3" x14ac:dyDescent="0.2">
      <c r="A53" s="3" t="s">
        <v>768</v>
      </c>
      <c r="B53" s="1" t="s">
        <v>702</v>
      </c>
      <c r="C53" s="1" t="s">
        <v>769</v>
      </c>
    </row>
    <row r="54" spans="1:3" x14ac:dyDescent="0.2">
      <c r="A54" s="3" t="s">
        <v>447</v>
      </c>
      <c r="B54" s="1" t="s">
        <v>765</v>
      </c>
      <c r="C54" s="1" t="s">
        <v>700</v>
      </c>
    </row>
    <row r="55" spans="1:3" x14ac:dyDescent="0.2">
      <c r="A55" s="3" t="s">
        <v>770</v>
      </c>
      <c r="B55" s="1" t="s">
        <v>710</v>
      </c>
      <c r="C55" s="1" t="s">
        <v>771</v>
      </c>
    </row>
    <row r="56" spans="1:3" x14ac:dyDescent="0.2">
      <c r="A56" s="3" t="s">
        <v>772</v>
      </c>
      <c r="B56" s="1" t="s">
        <v>715</v>
      </c>
      <c r="C56" s="1" t="s">
        <v>725</v>
      </c>
    </row>
    <row r="57" spans="1:3" x14ac:dyDescent="0.2">
      <c r="A57" s="3" t="s">
        <v>773</v>
      </c>
      <c r="B57" s="1" t="s">
        <v>765</v>
      </c>
      <c r="C57" s="1" t="s">
        <v>774</v>
      </c>
    </row>
    <row r="58" spans="1:3" x14ac:dyDescent="0.2">
      <c r="A58" s="3" t="s">
        <v>441</v>
      </c>
      <c r="B58" s="1" t="s">
        <v>775</v>
      </c>
      <c r="C58" s="1" t="s">
        <v>776</v>
      </c>
    </row>
    <row r="59" spans="1:3" x14ac:dyDescent="0.2">
      <c r="A59" s="3" t="s">
        <v>777</v>
      </c>
      <c r="B59" s="1" t="s">
        <v>739</v>
      </c>
      <c r="C59" s="1" t="s">
        <v>771</v>
      </c>
    </row>
    <row r="60" spans="1:3" x14ac:dyDescent="0.2">
      <c r="A60" s="3" t="s">
        <v>778</v>
      </c>
      <c r="B60" s="1" t="s">
        <v>735</v>
      </c>
      <c r="C60" s="1" t="s">
        <v>779</v>
      </c>
    </row>
    <row r="61" spans="1:3" x14ac:dyDescent="0.2">
      <c r="A61" s="3" t="s">
        <v>780</v>
      </c>
      <c r="B61" s="1" t="s">
        <v>699</v>
      </c>
      <c r="C61" s="1" t="s">
        <v>700</v>
      </c>
    </row>
    <row r="62" spans="1:3" x14ac:dyDescent="0.2">
      <c r="A62" s="3" t="s">
        <v>781</v>
      </c>
      <c r="B62" s="1" t="s">
        <v>761</v>
      </c>
      <c r="C62" s="1" t="s">
        <v>779</v>
      </c>
    </row>
    <row r="63" spans="1:3" x14ac:dyDescent="0.2">
      <c r="A63" s="3" t="s">
        <v>453</v>
      </c>
      <c r="B63" s="1" t="s">
        <v>715</v>
      </c>
      <c r="C63" s="1" t="s">
        <v>732</v>
      </c>
    </row>
    <row r="64" spans="1:3" x14ac:dyDescent="0.2">
      <c r="A64" s="3" t="s">
        <v>782</v>
      </c>
      <c r="B64" s="1" t="s">
        <v>706</v>
      </c>
      <c r="C64" s="1" t="s">
        <v>769</v>
      </c>
    </row>
    <row r="65" spans="1:3" x14ac:dyDescent="0.2">
      <c r="A65" s="3" t="s">
        <v>466</v>
      </c>
      <c r="B65" s="1" t="s">
        <v>704</v>
      </c>
      <c r="C65" s="1" t="s">
        <v>756</v>
      </c>
    </row>
    <row r="66" spans="1:3" x14ac:dyDescent="0.2">
      <c r="A66" s="3" t="s">
        <v>783</v>
      </c>
      <c r="B66" s="1" t="s">
        <v>724</v>
      </c>
      <c r="C66" s="1" t="s">
        <v>784</v>
      </c>
    </row>
    <row r="67" spans="1:3" x14ac:dyDescent="0.2">
      <c r="A67" s="3" t="s">
        <v>478</v>
      </c>
      <c r="B67" s="1" t="s">
        <v>785</v>
      </c>
      <c r="C67" s="1" t="s">
        <v>786</v>
      </c>
    </row>
    <row r="68" spans="1:3" x14ac:dyDescent="0.2">
      <c r="A68" s="3" t="s">
        <v>787</v>
      </c>
      <c r="B68" s="1" t="s">
        <v>739</v>
      </c>
      <c r="C68" s="1" t="s">
        <v>743</v>
      </c>
    </row>
    <row r="69" spans="1:3" x14ac:dyDescent="0.2">
      <c r="A69" s="3" t="s">
        <v>788</v>
      </c>
      <c r="B69" s="1" t="s">
        <v>789</v>
      </c>
      <c r="C69" s="1" t="s">
        <v>790</v>
      </c>
    </row>
    <row r="70" spans="1:3" x14ac:dyDescent="0.2">
      <c r="A70" s="3" t="s">
        <v>496</v>
      </c>
      <c r="B70" s="1" t="s">
        <v>710</v>
      </c>
      <c r="C70" s="1" t="s">
        <v>746</v>
      </c>
    </row>
    <row r="71" spans="1:3" x14ac:dyDescent="0.2">
      <c r="A71" s="3" t="s">
        <v>791</v>
      </c>
      <c r="B71" s="1" t="s">
        <v>735</v>
      </c>
      <c r="C71" s="1" t="s">
        <v>717</v>
      </c>
    </row>
    <row r="72" spans="1:3" x14ac:dyDescent="0.2">
      <c r="A72" s="3" t="s">
        <v>792</v>
      </c>
      <c r="B72" s="1" t="s">
        <v>793</v>
      </c>
      <c r="C72" s="1" t="s">
        <v>727</v>
      </c>
    </row>
    <row r="73" spans="1:3" x14ac:dyDescent="0.2">
      <c r="A73" s="3" t="s">
        <v>794</v>
      </c>
      <c r="B73" s="1" t="s">
        <v>758</v>
      </c>
      <c r="C73" s="1" t="s">
        <v>771</v>
      </c>
    </row>
    <row r="74" spans="1:3" x14ac:dyDescent="0.2">
      <c r="A74" s="3" t="s">
        <v>795</v>
      </c>
      <c r="B74" s="1" t="s">
        <v>765</v>
      </c>
      <c r="C74" s="1" t="s">
        <v>796</v>
      </c>
    </row>
    <row r="75" spans="1:3" x14ac:dyDescent="0.2">
      <c r="A75" s="3" t="s">
        <v>797</v>
      </c>
      <c r="B75" s="1" t="s">
        <v>708</v>
      </c>
      <c r="C75" s="1" t="s">
        <v>748</v>
      </c>
    </row>
    <row r="76" spans="1:3" x14ac:dyDescent="0.2">
      <c r="A76" s="3" t="s">
        <v>537</v>
      </c>
      <c r="B76" s="1" t="s">
        <v>704</v>
      </c>
      <c r="C76" s="1" t="s">
        <v>796</v>
      </c>
    </row>
    <row r="77" spans="1:3" x14ac:dyDescent="0.2">
      <c r="A77" s="3" t="s">
        <v>542</v>
      </c>
      <c r="B77" s="1" t="s">
        <v>758</v>
      </c>
      <c r="C77" s="1" t="s">
        <v>774</v>
      </c>
    </row>
    <row r="78" spans="1:3" x14ac:dyDescent="0.2">
      <c r="A78" s="3" t="s">
        <v>798</v>
      </c>
      <c r="B78" s="1" t="s">
        <v>799</v>
      </c>
      <c r="C78" s="1" t="s">
        <v>737</v>
      </c>
    </row>
    <row r="79" spans="1:3" x14ac:dyDescent="0.2">
      <c r="A79" s="3" t="s">
        <v>57</v>
      </c>
      <c r="B79" s="1" t="s">
        <v>800</v>
      </c>
      <c r="C79" s="1" t="s">
        <v>801</v>
      </c>
    </row>
    <row r="80" spans="1:3" x14ac:dyDescent="0.2">
      <c r="A80" s="3" t="s">
        <v>33</v>
      </c>
      <c r="B80" s="1" t="s">
        <v>802</v>
      </c>
      <c r="C80" s="1" t="s">
        <v>1995</v>
      </c>
    </row>
    <row r="81" spans="1:3" x14ac:dyDescent="0.2">
      <c r="A81" s="3" t="s">
        <v>63</v>
      </c>
      <c r="B81" s="1" t="s">
        <v>803</v>
      </c>
      <c r="C81" s="1" t="s">
        <v>804</v>
      </c>
    </row>
    <row r="82" spans="1:3" x14ac:dyDescent="0.2">
      <c r="A82" s="3" t="s">
        <v>69</v>
      </c>
      <c r="B82" s="1" t="s">
        <v>800</v>
      </c>
      <c r="C82" s="1" t="s">
        <v>805</v>
      </c>
    </row>
    <row r="83" spans="1:3" x14ac:dyDescent="0.2">
      <c r="A83" s="3" t="s">
        <v>653</v>
      </c>
      <c r="B83" s="1">
        <v>0</v>
      </c>
      <c r="C83" s="1" t="s">
        <v>706</v>
      </c>
    </row>
    <row r="84" spans="1:3" x14ac:dyDescent="0.2">
      <c r="A84" s="3" t="s">
        <v>27</v>
      </c>
      <c r="B84" s="1">
        <v>0</v>
      </c>
      <c r="C84" s="1" t="s">
        <v>1995</v>
      </c>
    </row>
    <row r="85" spans="1:3" x14ac:dyDescent="0.2">
      <c r="A85" s="3" t="s">
        <v>39</v>
      </c>
      <c r="B85" s="1" t="s">
        <v>806</v>
      </c>
      <c r="C85" s="1" t="s">
        <v>807</v>
      </c>
    </row>
    <row r="86" spans="1:3" x14ac:dyDescent="0.2">
      <c r="A86" s="3" t="s">
        <v>15</v>
      </c>
      <c r="B86" s="1" t="s">
        <v>808</v>
      </c>
      <c r="C86" s="1" t="s">
        <v>708</v>
      </c>
    </row>
    <row r="87" spans="1:3" x14ac:dyDescent="0.2">
      <c r="A87" s="3" t="s">
        <v>78</v>
      </c>
      <c r="B87" s="1" t="s">
        <v>808</v>
      </c>
      <c r="C87" s="1" t="s">
        <v>809</v>
      </c>
    </row>
    <row r="88" spans="1:3" x14ac:dyDescent="0.2">
      <c r="A88" s="3" t="s">
        <v>810</v>
      </c>
      <c r="B88" s="1" t="s">
        <v>803</v>
      </c>
      <c r="C88" s="1" t="s">
        <v>811</v>
      </c>
    </row>
    <row r="89" spans="1:3" x14ac:dyDescent="0.2">
      <c r="A89" s="3" t="s">
        <v>94</v>
      </c>
      <c r="B89" s="1" t="s">
        <v>802</v>
      </c>
      <c r="C89" s="1" t="s">
        <v>796</v>
      </c>
    </row>
    <row r="90" spans="1:3" x14ac:dyDescent="0.2">
      <c r="A90" s="3" t="s">
        <v>60</v>
      </c>
      <c r="B90" s="1" t="s">
        <v>803</v>
      </c>
      <c r="C90" s="1" t="s">
        <v>805</v>
      </c>
    </row>
    <row r="91" spans="1:3" x14ac:dyDescent="0.2">
      <c r="A91" s="3" t="s">
        <v>812</v>
      </c>
      <c r="B91" s="1" t="s">
        <v>813</v>
      </c>
      <c r="C91" s="1" t="s">
        <v>814</v>
      </c>
    </row>
    <row r="92" spans="1:3" x14ac:dyDescent="0.2">
      <c r="A92" s="3" t="s">
        <v>238</v>
      </c>
      <c r="B92" s="1" t="s">
        <v>815</v>
      </c>
      <c r="C92" s="1" t="s">
        <v>1995</v>
      </c>
    </row>
    <row r="93" spans="1:3" x14ac:dyDescent="0.2">
      <c r="A93" s="3" t="s">
        <v>816</v>
      </c>
      <c r="B93" s="1" t="s">
        <v>800</v>
      </c>
      <c r="C93" s="1" t="s">
        <v>817</v>
      </c>
    </row>
    <row r="94" spans="1:3" x14ac:dyDescent="0.2">
      <c r="A94" s="3" t="s">
        <v>250</v>
      </c>
      <c r="B94" s="1" t="s">
        <v>818</v>
      </c>
      <c r="C94" s="1" t="s">
        <v>819</v>
      </c>
    </row>
    <row r="95" spans="1:3" x14ac:dyDescent="0.2">
      <c r="A95" s="3" t="s">
        <v>212</v>
      </c>
      <c r="B95" s="1" t="s">
        <v>821</v>
      </c>
      <c r="C95" s="1" t="s">
        <v>822</v>
      </c>
    </row>
    <row r="96" spans="1:3" x14ac:dyDescent="0.2">
      <c r="A96" s="3" t="s">
        <v>667</v>
      </c>
      <c r="B96" s="1" t="s">
        <v>823</v>
      </c>
      <c r="C96" s="1" t="s">
        <v>824</v>
      </c>
    </row>
    <row r="97" spans="1:3" x14ac:dyDescent="0.2">
      <c r="A97" s="3" t="s">
        <v>166</v>
      </c>
      <c r="B97" s="1">
        <v>0</v>
      </c>
      <c r="C97" s="1" t="s">
        <v>765</v>
      </c>
    </row>
    <row r="98" spans="1:3" x14ac:dyDescent="0.2">
      <c r="A98" s="3" t="s">
        <v>825</v>
      </c>
      <c r="B98" s="1" t="s">
        <v>813</v>
      </c>
      <c r="C98" s="1" t="s">
        <v>809</v>
      </c>
    </row>
    <row r="99" spans="1:3" x14ac:dyDescent="0.2">
      <c r="A99" s="3" t="s">
        <v>826</v>
      </c>
      <c r="B99" s="1" t="s">
        <v>818</v>
      </c>
      <c r="C99" s="1" t="s">
        <v>827</v>
      </c>
    </row>
    <row r="100" spans="1:3" x14ac:dyDescent="0.2">
      <c r="A100" s="3" t="s">
        <v>163</v>
      </c>
      <c r="B100" s="1" t="s">
        <v>813</v>
      </c>
      <c r="C100" s="1" t="s">
        <v>828</v>
      </c>
    </row>
    <row r="101" spans="1:3" x14ac:dyDescent="0.2">
      <c r="A101" s="3" t="s">
        <v>222</v>
      </c>
      <c r="B101" s="1" t="s">
        <v>829</v>
      </c>
      <c r="C101" s="1" t="s">
        <v>1995</v>
      </c>
    </row>
    <row r="102" spans="1:3" x14ac:dyDescent="0.2">
      <c r="A102" s="3" t="s">
        <v>247</v>
      </c>
      <c r="B102" s="1" t="s">
        <v>808</v>
      </c>
      <c r="C102" s="1" t="s">
        <v>830</v>
      </c>
    </row>
    <row r="103" spans="1:3" x14ac:dyDescent="0.2">
      <c r="A103" s="3" t="s">
        <v>831</v>
      </c>
      <c r="B103" s="1" t="s">
        <v>829</v>
      </c>
      <c r="C103" s="1" t="s">
        <v>832</v>
      </c>
    </row>
    <row r="104" spans="1:3" x14ac:dyDescent="0.2">
      <c r="A104" s="3" t="s">
        <v>258</v>
      </c>
      <c r="B104" s="1" t="s">
        <v>800</v>
      </c>
      <c r="C104" s="1" t="s">
        <v>830</v>
      </c>
    </row>
    <row r="105" spans="1:3" x14ac:dyDescent="0.2">
      <c r="A105" s="3" t="s">
        <v>231</v>
      </c>
      <c r="B105" s="1" t="s">
        <v>818</v>
      </c>
      <c r="C105" s="1" t="s">
        <v>833</v>
      </c>
    </row>
    <row r="106" spans="1:3" x14ac:dyDescent="0.2">
      <c r="A106" s="3" t="s">
        <v>216</v>
      </c>
      <c r="B106" s="1" t="s">
        <v>808</v>
      </c>
      <c r="C106" s="1" t="s">
        <v>834</v>
      </c>
    </row>
    <row r="107" spans="1:3" x14ac:dyDescent="0.2">
      <c r="A107" s="3" t="s">
        <v>118</v>
      </c>
      <c r="B107" s="1" t="s">
        <v>835</v>
      </c>
      <c r="C107" s="1" t="s">
        <v>819</v>
      </c>
    </row>
    <row r="108" spans="1:3" x14ac:dyDescent="0.2">
      <c r="A108" s="3" t="s">
        <v>142</v>
      </c>
      <c r="B108" s="1" t="s">
        <v>836</v>
      </c>
      <c r="C108" s="1" t="s">
        <v>793</v>
      </c>
    </row>
    <row r="109" spans="1:3" x14ac:dyDescent="0.2">
      <c r="A109" s="3" t="s">
        <v>184</v>
      </c>
      <c r="B109" s="1" t="s">
        <v>835</v>
      </c>
      <c r="C109" s="1" t="s">
        <v>827</v>
      </c>
    </row>
    <row r="110" spans="1:3" x14ac:dyDescent="0.2">
      <c r="A110" s="3" t="s">
        <v>837</v>
      </c>
      <c r="B110" s="1" t="s">
        <v>802</v>
      </c>
      <c r="C110" s="1" t="s">
        <v>838</v>
      </c>
    </row>
    <row r="111" spans="1:3" x14ac:dyDescent="0.2">
      <c r="A111" s="3" t="s">
        <v>677</v>
      </c>
      <c r="B111" s="1" t="s">
        <v>839</v>
      </c>
      <c r="C111" s="1" t="s">
        <v>840</v>
      </c>
    </row>
    <row r="112" spans="1:3" x14ac:dyDescent="0.2">
      <c r="A112" s="3" t="s">
        <v>841</v>
      </c>
      <c r="B112" s="1" t="s">
        <v>829</v>
      </c>
      <c r="C112" s="1" t="s">
        <v>842</v>
      </c>
    </row>
    <row r="113" spans="1:3" x14ac:dyDescent="0.2">
      <c r="A113" s="3" t="s">
        <v>843</v>
      </c>
      <c r="B113" s="1" t="s">
        <v>813</v>
      </c>
      <c r="C113" s="1" t="s">
        <v>844</v>
      </c>
    </row>
    <row r="114" spans="1:3" x14ac:dyDescent="0.2">
      <c r="A114" s="3" t="s">
        <v>327</v>
      </c>
      <c r="B114" s="1" t="s">
        <v>839</v>
      </c>
      <c r="C114" s="1" t="s">
        <v>844</v>
      </c>
    </row>
    <row r="115" spans="1:3" x14ac:dyDescent="0.2">
      <c r="A115" s="3" t="s">
        <v>845</v>
      </c>
      <c r="B115" s="1" t="s">
        <v>829</v>
      </c>
      <c r="C115" s="1" t="s">
        <v>842</v>
      </c>
    </row>
    <row r="116" spans="1:3" x14ac:dyDescent="0.2">
      <c r="A116" s="3" t="s">
        <v>846</v>
      </c>
      <c r="B116" s="1" t="s">
        <v>847</v>
      </c>
      <c r="C116" s="1" t="s">
        <v>848</v>
      </c>
    </row>
    <row r="117" spans="1:3" x14ac:dyDescent="0.2">
      <c r="A117" s="3" t="s">
        <v>398</v>
      </c>
      <c r="B117" s="1" t="s">
        <v>836</v>
      </c>
      <c r="C117" s="1" t="s">
        <v>708</v>
      </c>
    </row>
    <row r="118" spans="1:3" x14ac:dyDescent="0.2">
      <c r="A118" s="3" t="s">
        <v>422</v>
      </c>
      <c r="B118" s="1" t="s">
        <v>821</v>
      </c>
      <c r="C118" s="1" t="s">
        <v>805</v>
      </c>
    </row>
    <row r="119" spans="1:3" x14ac:dyDescent="0.2">
      <c r="A119" s="3" t="s">
        <v>849</v>
      </c>
      <c r="B119" s="1" t="s">
        <v>829</v>
      </c>
      <c r="C119" s="1" t="s">
        <v>850</v>
      </c>
    </row>
    <row r="120" spans="1:3" x14ac:dyDescent="0.2">
      <c r="A120" s="3" t="s">
        <v>851</v>
      </c>
      <c r="B120" s="1" t="s">
        <v>852</v>
      </c>
      <c r="C120" s="1" t="s">
        <v>817</v>
      </c>
    </row>
    <row r="121" spans="1:3" x14ac:dyDescent="0.2">
      <c r="A121" s="3" t="s">
        <v>853</v>
      </c>
      <c r="B121" s="1" t="s">
        <v>818</v>
      </c>
      <c r="C121" s="1" t="s">
        <v>850</v>
      </c>
    </row>
    <row r="122" spans="1:3" x14ac:dyDescent="0.2">
      <c r="A122" s="3" t="s">
        <v>854</v>
      </c>
      <c r="B122" s="1" t="s">
        <v>821</v>
      </c>
      <c r="C122" s="1" t="s">
        <v>796</v>
      </c>
    </row>
    <row r="123" spans="1:3" x14ac:dyDescent="0.2">
      <c r="A123" s="3" t="s">
        <v>855</v>
      </c>
      <c r="B123" s="1" t="s">
        <v>829</v>
      </c>
      <c r="C123" s="1" t="s">
        <v>856</v>
      </c>
    </row>
    <row r="124" spans="1:3" x14ac:dyDescent="0.2">
      <c r="A124" s="3" t="s">
        <v>857</v>
      </c>
      <c r="B124" s="1" t="s">
        <v>835</v>
      </c>
      <c r="C124" s="1" t="s">
        <v>811</v>
      </c>
    </row>
    <row r="125" spans="1:3" x14ac:dyDescent="0.2">
      <c r="A125" s="3" t="s">
        <v>858</v>
      </c>
      <c r="B125" s="1" t="s">
        <v>859</v>
      </c>
      <c r="C125" s="1" t="s">
        <v>801</v>
      </c>
    </row>
    <row r="126" spans="1:3" x14ac:dyDescent="0.2">
      <c r="A126" s="3" t="s">
        <v>860</v>
      </c>
      <c r="B126" s="1" t="s">
        <v>839</v>
      </c>
      <c r="C126" s="1" t="s">
        <v>706</v>
      </c>
    </row>
    <row r="127" spans="1:3" x14ac:dyDescent="0.2">
      <c r="A127" s="3" t="s">
        <v>861</v>
      </c>
      <c r="B127" s="1" t="s">
        <v>829</v>
      </c>
      <c r="C127" s="1" t="s">
        <v>856</v>
      </c>
    </row>
    <row r="128" spans="1:3" x14ac:dyDescent="0.2">
      <c r="A128" s="3" t="s">
        <v>862</v>
      </c>
      <c r="B128" s="1" t="s">
        <v>802</v>
      </c>
      <c r="C128" s="1" t="s">
        <v>863</v>
      </c>
    </row>
    <row r="129" spans="1:3" x14ac:dyDescent="0.2">
      <c r="A129" s="3" t="s">
        <v>864</v>
      </c>
      <c r="B129" s="1" t="s">
        <v>829</v>
      </c>
      <c r="C129" s="1" t="s">
        <v>708</v>
      </c>
    </row>
    <row r="130" spans="1:3" x14ac:dyDescent="0.2">
      <c r="A130" s="3" t="s">
        <v>865</v>
      </c>
      <c r="B130" s="1" t="s">
        <v>818</v>
      </c>
      <c r="C130" s="1" t="s">
        <v>1996</v>
      </c>
    </row>
    <row r="131" spans="1:3" x14ac:dyDescent="0.2">
      <c r="A131" s="3" t="s">
        <v>866</v>
      </c>
      <c r="B131" s="1" t="s">
        <v>839</v>
      </c>
      <c r="C131" s="1" t="s">
        <v>867</v>
      </c>
    </row>
    <row r="132" spans="1:3" x14ac:dyDescent="0.2">
      <c r="A132" s="3" t="s">
        <v>446</v>
      </c>
      <c r="B132" s="1" t="s">
        <v>821</v>
      </c>
      <c r="C132" s="1" t="s">
        <v>708</v>
      </c>
    </row>
    <row r="133" spans="1:3" x14ac:dyDescent="0.2">
      <c r="A133" s="3" t="s">
        <v>868</v>
      </c>
      <c r="B133" s="1" t="s">
        <v>835</v>
      </c>
      <c r="C133" s="1" t="s">
        <v>805</v>
      </c>
    </row>
    <row r="134" spans="1:3" x14ac:dyDescent="0.2">
      <c r="A134" s="3" t="s">
        <v>668</v>
      </c>
      <c r="B134" s="1" t="s">
        <v>847</v>
      </c>
      <c r="C134" s="1" t="s">
        <v>706</v>
      </c>
    </row>
    <row r="135" spans="1:3" x14ac:dyDescent="0.2">
      <c r="A135" s="3" t="s">
        <v>869</v>
      </c>
      <c r="B135" s="1" t="s">
        <v>847</v>
      </c>
      <c r="C135" s="1" t="s">
        <v>838</v>
      </c>
    </row>
    <row r="136" spans="1:3" x14ac:dyDescent="0.2">
      <c r="A136" s="3" t="s">
        <v>440</v>
      </c>
      <c r="B136" s="1" t="s">
        <v>821</v>
      </c>
      <c r="C136" s="1" t="s">
        <v>796</v>
      </c>
    </row>
    <row r="137" spans="1:3" x14ac:dyDescent="0.2">
      <c r="A137" s="3" t="s">
        <v>870</v>
      </c>
      <c r="B137" s="1" t="s">
        <v>808</v>
      </c>
      <c r="C137" s="1" t="s">
        <v>832</v>
      </c>
    </row>
    <row r="138" spans="1:3" x14ac:dyDescent="0.2">
      <c r="A138" s="3" t="s">
        <v>871</v>
      </c>
      <c r="B138" s="1" t="s">
        <v>802</v>
      </c>
      <c r="C138" s="1" t="s">
        <v>848</v>
      </c>
    </row>
    <row r="139" spans="1:3" x14ac:dyDescent="0.2">
      <c r="A139" s="3" t="s">
        <v>872</v>
      </c>
      <c r="B139" s="1" t="s">
        <v>821</v>
      </c>
      <c r="C139" s="1" t="s">
        <v>765</v>
      </c>
    </row>
    <row r="140" spans="1:3" x14ac:dyDescent="0.2">
      <c r="A140" s="3" t="s">
        <v>873</v>
      </c>
      <c r="B140" s="1" t="s">
        <v>823</v>
      </c>
      <c r="C140" s="1" t="s">
        <v>811</v>
      </c>
    </row>
    <row r="141" spans="1:3" x14ac:dyDescent="0.2">
      <c r="A141" s="3" t="s">
        <v>452</v>
      </c>
      <c r="B141" s="1" t="s">
        <v>835</v>
      </c>
      <c r="C141" s="1" t="s">
        <v>832</v>
      </c>
    </row>
    <row r="142" spans="1:3" x14ac:dyDescent="0.2">
      <c r="A142" s="3" t="s">
        <v>874</v>
      </c>
      <c r="B142" s="1" t="s">
        <v>836</v>
      </c>
      <c r="C142" s="1" t="s">
        <v>844</v>
      </c>
    </row>
    <row r="143" spans="1:3" x14ac:dyDescent="0.2">
      <c r="A143" s="3" t="s">
        <v>465</v>
      </c>
      <c r="B143" s="1" t="s">
        <v>875</v>
      </c>
      <c r="C143" s="1" t="s">
        <v>811</v>
      </c>
    </row>
    <row r="144" spans="1:3" x14ac:dyDescent="0.2">
      <c r="A144" s="3" t="s">
        <v>876</v>
      </c>
      <c r="B144" s="1" t="s">
        <v>877</v>
      </c>
      <c r="C144" s="1" t="s">
        <v>878</v>
      </c>
    </row>
    <row r="145" spans="1:3" x14ac:dyDescent="0.2">
      <c r="A145" s="3" t="s">
        <v>477</v>
      </c>
      <c r="B145" s="1" t="s">
        <v>852</v>
      </c>
      <c r="C145" s="1" t="s">
        <v>807</v>
      </c>
    </row>
    <row r="146" spans="1:3" x14ac:dyDescent="0.2">
      <c r="A146" s="3" t="s">
        <v>879</v>
      </c>
      <c r="B146" s="1" t="s">
        <v>835</v>
      </c>
      <c r="C146" s="1" t="s">
        <v>708</v>
      </c>
    </row>
    <row r="147" spans="1:3" x14ac:dyDescent="0.2">
      <c r="A147" s="3" t="s">
        <v>880</v>
      </c>
      <c r="B147" s="1" t="s">
        <v>808</v>
      </c>
      <c r="C147" s="1" t="s">
        <v>881</v>
      </c>
    </row>
    <row r="148" spans="1:3" x14ac:dyDescent="0.2">
      <c r="A148" s="3" t="s">
        <v>495</v>
      </c>
      <c r="B148" s="1" t="s">
        <v>882</v>
      </c>
      <c r="C148" s="1" t="s">
        <v>883</v>
      </c>
    </row>
    <row r="149" spans="1:3" x14ac:dyDescent="0.2">
      <c r="A149" s="3" t="s">
        <v>884</v>
      </c>
      <c r="B149" s="1" t="s">
        <v>836</v>
      </c>
      <c r="C149" s="1" t="s">
        <v>832</v>
      </c>
    </row>
    <row r="150" spans="1:3" x14ac:dyDescent="0.2">
      <c r="A150" s="3" t="s">
        <v>508</v>
      </c>
      <c r="B150" s="1" t="s">
        <v>836</v>
      </c>
      <c r="C150" s="1" t="s">
        <v>805</v>
      </c>
    </row>
    <row r="151" spans="1:3" x14ac:dyDescent="0.2">
      <c r="A151" s="3" t="s">
        <v>885</v>
      </c>
      <c r="B151" s="1" t="s">
        <v>886</v>
      </c>
      <c r="C151" s="1" t="s">
        <v>822</v>
      </c>
    </row>
    <row r="152" spans="1:3" x14ac:dyDescent="0.2">
      <c r="A152" s="3" t="s">
        <v>887</v>
      </c>
      <c r="B152" s="1" t="s">
        <v>882</v>
      </c>
      <c r="C152" s="1" t="s">
        <v>710</v>
      </c>
    </row>
    <row r="153" spans="1:3" x14ac:dyDescent="0.2">
      <c r="A153" s="3" t="s">
        <v>888</v>
      </c>
      <c r="B153" s="1" t="s">
        <v>889</v>
      </c>
      <c r="C153" s="1" t="s">
        <v>817</v>
      </c>
    </row>
    <row r="154" spans="1:3" x14ac:dyDescent="0.2">
      <c r="A154" s="3" t="s">
        <v>536</v>
      </c>
      <c r="B154" s="1" t="s">
        <v>823</v>
      </c>
      <c r="C154" s="1" t="s">
        <v>856</v>
      </c>
    </row>
    <row r="155" spans="1:3" x14ac:dyDescent="0.2">
      <c r="A155" s="3" t="s">
        <v>541</v>
      </c>
      <c r="B155" s="1" t="s">
        <v>875</v>
      </c>
      <c r="C155" s="1" t="s">
        <v>805</v>
      </c>
    </row>
    <row r="156" spans="1:3" x14ac:dyDescent="0.2">
      <c r="A156" s="3" t="s">
        <v>890</v>
      </c>
      <c r="B156" s="1" t="s">
        <v>891</v>
      </c>
      <c r="C156" s="1" t="s">
        <v>828</v>
      </c>
    </row>
    <row r="157" spans="1:3" x14ac:dyDescent="0.2">
      <c r="A157" s="3" t="s">
        <v>59</v>
      </c>
      <c r="B157" s="1" t="s">
        <v>892</v>
      </c>
      <c r="C157" s="1" t="s">
        <v>893</v>
      </c>
    </row>
    <row r="158" spans="1:3" x14ac:dyDescent="0.2">
      <c r="A158" s="3" t="s">
        <v>34</v>
      </c>
      <c r="B158" s="1" t="s">
        <v>894</v>
      </c>
      <c r="C158" s="1" t="s">
        <v>895</v>
      </c>
    </row>
    <row r="159" spans="1:3" x14ac:dyDescent="0.2">
      <c r="A159" s="3" t="s">
        <v>65</v>
      </c>
      <c r="B159" s="1" t="s">
        <v>896</v>
      </c>
      <c r="C159" s="1" t="s">
        <v>897</v>
      </c>
    </row>
    <row r="160" spans="1:3" x14ac:dyDescent="0.2">
      <c r="A160" s="3" t="s">
        <v>71</v>
      </c>
      <c r="B160" s="1" t="s">
        <v>898</v>
      </c>
      <c r="C160" s="1" t="s">
        <v>899</v>
      </c>
    </row>
    <row r="161" spans="1:3" x14ac:dyDescent="0.2">
      <c r="A161" s="3" t="s">
        <v>21</v>
      </c>
      <c r="B161" s="1" t="s">
        <v>900</v>
      </c>
      <c r="C161" s="1" t="s">
        <v>901</v>
      </c>
    </row>
    <row r="162" spans="1:3" x14ac:dyDescent="0.2">
      <c r="A162" s="3" t="s">
        <v>28</v>
      </c>
      <c r="B162" s="1" t="s">
        <v>902</v>
      </c>
      <c r="C162" s="1" t="s">
        <v>903</v>
      </c>
    </row>
    <row r="163" spans="1:3" x14ac:dyDescent="0.2">
      <c r="A163" s="3" t="s">
        <v>40</v>
      </c>
      <c r="B163" s="1" t="s">
        <v>898</v>
      </c>
      <c r="C163" s="1" t="s">
        <v>904</v>
      </c>
    </row>
    <row r="164" spans="1:3" x14ac:dyDescent="0.2">
      <c r="A164" s="3" t="s">
        <v>16</v>
      </c>
      <c r="B164" s="1" t="s">
        <v>905</v>
      </c>
      <c r="C164" s="1" t="s">
        <v>906</v>
      </c>
    </row>
    <row r="165" spans="1:3" x14ac:dyDescent="0.2">
      <c r="A165" s="3" t="s">
        <v>77</v>
      </c>
      <c r="B165" s="1" t="s">
        <v>907</v>
      </c>
      <c r="C165" s="1" t="s">
        <v>908</v>
      </c>
    </row>
    <row r="166" spans="1:3" x14ac:dyDescent="0.2">
      <c r="A166" s="3" t="s">
        <v>909</v>
      </c>
      <c r="B166" s="1" t="s">
        <v>910</v>
      </c>
      <c r="C166" s="1" t="s">
        <v>911</v>
      </c>
    </row>
    <row r="167" spans="1:3" x14ac:dyDescent="0.2">
      <c r="A167" s="3" t="s">
        <v>93</v>
      </c>
      <c r="B167" s="1" t="s">
        <v>912</v>
      </c>
      <c r="C167" s="1" t="s">
        <v>913</v>
      </c>
    </row>
    <row r="168" spans="1:3" x14ac:dyDescent="0.2">
      <c r="A168" s="3" t="s">
        <v>67</v>
      </c>
      <c r="B168" s="1" t="s">
        <v>914</v>
      </c>
      <c r="C168" s="1" t="s">
        <v>915</v>
      </c>
    </row>
    <row r="169" spans="1:3" x14ac:dyDescent="0.2">
      <c r="A169" s="3" t="s">
        <v>98</v>
      </c>
      <c r="B169" s="1" t="s">
        <v>905</v>
      </c>
      <c r="C169" s="1" t="s">
        <v>916</v>
      </c>
    </row>
    <row r="170" spans="1:3" x14ac:dyDescent="0.2">
      <c r="A170" s="3" t="s">
        <v>917</v>
      </c>
      <c r="B170" s="1" t="s">
        <v>918</v>
      </c>
      <c r="C170" s="1" t="s">
        <v>893</v>
      </c>
    </row>
    <row r="171" spans="1:3" x14ac:dyDescent="0.2">
      <c r="A171" s="3" t="s">
        <v>237</v>
      </c>
      <c r="B171" s="1" t="s">
        <v>900</v>
      </c>
      <c r="C171" s="1" t="s">
        <v>919</v>
      </c>
    </row>
    <row r="172" spans="1:3" x14ac:dyDescent="0.2">
      <c r="A172" s="3" t="s">
        <v>920</v>
      </c>
      <c r="B172" s="1" t="s">
        <v>921</v>
      </c>
      <c r="C172" s="1" t="s">
        <v>922</v>
      </c>
    </row>
    <row r="173" spans="1:3" x14ac:dyDescent="0.2">
      <c r="A173" s="3" t="s">
        <v>249</v>
      </c>
      <c r="B173" s="1" t="s">
        <v>923</v>
      </c>
      <c r="C173" s="1" t="s">
        <v>924</v>
      </c>
    </row>
    <row r="174" spans="1:3" x14ac:dyDescent="0.2">
      <c r="A174" s="3" t="s">
        <v>200</v>
      </c>
      <c r="B174" s="1" t="s">
        <v>925</v>
      </c>
      <c r="C174" s="1" t="s">
        <v>926</v>
      </c>
    </row>
    <row r="175" spans="1:3" x14ac:dyDescent="0.2">
      <c r="A175" s="3" t="s">
        <v>211</v>
      </c>
      <c r="B175" s="1" t="s">
        <v>927</v>
      </c>
      <c r="C175" s="1" t="s">
        <v>928</v>
      </c>
    </row>
    <row r="176" spans="1:3" x14ac:dyDescent="0.2">
      <c r="A176" s="3" t="s">
        <v>929</v>
      </c>
      <c r="B176" s="1" t="s">
        <v>930</v>
      </c>
      <c r="C176" s="1" t="s">
        <v>931</v>
      </c>
    </row>
    <row r="177" spans="1:3" x14ac:dyDescent="0.2">
      <c r="A177" s="3" t="s">
        <v>165</v>
      </c>
      <c r="B177" s="1" t="s">
        <v>932</v>
      </c>
      <c r="C177" s="1" t="s">
        <v>933</v>
      </c>
    </row>
    <row r="178" spans="1:3" x14ac:dyDescent="0.2">
      <c r="A178" s="3" t="s">
        <v>217</v>
      </c>
      <c r="B178" s="1" t="s">
        <v>934</v>
      </c>
      <c r="C178" s="1" t="s">
        <v>913</v>
      </c>
    </row>
    <row r="179" spans="1:3" x14ac:dyDescent="0.2">
      <c r="A179" s="3" t="s">
        <v>621</v>
      </c>
      <c r="B179" s="1" t="s">
        <v>935</v>
      </c>
      <c r="C179" s="1" t="s">
        <v>936</v>
      </c>
    </row>
    <row r="180" spans="1:3" x14ac:dyDescent="0.2">
      <c r="A180" s="3" t="s">
        <v>162</v>
      </c>
      <c r="B180" s="1" t="s">
        <v>937</v>
      </c>
      <c r="C180" s="1" t="s">
        <v>938</v>
      </c>
    </row>
    <row r="181" spans="1:3" x14ac:dyDescent="0.2">
      <c r="A181" s="3" t="s">
        <v>221</v>
      </c>
      <c r="B181" s="1" t="s">
        <v>900</v>
      </c>
      <c r="C181" s="1" t="s">
        <v>939</v>
      </c>
    </row>
    <row r="182" spans="1:3" x14ac:dyDescent="0.2">
      <c r="A182" s="3" t="s">
        <v>246</v>
      </c>
      <c r="B182" s="1" t="s">
        <v>940</v>
      </c>
      <c r="C182" s="1" t="s">
        <v>941</v>
      </c>
    </row>
    <row r="183" spans="1:3" x14ac:dyDescent="0.2">
      <c r="A183" s="3" t="s">
        <v>942</v>
      </c>
      <c r="B183" s="1" t="s">
        <v>921</v>
      </c>
      <c r="C183" s="1" t="s">
        <v>943</v>
      </c>
    </row>
    <row r="184" spans="1:3" x14ac:dyDescent="0.2">
      <c r="A184" s="3" t="s">
        <v>665</v>
      </c>
      <c r="B184" s="1" t="s">
        <v>944</v>
      </c>
      <c r="C184" s="1" t="s">
        <v>945</v>
      </c>
    </row>
    <row r="185" spans="1:3" x14ac:dyDescent="0.2">
      <c r="A185" s="3" t="s">
        <v>158</v>
      </c>
      <c r="B185" s="1" t="s">
        <v>1996</v>
      </c>
      <c r="C185" s="1" t="s">
        <v>946</v>
      </c>
    </row>
    <row r="186" spans="1:3" x14ac:dyDescent="0.2">
      <c r="A186" s="3" t="s">
        <v>947</v>
      </c>
      <c r="B186" s="1" t="s">
        <v>948</v>
      </c>
      <c r="C186" s="1" t="s">
        <v>949</v>
      </c>
    </row>
    <row r="187" spans="1:3" x14ac:dyDescent="0.2">
      <c r="A187" s="3" t="s">
        <v>117</v>
      </c>
      <c r="B187" s="1" t="s">
        <v>948</v>
      </c>
      <c r="C187" s="1" t="s">
        <v>950</v>
      </c>
    </row>
    <row r="188" spans="1:3" x14ac:dyDescent="0.2">
      <c r="A188" s="3" t="s">
        <v>230</v>
      </c>
      <c r="B188" s="1" t="s">
        <v>951</v>
      </c>
      <c r="C188" s="1" t="s">
        <v>943</v>
      </c>
    </row>
    <row r="189" spans="1:3" x14ac:dyDescent="0.2">
      <c r="A189" s="3" t="s">
        <v>183</v>
      </c>
      <c r="B189" s="1" t="s">
        <v>1995</v>
      </c>
      <c r="C189" s="1" t="s">
        <v>913</v>
      </c>
    </row>
    <row r="190" spans="1:3" x14ac:dyDescent="0.2">
      <c r="A190" s="3" t="s">
        <v>670</v>
      </c>
      <c r="B190" s="1" t="s">
        <v>952</v>
      </c>
      <c r="C190" s="1" t="s">
        <v>953</v>
      </c>
    </row>
    <row r="191" spans="1:3" x14ac:dyDescent="0.2">
      <c r="A191" s="3" t="s">
        <v>345</v>
      </c>
      <c r="B191" s="1" t="s">
        <v>954</v>
      </c>
      <c r="C191" s="1" t="s">
        <v>955</v>
      </c>
    </row>
    <row r="192" spans="1:3" x14ac:dyDescent="0.2">
      <c r="A192" s="3" t="s">
        <v>669</v>
      </c>
      <c r="B192" s="1" t="s">
        <v>894</v>
      </c>
      <c r="C192" s="1" t="s">
        <v>956</v>
      </c>
    </row>
    <row r="193" spans="1:3" x14ac:dyDescent="0.2">
      <c r="A193" s="3" t="s">
        <v>957</v>
      </c>
      <c r="B193" s="1" t="s">
        <v>958</v>
      </c>
      <c r="C193" s="1" t="s">
        <v>959</v>
      </c>
    </row>
    <row r="194" spans="1:3" x14ac:dyDescent="0.2">
      <c r="A194" s="3" t="s">
        <v>326</v>
      </c>
      <c r="B194" s="1" t="s">
        <v>960</v>
      </c>
      <c r="C194" s="1" t="s">
        <v>961</v>
      </c>
    </row>
    <row r="195" spans="1:3" x14ac:dyDescent="0.2">
      <c r="A195" s="3" t="s">
        <v>285</v>
      </c>
      <c r="B195" s="1" t="s">
        <v>962</v>
      </c>
      <c r="C195" s="1" t="s">
        <v>963</v>
      </c>
    </row>
    <row r="196" spans="1:3" x14ac:dyDescent="0.2">
      <c r="A196" s="3" t="s">
        <v>385</v>
      </c>
      <c r="B196" s="1" t="s">
        <v>964</v>
      </c>
      <c r="C196" s="1" t="s">
        <v>916</v>
      </c>
    </row>
    <row r="197" spans="1:3" x14ac:dyDescent="0.2">
      <c r="A197" s="3" t="s">
        <v>397</v>
      </c>
      <c r="B197" s="1" t="s">
        <v>940</v>
      </c>
      <c r="C197" s="1" t="s">
        <v>965</v>
      </c>
    </row>
    <row r="198" spans="1:3" x14ac:dyDescent="0.2">
      <c r="A198" s="3" t="s">
        <v>684</v>
      </c>
      <c r="B198" s="1" t="s">
        <v>966</v>
      </c>
      <c r="C198" s="1" t="s">
        <v>967</v>
      </c>
    </row>
    <row r="199" spans="1:3" x14ac:dyDescent="0.2">
      <c r="A199" s="3" t="s">
        <v>435</v>
      </c>
      <c r="B199" s="1" t="s">
        <v>932</v>
      </c>
      <c r="C199" s="1" t="s">
        <v>968</v>
      </c>
    </row>
    <row r="200" spans="1:3" x14ac:dyDescent="0.2">
      <c r="A200" s="3" t="s">
        <v>969</v>
      </c>
      <c r="B200" s="1" t="s">
        <v>970</v>
      </c>
      <c r="C200" s="1" t="s">
        <v>971</v>
      </c>
    </row>
    <row r="201" spans="1:3" x14ac:dyDescent="0.2">
      <c r="A201" s="3" t="s">
        <v>333</v>
      </c>
      <c r="B201" s="1" t="s">
        <v>898</v>
      </c>
      <c r="C201" s="1" t="s">
        <v>972</v>
      </c>
    </row>
    <row r="202" spans="1:3" x14ac:dyDescent="0.2">
      <c r="A202" s="3" t="s">
        <v>680</v>
      </c>
      <c r="B202" s="1" t="s">
        <v>796</v>
      </c>
      <c r="C202" s="1" t="s">
        <v>897</v>
      </c>
    </row>
    <row r="203" spans="1:3" x14ac:dyDescent="0.2">
      <c r="A203" s="3" t="s">
        <v>309</v>
      </c>
      <c r="B203" s="1" t="s">
        <v>896</v>
      </c>
      <c r="C203" s="1" t="s">
        <v>955</v>
      </c>
    </row>
    <row r="204" spans="1:3" x14ac:dyDescent="0.2">
      <c r="A204" s="3" t="s">
        <v>339</v>
      </c>
      <c r="B204" s="1" t="s">
        <v>898</v>
      </c>
      <c r="C204" s="1" t="s">
        <v>973</v>
      </c>
    </row>
    <row r="205" spans="1:3" x14ac:dyDescent="0.2">
      <c r="A205" s="3" t="s">
        <v>974</v>
      </c>
      <c r="B205" s="1" t="s">
        <v>914</v>
      </c>
      <c r="C205" s="1" t="s">
        <v>975</v>
      </c>
    </row>
    <row r="206" spans="1:3" x14ac:dyDescent="0.2">
      <c r="A206" s="3" t="s">
        <v>976</v>
      </c>
      <c r="B206" s="1" t="s">
        <v>977</v>
      </c>
      <c r="C206" s="1" t="s">
        <v>978</v>
      </c>
    </row>
    <row r="207" spans="1:3" x14ac:dyDescent="0.2">
      <c r="A207" s="3" t="s">
        <v>979</v>
      </c>
      <c r="B207" s="1" t="s">
        <v>925</v>
      </c>
      <c r="C207" s="1" t="s">
        <v>980</v>
      </c>
    </row>
    <row r="208" spans="1:3" x14ac:dyDescent="0.2">
      <c r="A208" s="3" t="s">
        <v>380</v>
      </c>
      <c r="B208" s="1" t="s">
        <v>896</v>
      </c>
      <c r="C208" s="1" t="s">
        <v>924</v>
      </c>
    </row>
    <row r="209" spans="1:3" x14ac:dyDescent="0.2">
      <c r="A209" s="3" t="s">
        <v>393</v>
      </c>
      <c r="B209" s="1" t="s">
        <v>981</v>
      </c>
      <c r="C209" s="1" t="s">
        <v>982</v>
      </c>
    </row>
    <row r="210" spans="1:3" x14ac:dyDescent="0.2">
      <c r="A210" s="3" t="s">
        <v>983</v>
      </c>
      <c r="B210" s="1" t="s">
        <v>984</v>
      </c>
      <c r="C210" s="1" t="s">
        <v>959</v>
      </c>
    </row>
    <row r="211" spans="1:3" x14ac:dyDescent="0.2">
      <c r="A211" s="3" t="s">
        <v>356</v>
      </c>
      <c r="B211" s="1" t="s">
        <v>905</v>
      </c>
      <c r="C211" s="1" t="s">
        <v>985</v>
      </c>
    </row>
    <row r="212" spans="1:3" x14ac:dyDescent="0.2">
      <c r="A212" s="3" t="s">
        <v>445</v>
      </c>
      <c r="B212" s="1" t="s">
        <v>940</v>
      </c>
      <c r="C212" s="1" t="s">
        <v>986</v>
      </c>
    </row>
    <row r="213" spans="1:3" x14ac:dyDescent="0.2">
      <c r="A213" s="3" t="s">
        <v>266</v>
      </c>
      <c r="B213" s="1" t="s">
        <v>987</v>
      </c>
      <c r="C213" s="1" t="s">
        <v>988</v>
      </c>
    </row>
    <row r="214" spans="1:3" x14ac:dyDescent="0.2">
      <c r="A214" s="3" t="s">
        <v>989</v>
      </c>
      <c r="B214" s="1" t="s">
        <v>990</v>
      </c>
      <c r="C214" s="1" t="s">
        <v>991</v>
      </c>
    </row>
    <row r="215" spans="1:3" x14ac:dyDescent="0.2">
      <c r="A215" s="3" t="s">
        <v>992</v>
      </c>
      <c r="B215" s="1" t="s">
        <v>993</v>
      </c>
      <c r="C215" s="1" t="s">
        <v>994</v>
      </c>
    </row>
    <row r="216" spans="1:3" x14ac:dyDescent="0.2">
      <c r="A216" s="3" t="s">
        <v>995</v>
      </c>
      <c r="B216" s="1" t="s">
        <v>894</v>
      </c>
      <c r="C216" s="1" t="s">
        <v>996</v>
      </c>
    </row>
    <row r="217" spans="1:3" x14ac:dyDescent="0.2">
      <c r="A217" s="3" t="s">
        <v>685</v>
      </c>
      <c r="B217" s="1" t="s">
        <v>960</v>
      </c>
      <c r="C217" s="1" t="s">
        <v>997</v>
      </c>
    </row>
    <row r="218" spans="1:3" x14ac:dyDescent="0.2">
      <c r="A218" s="3" t="s">
        <v>672</v>
      </c>
      <c r="B218" s="1" t="s">
        <v>998</v>
      </c>
      <c r="C218" s="1" t="s">
        <v>999</v>
      </c>
    </row>
    <row r="219" spans="1:3" x14ac:dyDescent="0.2">
      <c r="A219" s="3" t="s">
        <v>1000</v>
      </c>
      <c r="B219" s="1" t="s">
        <v>902</v>
      </c>
      <c r="C219" s="1" t="s">
        <v>1001</v>
      </c>
    </row>
    <row r="220" spans="1:3" x14ac:dyDescent="0.2">
      <c r="A220" s="3" t="s">
        <v>1002</v>
      </c>
      <c r="B220" s="1" t="s">
        <v>1003</v>
      </c>
      <c r="C220" s="1" t="s">
        <v>961</v>
      </c>
    </row>
    <row r="221" spans="1:3" x14ac:dyDescent="0.2">
      <c r="A221" s="3" t="s">
        <v>451</v>
      </c>
      <c r="B221" s="1" t="s">
        <v>951</v>
      </c>
      <c r="C221" s="1" t="s">
        <v>991</v>
      </c>
    </row>
    <row r="222" spans="1:3" x14ac:dyDescent="0.2">
      <c r="A222" s="3" t="s">
        <v>460</v>
      </c>
      <c r="B222" s="1" t="s">
        <v>1004</v>
      </c>
      <c r="C222" s="1" t="s">
        <v>950</v>
      </c>
    </row>
    <row r="223" spans="1:3" x14ac:dyDescent="0.2">
      <c r="A223" s="3" t="s">
        <v>1005</v>
      </c>
      <c r="B223" s="1" t="s">
        <v>1006</v>
      </c>
      <c r="C223" s="1" t="s">
        <v>1007</v>
      </c>
    </row>
    <row r="224" spans="1:3" x14ac:dyDescent="0.2">
      <c r="A224" s="3" t="s">
        <v>472</v>
      </c>
      <c r="B224" s="1" t="s">
        <v>990</v>
      </c>
      <c r="C224" s="1" t="s">
        <v>926</v>
      </c>
    </row>
    <row r="225" spans="1:3" x14ac:dyDescent="0.2">
      <c r="A225" s="3" t="s">
        <v>689</v>
      </c>
      <c r="B225" s="1" t="s">
        <v>935</v>
      </c>
      <c r="C225" s="1" t="s">
        <v>1008</v>
      </c>
    </row>
    <row r="226" spans="1:3" x14ac:dyDescent="0.2">
      <c r="A226" s="3" t="s">
        <v>484</v>
      </c>
      <c r="B226" s="1" t="s">
        <v>1009</v>
      </c>
      <c r="C226" s="1" t="s">
        <v>1010</v>
      </c>
    </row>
    <row r="227" spans="1:3" x14ac:dyDescent="0.2">
      <c r="A227" s="3" t="s">
        <v>1011</v>
      </c>
      <c r="B227" s="1" t="s">
        <v>907</v>
      </c>
      <c r="C227" s="1" t="s">
        <v>1012</v>
      </c>
    </row>
    <row r="228" spans="1:3" x14ac:dyDescent="0.2">
      <c r="A228" s="3" t="s">
        <v>494</v>
      </c>
      <c r="B228" s="1" t="s">
        <v>912</v>
      </c>
      <c r="C228" s="1" t="s">
        <v>1013</v>
      </c>
    </row>
    <row r="229" spans="1:3" x14ac:dyDescent="0.2">
      <c r="A229" s="3" t="s">
        <v>502</v>
      </c>
      <c r="B229" s="1" t="s">
        <v>896</v>
      </c>
      <c r="C229" s="1" t="s">
        <v>911</v>
      </c>
    </row>
    <row r="230" spans="1:3" x14ac:dyDescent="0.2">
      <c r="A230" s="3" t="s">
        <v>1014</v>
      </c>
      <c r="B230" s="1" t="s">
        <v>1015</v>
      </c>
      <c r="C230" s="1" t="s">
        <v>980</v>
      </c>
    </row>
    <row r="231" spans="1:3" x14ac:dyDescent="0.2">
      <c r="A231" s="3" t="s">
        <v>690</v>
      </c>
      <c r="B231" s="1" t="s">
        <v>1016</v>
      </c>
      <c r="C231" s="1" t="s">
        <v>1017</v>
      </c>
    </row>
    <row r="232" spans="1:3" x14ac:dyDescent="0.2">
      <c r="A232" s="3" t="s">
        <v>1018</v>
      </c>
      <c r="B232" s="1" t="s">
        <v>993</v>
      </c>
      <c r="C232" s="1" t="s">
        <v>1019</v>
      </c>
    </row>
    <row r="233" spans="1:3" x14ac:dyDescent="0.2">
      <c r="A233" s="3" t="s">
        <v>526</v>
      </c>
      <c r="B233" s="1" t="s">
        <v>1020</v>
      </c>
      <c r="C233" s="1" t="s">
        <v>1021</v>
      </c>
    </row>
    <row r="234" spans="1:3" x14ac:dyDescent="0.2">
      <c r="A234" s="3" t="s">
        <v>535</v>
      </c>
      <c r="B234" s="1" t="s">
        <v>1004</v>
      </c>
      <c r="C234" s="1" t="s">
        <v>939</v>
      </c>
    </row>
    <row r="235" spans="1:3" x14ac:dyDescent="0.2">
      <c r="A235" s="3" t="s">
        <v>540</v>
      </c>
      <c r="B235" s="1" t="s">
        <v>970</v>
      </c>
      <c r="C235" s="1" t="s">
        <v>1022</v>
      </c>
    </row>
    <row r="236" spans="1:3" x14ac:dyDescent="0.2">
      <c r="A236" s="3" t="s">
        <v>532</v>
      </c>
      <c r="B236" s="1" t="s">
        <v>944</v>
      </c>
      <c r="C236" s="1" t="s">
        <v>939</v>
      </c>
    </row>
    <row r="237" spans="1:3" x14ac:dyDescent="0.2">
      <c r="A237" s="3" t="s">
        <v>61</v>
      </c>
      <c r="B237" s="1" t="s">
        <v>1023</v>
      </c>
      <c r="C237" s="1" t="s">
        <v>1024</v>
      </c>
    </row>
    <row r="238" spans="1:3" x14ac:dyDescent="0.2">
      <c r="A238" s="3" t="s">
        <v>35</v>
      </c>
      <c r="B238" s="1" t="s">
        <v>1025</v>
      </c>
      <c r="C238" s="1" t="s">
        <v>1025</v>
      </c>
    </row>
    <row r="239" spans="1:3" x14ac:dyDescent="0.2">
      <c r="A239" s="3" t="s">
        <v>66</v>
      </c>
      <c r="B239" s="1" t="s">
        <v>1025</v>
      </c>
      <c r="C239" s="1" t="s">
        <v>1026</v>
      </c>
    </row>
    <row r="240" spans="1:3" x14ac:dyDescent="0.2">
      <c r="A240" s="3" t="s">
        <v>73</v>
      </c>
      <c r="B240" s="1" t="s">
        <v>1027</v>
      </c>
      <c r="C240" s="1" t="s">
        <v>1028</v>
      </c>
    </row>
    <row r="241" spans="1:3" x14ac:dyDescent="0.2">
      <c r="A241" s="3" t="s">
        <v>22</v>
      </c>
      <c r="B241" s="1" t="s">
        <v>1029</v>
      </c>
      <c r="C241" s="1" t="s">
        <v>1030</v>
      </c>
    </row>
    <row r="242" spans="1:3" x14ac:dyDescent="0.2">
      <c r="A242" s="3" t="s">
        <v>29</v>
      </c>
      <c r="B242" s="1" t="s">
        <v>1031</v>
      </c>
      <c r="C242" s="1" t="s">
        <v>1032</v>
      </c>
    </row>
    <row r="243" spans="1:3" x14ac:dyDescent="0.2">
      <c r="A243" s="3" t="s">
        <v>41</v>
      </c>
      <c r="B243" s="1" t="s">
        <v>1033</v>
      </c>
      <c r="C243" s="1" t="s">
        <v>1034</v>
      </c>
    </row>
    <row r="244" spans="1:3" x14ac:dyDescent="0.2">
      <c r="A244" s="3" t="s">
        <v>17</v>
      </c>
      <c r="B244" s="1" t="s">
        <v>1035</v>
      </c>
      <c r="C244" s="1" t="s">
        <v>1036</v>
      </c>
    </row>
    <row r="245" spans="1:3" x14ac:dyDescent="0.2">
      <c r="A245" s="3" t="s">
        <v>76</v>
      </c>
      <c r="B245" s="1" t="s">
        <v>1037</v>
      </c>
      <c r="C245" s="1" t="s">
        <v>1038</v>
      </c>
    </row>
    <row r="246" spans="1:3" x14ac:dyDescent="0.2">
      <c r="A246" s="3" t="s">
        <v>91</v>
      </c>
      <c r="B246" s="1" t="s">
        <v>1039</v>
      </c>
      <c r="C246" s="1" t="s">
        <v>1040</v>
      </c>
    </row>
    <row r="247" spans="1:3" x14ac:dyDescent="0.2">
      <c r="A247" s="3" t="s">
        <v>92</v>
      </c>
      <c r="B247" s="1" t="s">
        <v>1041</v>
      </c>
      <c r="C247" s="1" t="s">
        <v>1042</v>
      </c>
    </row>
    <row r="248" spans="1:3" x14ac:dyDescent="0.2">
      <c r="A248" s="3" t="s">
        <v>105</v>
      </c>
      <c r="B248" s="1" t="s">
        <v>1043</v>
      </c>
      <c r="C248" s="1" t="s">
        <v>1040</v>
      </c>
    </row>
    <row r="249" spans="1:3" x14ac:dyDescent="0.2">
      <c r="A249" s="3" t="s">
        <v>100</v>
      </c>
      <c r="B249" s="1" t="s">
        <v>1025</v>
      </c>
      <c r="C249" s="1" t="s">
        <v>1044</v>
      </c>
    </row>
    <row r="250" spans="1:3" x14ac:dyDescent="0.2">
      <c r="A250" s="3" t="s">
        <v>90</v>
      </c>
      <c r="B250" s="1" t="s">
        <v>1045</v>
      </c>
      <c r="C250" s="1" t="s">
        <v>1046</v>
      </c>
    </row>
    <row r="251" spans="1:3" x14ac:dyDescent="0.2">
      <c r="A251" s="3" t="s">
        <v>176</v>
      </c>
      <c r="B251" s="1" t="s">
        <v>1047</v>
      </c>
      <c r="C251" s="1" t="s">
        <v>1048</v>
      </c>
    </row>
    <row r="252" spans="1:3" x14ac:dyDescent="0.2">
      <c r="A252" s="3" t="s">
        <v>1049</v>
      </c>
      <c r="B252" s="1">
        <v>0</v>
      </c>
      <c r="C252" s="1" t="s">
        <v>1050</v>
      </c>
    </row>
    <row r="253" spans="1:3" x14ac:dyDescent="0.2">
      <c r="A253" s="3" t="s">
        <v>1051</v>
      </c>
      <c r="B253" s="1" t="s">
        <v>1048</v>
      </c>
      <c r="C253" s="1" t="s">
        <v>1052</v>
      </c>
    </row>
    <row r="254" spans="1:3" x14ac:dyDescent="0.2">
      <c r="A254" s="3" t="s">
        <v>199</v>
      </c>
      <c r="B254" s="1" t="s">
        <v>1053</v>
      </c>
      <c r="C254" s="1" t="s">
        <v>1054</v>
      </c>
    </row>
    <row r="255" spans="1:3" x14ac:dyDescent="0.2">
      <c r="A255" s="3" t="s">
        <v>210</v>
      </c>
      <c r="B255" s="1" t="s">
        <v>1055</v>
      </c>
      <c r="C255" s="1" t="s">
        <v>1056</v>
      </c>
    </row>
    <row r="256" spans="1:3" x14ac:dyDescent="0.2">
      <c r="A256" s="3" t="s">
        <v>1057</v>
      </c>
      <c r="B256" s="1" t="s">
        <v>1058</v>
      </c>
      <c r="C256" s="1" t="s">
        <v>1059</v>
      </c>
    </row>
    <row r="257" spans="1:3" x14ac:dyDescent="0.2">
      <c r="A257" s="3" t="s">
        <v>170</v>
      </c>
      <c r="B257" s="1" t="s">
        <v>1060</v>
      </c>
      <c r="C257" s="1" t="s">
        <v>1047</v>
      </c>
    </row>
    <row r="258" spans="1:3" x14ac:dyDescent="0.2">
      <c r="A258" s="3" t="s">
        <v>215</v>
      </c>
      <c r="B258" s="1" t="s">
        <v>1061</v>
      </c>
      <c r="C258" s="1" t="s">
        <v>1062</v>
      </c>
    </row>
    <row r="259" spans="1:3" x14ac:dyDescent="0.2">
      <c r="A259" s="3" t="s">
        <v>1063</v>
      </c>
      <c r="B259" s="1" t="s">
        <v>1064</v>
      </c>
      <c r="C259" s="1" t="s">
        <v>1065</v>
      </c>
    </row>
    <row r="260" spans="1:3" x14ac:dyDescent="0.2">
      <c r="A260" s="3" t="s">
        <v>661</v>
      </c>
      <c r="B260" s="1" t="s">
        <v>1066</v>
      </c>
      <c r="C260" s="1" t="s">
        <v>1067</v>
      </c>
    </row>
    <row r="261" spans="1:3" x14ac:dyDescent="0.2">
      <c r="A261" s="3" t="s">
        <v>220</v>
      </c>
      <c r="B261" s="1" t="s">
        <v>1068</v>
      </c>
      <c r="C261" s="1" t="s">
        <v>1069</v>
      </c>
    </row>
    <row r="262" spans="1:3" x14ac:dyDescent="0.2">
      <c r="A262" s="3" t="s">
        <v>245</v>
      </c>
      <c r="B262" s="1" t="s">
        <v>1070</v>
      </c>
      <c r="C262" s="1" t="s">
        <v>1071</v>
      </c>
    </row>
    <row r="263" spans="1:3" x14ac:dyDescent="0.2">
      <c r="A263" s="3" t="s">
        <v>194</v>
      </c>
      <c r="B263" s="1" t="s">
        <v>1045</v>
      </c>
      <c r="C263" s="1" t="s">
        <v>1072</v>
      </c>
    </row>
    <row r="264" spans="1:3" x14ac:dyDescent="0.2">
      <c r="A264" s="3" t="s">
        <v>256</v>
      </c>
      <c r="B264" s="1" t="s">
        <v>1055</v>
      </c>
      <c r="C264" s="1" t="s">
        <v>1073</v>
      </c>
    </row>
    <row r="265" spans="1:3" x14ac:dyDescent="0.2">
      <c r="A265" s="3" t="s">
        <v>236</v>
      </c>
      <c r="B265" s="1" t="s">
        <v>1038</v>
      </c>
      <c r="C265" s="1" t="s">
        <v>1074</v>
      </c>
    </row>
    <row r="266" spans="1:3" x14ac:dyDescent="0.2">
      <c r="A266" s="3" t="s">
        <v>213</v>
      </c>
      <c r="B266" s="1" t="s">
        <v>1075</v>
      </c>
      <c r="C266" s="1" t="s">
        <v>1076</v>
      </c>
    </row>
    <row r="267" spans="1:3" x14ac:dyDescent="0.2">
      <c r="A267" s="3" t="s">
        <v>116</v>
      </c>
      <c r="B267" s="1" t="s">
        <v>1071</v>
      </c>
      <c r="C267" s="1" t="s">
        <v>1077</v>
      </c>
    </row>
    <row r="268" spans="1:3" x14ac:dyDescent="0.2">
      <c r="A268" s="3" t="s">
        <v>141</v>
      </c>
      <c r="B268" s="1" t="s">
        <v>1078</v>
      </c>
      <c r="C268" s="1" t="s">
        <v>1079</v>
      </c>
    </row>
    <row r="269" spans="1:3" x14ac:dyDescent="0.2">
      <c r="A269" s="3" t="s">
        <v>253</v>
      </c>
      <c r="B269" s="1" t="s">
        <v>1080</v>
      </c>
      <c r="C269" s="1" t="s">
        <v>1081</v>
      </c>
    </row>
    <row r="270" spans="1:3" x14ac:dyDescent="0.2">
      <c r="A270" s="3" t="s">
        <v>1082</v>
      </c>
      <c r="B270" s="1" t="s">
        <v>1043</v>
      </c>
      <c r="C270" s="1" t="s">
        <v>1083</v>
      </c>
    </row>
    <row r="271" spans="1:3" x14ac:dyDescent="0.2">
      <c r="A271" s="3" t="s">
        <v>344</v>
      </c>
      <c r="B271" s="1" t="s">
        <v>1041</v>
      </c>
      <c r="C271" s="1" t="s">
        <v>1044</v>
      </c>
    </row>
    <row r="272" spans="1:3" x14ac:dyDescent="0.2">
      <c r="A272" s="3" t="s">
        <v>1084</v>
      </c>
      <c r="B272" s="1" t="s">
        <v>1085</v>
      </c>
      <c r="C272" s="1" t="s">
        <v>1025</v>
      </c>
    </row>
    <row r="273" spans="1:3" x14ac:dyDescent="0.2">
      <c r="A273" s="3" t="s">
        <v>682</v>
      </c>
      <c r="B273" s="1" t="s">
        <v>1086</v>
      </c>
      <c r="C273" s="1" t="s">
        <v>1087</v>
      </c>
    </row>
    <row r="274" spans="1:3" x14ac:dyDescent="0.2">
      <c r="A274" s="3" t="s">
        <v>325</v>
      </c>
      <c r="B274" s="1" t="s">
        <v>1088</v>
      </c>
      <c r="C274" s="1" t="s">
        <v>1088</v>
      </c>
    </row>
    <row r="275" spans="1:3" x14ac:dyDescent="0.2">
      <c r="A275" s="3" t="s">
        <v>1089</v>
      </c>
      <c r="B275" s="1" t="s">
        <v>1031</v>
      </c>
      <c r="C275" s="1" t="s">
        <v>1045</v>
      </c>
    </row>
    <row r="276" spans="1:3" x14ac:dyDescent="0.2">
      <c r="A276" s="3" t="s">
        <v>384</v>
      </c>
      <c r="B276" s="1" t="s">
        <v>1033</v>
      </c>
      <c r="C276" s="1" t="s">
        <v>1090</v>
      </c>
    </row>
    <row r="277" spans="1:3" x14ac:dyDescent="0.2">
      <c r="A277" s="3" t="s">
        <v>396</v>
      </c>
      <c r="B277" s="1" t="s">
        <v>1078</v>
      </c>
      <c r="C277" s="1" t="s">
        <v>1025</v>
      </c>
    </row>
    <row r="278" spans="1:3" x14ac:dyDescent="0.2">
      <c r="A278" s="3" t="s">
        <v>421</v>
      </c>
      <c r="B278" s="1" t="s">
        <v>1086</v>
      </c>
      <c r="C278" s="1" t="s">
        <v>1091</v>
      </c>
    </row>
    <row r="279" spans="1:3" x14ac:dyDescent="0.2">
      <c r="A279" s="3" t="s">
        <v>434</v>
      </c>
      <c r="B279" s="1" t="s">
        <v>1092</v>
      </c>
      <c r="C279" s="1" t="s">
        <v>1093</v>
      </c>
    </row>
    <row r="280" spans="1:3" x14ac:dyDescent="0.2">
      <c r="A280" s="3" t="s">
        <v>1094</v>
      </c>
      <c r="B280" s="1" t="s">
        <v>1093</v>
      </c>
      <c r="C280" s="1" t="s">
        <v>1034</v>
      </c>
    </row>
    <row r="281" spans="1:3" x14ac:dyDescent="0.2">
      <c r="A281" s="3" t="s">
        <v>332</v>
      </c>
      <c r="B281" s="1" t="s">
        <v>1039</v>
      </c>
      <c r="C281" s="1" t="s">
        <v>1065</v>
      </c>
    </row>
    <row r="282" spans="1:3" x14ac:dyDescent="0.2">
      <c r="A282" s="3" t="s">
        <v>1095</v>
      </c>
      <c r="B282" s="1" t="s">
        <v>1093</v>
      </c>
      <c r="C282" s="1" t="s">
        <v>1096</v>
      </c>
    </row>
    <row r="283" spans="1:3" x14ac:dyDescent="0.2">
      <c r="A283" s="3" t="s">
        <v>308</v>
      </c>
      <c r="B283" s="1" t="s">
        <v>1097</v>
      </c>
      <c r="C283" s="1" t="s">
        <v>1098</v>
      </c>
    </row>
    <row r="284" spans="1:3" x14ac:dyDescent="0.2">
      <c r="A284" s="3" t="s">
        <v>338</v>
      </c>
      <c r="B284" s="1" t="s">
        <v>1070</v>
      </c>
      <c r="C284" s="1" t="s">
        <v>1026</v>
      </c>
    </row>
    <row r="285" spans="1:3" x14ac:dyDescent="0.2">
      <c r="A285" s="3" t="s">
        <v>1099</v>
      </c>
      <c r="B285" s="1" t="s">
        <v>1100</v>
      </c>
      <c r="C285" s="1" t="s">
        <v>1101</v>
      </c>
    </row>
    <row r="286" spans="1:3" x14ac:dyDescent="0.2">
      <c r="A286" s="3" t="s">
        <v>1102</v>
      </c>
      <c r="B286" s="1" t="s">
        <v>1103</v>
      </c>
      <c r="C286" s="1" t="s">
        <v>1104</v>
      </c>
    </row>
    <row r="287" spans="1:3" x14ac:dyDescent="0.2">
      <c r="A287" s="3" t="s">
        <v>1105</v>
      </c>
      <c r="B287" s="1" t="s">
        <v>1106</v>
      </c>
      <c r="C287" s="1" t="s">
        <v>1107</v>
      </c>
    </row>
    <row r="288" spans="1:3" x14ac:dyDescent="0.2">
      <c r="A288" s="3" t="s">
        <v>1108</v>
      </c>
      <c r="B288" s="1" t="s">
        <v>1035</v>
      </c>
      <c r="C288" s="1" t="s">
        <v>1109</v>
      </c>
    </row>
    <row r="289" spans="1:3" x14ac:dyDescent="0.2">
      <c r="A289" s="3" t="s">
        <v>1110</v>
      </c>
      <c r="B289" s="1" t="s">
        <v>1106</v>
      </c>
      <c r="C289" s="1" t="s">
        <v>1034</v>
      </c>
    </row>
    <row r="290" spans="1:3" x14ac:dyDescent="0.2">
      <c r="A290" s="3" t="s">
        <v>1111</v>
      </c>
      <c r="B290" s="1" t="s">
        <v>1048</v>
      </c>
      <c r="C290" s="1" t="s">
        <v>1112</v>
      </c>
    </row>
    <row r="291" spans="1:3" x14ac:dyDescent="0.2">
      <c r="A291" s="3" t="s">
        <v>355</v>
      </c>
      <c r="B291" s="1" t="s">
        <v>1113</v>
      </c>
      <c r="C291" s="1" t="s">
        <v>1114</v>
      </c>
    </row>
    <row r="292" spans="1:3" x14ac:dyDescent="0.2">
      <c r="A292" s="3" t="s">
        <v>444</v>
      </c>
      <c r="B292" s="1" t="s">
        <v>1039</v>
      </c>
      <c r="C292" s="1" t="s">
        <v>1115</v>
      </c>
    </row>
    <row r="293" spans="1:3" x14ac:dyDescent="0.2">
      <c r="A293" s="3" t="s">
        <v>265</v>
      </c>
      <c r="B293" s="1" t="s">
        <v>1116</v>
      </c>
      <c r="C293" s="1" t="s">
        <v>1117</v>
      </c>
    </row>
    <row r="294" spans="1:3" x14ac:dyDescent="0.2">
      <c r="A294" s="3" t="s">
        <v>273</v>
      </c>
      <c r="B294" s="1" t="s">
        <v>1027</v>
      </c>
      <c r="C294" s="1" t="s">
        <v>1041</v>
      </c>
    </row>
    <row r="295" spans="1:3" x14ac:dyDescent="0.2">
      <c r="A295" s="3" t="s">
        <v>1118</v>
      </c>
      <c r="B295" s="1" t="s">
        <v>1119</v>
      </c>
      <c r="C295" s="1" t="s">
        <v>1120</v>
      </c>
    </row>
    <row r="296" spans="1:3" x14ac:dyDescent="0.2">
      <c r="A296" s="3" t="s">
        <v>439</v>
      </c>
      <c r="B296" s="1" t="s">
        <v>1027</v>
      </c>
      <c r="C296" s="1" t="s">
        <v>1097</v>
      </c>
    </row>
    <row r="297" spans="1:3" x14ac:dyDescent="0.2">
      <c r="A297" s="3" t="s">
        <v>429</v>
      </c>
      <c r="B297" s="1" t="s">
        <v>1070</v>
      </c>
      <c r="C297" s="1" t="s">
        <v>1106</v>
      </c>
    </row>
    <row r="298" spans="1:3" x14ac:dyDescent="0.2">
      <c r="A298" s="3" t="s">
        <v>1121</v>
      </c>
      <c r="B298" s="1" t="s">
        <v>1119</v>
      </c>
      <c r="C298" s="1" t="s">
        <v>1122</v>
      </c>
    </row>
    <row r="299" spans="1:3" x14ac:dyDescent="0.2">
      <c r="A299" s="3" t="s">
        <v>1123</v>
      </c>
      <c r="B299" s="1" t="s">
        <v>1056</v>
      </c>
      <c r="C299" s="1" t="s">
        <v>1124</v>
      </c>
    </row>
    <row r="300" spans="1:3" x14ac:dyDescent="0.2">
      <c r="A300" s="3" t="s">
        <v>297</v>
      </c>
      <c r="B300" s="1" t="s">
        <v>1125</v>
      </c>
      <c r="C300" s="1" t="s">
        <v>1077</v>
      </c>
    </row>
    <row r="301" spans="1:3" x14ac:dyDescent="0.2">
      <c r="A301" s="3" t="s">
        <v>1126</v>
      </c>
      <c r="B301" s="1" t="s">
        <v>1127</v>
      </c>
      <c r="C301" s="1" t="s">
        <v>1128</v>
      </c>
    </row>
    <row r="302" spans="1:3" x14ac:dyDescent="0.2">
      <c r="A302" s="3" t="s">
        <v>1129</v>
      </c>
      <c r="B302" s="1" t="s">
        <v>1130</v>
      </c>
      <c r="C302" s="1" t="s">
        <v>1131</v>
      </c>
    </row>
    <row r="303" spans="1:3" x14ac:dyDescent="0.2">
      <c r="A303" s="3" t="s">
        <v>464</v>
      </c>
      <c r="B303" s="1" t="s">
        <v>1101</v>
      </c>
      <c r="C303" s="1" t="s">
        <v>1132</v>
      </c>
    </row>
    <row r="304" spans="1:3" x14ac:dyDescent="0.2">
      <c r="A304" s="3" t="s">
        <v>688</v>
      </c>
      <c r="B304" s="1" t="s">
        <v>1133</v>
      </c>
      <c r="C304" s="1" t="s">
        <v>1134</v>
      </c>
    </row>
    <row r="305" spans="1:3" x14ac:dyDescent="0.2">
      <c r="A305" s="3" t="s">
        <v>1135</v>
      </c>
      <c r="B305" s="1" t="s">
        <v>1136</v>
      </c>
      <c r="C305" s="1" t="s">
        <v>1137</v>
      </c>
    </row>
    <row r="306" spans="1:3" x14ac:dyDescent="0.2">
      <c r="A306" s="3" t="s">
        <v>483</v>
      </c>
      <c r="B306" s="1" t="s">
        <v>1043</v>
      </c>
      <c r="C306" s="1" t="s">
        <v>1138</v>
      </c>
    </row>
    <row r="307" spans="1:3" x14ac:dyDescent="0.2">
      <c r="A307" s="3" t="s">
        <v>1139</v>
      </c>
      <c r="B307" s="1" t="s">
        <v>1070</v>
      </c>
      <c r="C307" s="1" t="s">
        <v>1080</v>
      </c>
    </row>
    <row r="308" spans="1:3" x14ac:dyDescent="0.2">
      <c r="A308" s="3" t="s">
        <v>493</v>
      </c>
      <c r="B308" s="1" t="s">
        <v>1140</v>
      </c>
      <c r="C308" s="1" t="s">
        <v>1141</v>
      </c>
    </row>
    <row r="309" spans="1:3" x14ac:dyDescent="0.2">
      <c r="A309" s="3" t="s">
        <v>501</v>
      </c>
      <c r="B309" s="1" t="s">
        <v>1142</v>
      </c>
      <c r="C309" s="1" t="s">
        <v>1143</v>
      </c>
    </row>
    <row r="310" spans="1:3" x14ac:dyDescent="0.2">
      <c r="A310" s="3" t="s">
        <v>1144</v>
      </c>
      <c r="B310" s="1" t="s">
        <v>1031</v>
      </c>
      <c r="C310" s="1" t="s">
        <v>1145</v>
      </c>
    </row>
    <row r="311" spans="1:3" x14ac:dyDescent="0.2">
      <c r="A311" s="3" t="s">
        <v>514</v>
      </c>
      <c r="B311" s="1" t="s">
        <v>1093</v>
      </c>
      <c r="C311" s="1" t="s">
        <v>1146</v>
      </c>
    </row>
    <row r="312" spans="1:3" x14ac:dyDescent="0.2">
      <c r="A312" s="3" t="s">
        <v>691</v>
      </c>
      <c r="B312" s="1" t="s">
        <v>1147</v>
      </c>
      <c r="C312" s="1" t="s">
        <v>1148</v>
      </c>
    </row>
    <row r="313" spans="1:3" x14ac:dyDescent="0.2">
      <c r="A313" s="3" t="s">
        <v>1149</v>
      </c>
      <c r="B313" s="1" t="s">
        <v>1029</v>
      </c>
      <c r="C313" s="1" t="s">
        <v>1109</v>
      </c>
    </row>
    <row r="314" spans="1:3" x14ac:dyDescent="0.2">
      <c r="A314" s="3" t="s">
        <v>534</v>
      </c>
      <c r="B314" s="1" t="s">
        <v>1080</v>
      </c>
      <c r="C314" s="1" t="s">
        <v>1132</v>
      </c>
    </row>
    <row r="315" spans="1:3" x14ac:dyDescent="0.2">
      <c r="A315" s="3" t="s">
        <v>539</v>
      </c>
      <c r="B315" s="1" t="s">
        <v>1088</v>
      </c>
      <c r="C315" s="1" t="s">
        <v>1101</v>
      </c>
    </row>
    <row r="316" spans="1:3" x14ac:dyDescent="0.2">
      <c r="A316" s="3" t="s">
        <v>692</v>
      </c>
      <c r="B316" s="1" t="s">
        <v>1136</v>
      </c>
      <c r="C316" s="1" t="s">
        <v>1150</v>
      </c>
    </row>
    <row r="317" spans="1:3" x14ac:dyDescent="0.2">
      <c r="A317" s="3" t="s">
        <v>99</v>
      </c>
      <c r="B317" s="1" t="s">
        <v>1151</v>
      </c>
      <c r="C317" s="1" t="s">
        <v>1152</v>
      </c>
    </row>
    <row r="318" spans="1:3" x14ac:dyDescent="0.2">
      <c r="A318" s="3" t="s">
        <v>36</v>
      </c>
      <c r="B318" s="1" t="s">
        <v>1153</v>
      </c>
      <c r="C318" s="1" t="s">
        <v>1154</v>
      </c>
    </row>
    <row r="319" spans="1:3" x14ac:dyDescent="0.2">
      <c r="A319" s="3" t="s">
        <v>104</v>
      </c>
      <c r="B319" s="1" t="s">
        <v>1155</v>
      </c>
      <c r="C319" s="1" t="s">
        <v>1156</v>
      </c>
    </row>
    <row r="320" spans="1:3" x14ac:dyDescent="0.2">
      <c r="A320" s="3" t="s">
        <v>111</v>
      </c>
      <c r="B320" s="1" t="s">
        <v>1157</v>
      </c>
      <c r="C320" s="1" t="s">
        <v>1158</v>
      </c>
    </row>
    <row r="321" spans="1:3" x14ac:dyDescent="0.2">
      <c r="A321" s="3" t="s">
        <v>23</v>
      </c>
      <c r="B321" s="1" t="s">
        <v>1159</v>
      </c>
      <c r="C321" s="1" t="s">
        <v>1160</v>
      </c>
    </row>
    <row r="322" spans="1:3" x14ac:dyDescent="0.2">
      <c r="A322" s="3" t="s">
        <v>30</v>
      </c>
      <c r="B322" s="1" t="s">
        <v>1161</v>
      </c>
      <c r="C322" s="1" t="s">
        <v>1162</v>
      </c>
    </row>
    <row r="323" spans="1:3" x14ac:dyDescent="0.2">
      <c r="A323" s="3" t="s">
        <v>42</v>
      </c>
      <c r="B323" s="1" t="s">
        <v>1163</v>
      </c>
      <c r="C323" s="1" t="s">
        <v>1164</v>
      </c>
    </row>
    <row r="324" spans="1:3" x14ac:dyDescent="0.2">
      <c r="A324" s="3" t="s">
        <v>18</v>
      </c>
      <c r="B324" s="1" t="s">
        <v>1151</v>
      </c>
      <c r="C324" s="1" t="s">
        <v>1165</v>
      </c>
    </row>
    <row r="325" spans="1:3" x14ac:dyDescent="0.2">
      <c r="A325" s="3" t="s">
        <v>75</v>
      </c>
      <c r="B325" s="1" t="s">
        <v>1153</v>
      </c>
      <c r="C325" s="1" t="s">
        <v>1166</v>
      </c>
    </row>
    <row r="326" spans="1:3" x14ac:dyDescent="0.2">
      <c r="A326" s="3" t="s">
        <v>89</v>
      </c>
      <c r="B326" s="1" t="s">
        <v>1167</v>
      </c>
      <c r="C326" s="1" t="s">
        <v>1168</v>
      </c>
    </row>
    <row r="327" spans="1:3" x14ac:dyDescent="0.2">
      <c r="A327" s="3" t="s">
        <v>55</v>
      </c>
      <c r="B327" s="1" t="s">
        <v>1169</v>
      </c>
      <c r="C327" s="1" t="s">
        <v>1170</v>
      </c>
    </row>
    <row r="328" spans="1:3" x14ac:dyDescent="0.2">
      <c r="A328" s="3" t="s">
        <v>107</v>
      </c>
      <c r="B328" s="1" t="s">
        <v>1171</v>
      </c>
      <c r="C328" s="1" t="s">
        <v>1172</v>
      </c>
    </row>
    <row r="329" spans="1:3" x14ac:dyDescent="0.2">
      <c r="A329" s="3" t="s">
        <v>656</v>
      </c>
      <c r="B329" s="1" t="s">
        <v>1173</v>
      </c>
      <c r="C329" s="1" t="s">
        <v>1174</v>
      </c>
    </row>
    <row r="330" spans="1:3" x14ac:dyDescent="0.2">
      <c r="A330" s="3" t="s">
        <v>88</v>
      </c>
      <c r="B330" s="1" t="s">
        <v>1175</v>
      </c>
      <c r="C330" s="1" t="s">
        <v>1176</v>
      </c>
    </row>
    <row r="331" spans="1:3" x14ac:dyDescent="0.2">
      <c r="A331" s="3" t="s">
        <v>175</v>
      </c>
      <c r="B331" s="1" t="s">
        <v>1177</v>
      </c>
      <c r="C331" s="1" t="s">
        <v>1178</v>
      </c>
    </row>
    <row r="332" spans="1:3" x14ac:dyDescent="0.2">
      <c r="A332" s="3" t="s">
        <v>1179</v>
      </c>
      <c r="B332" s="1" t="s">
        <v>1167</v>
      </c>
      <c r="C332" s="1" t="s">
        <v>1180</v>
      </c>
    </row>
    <row r="333" spans="1:3" x14ac:dyDescent="0.2">
      <c r="A333" s="3" t="s">
        <v>1181</v>
      </c>
      <c r="B333" s="1">
        <v>0</v>
      </c>
      <c r="C333" s="1" t="s">
        <v>1182</v>
      </c>
    </row>
    <row r="334" spans="1:3" x14ac:dyDescent="0.2">
      <c r="A334" s="3" t="s">
        <v>198</v>
      </c>
      <c r="B334" s="1" t="s">
        <v>1175</v>
      </c>
      <c r="C334" s="1" t="s">
        <v>1183</v>
      </c>
    </row>
    <row r="335" spans="1:3" x14ac:dyDescent="0.2">
      <c r="A335" s="3" t="s">
        <v>666</v>
      </c>
      <c r="B335" s="1" t="s">
        <v>1184</v>
      </c>
      <c r="C335" s="1" t="s">
        <v>1185</v>
      </c>
    </row>
    <row r="336" spans="1:3" x14ac:dyDescent="0.2">
      <c r="A336" s="3" t="s">
        <v>1186</v>
      </c>
      <c r="B336" s="1" t="s">
        <v>1187</v>
      </c>
      <c r="C336" s="1" t="s">
        <v>1188</v>
      </c>
    </row>
    <row r="337" spans="1:3" x14ac:dyDescent="0.2">
      <c r="A337" s="3" t="s">
        <v>663</v>
      </c>
      <c r="B337" s="1" t="s">
        <v>1189</v>
      </c>
      <c r="C337" s="1" t="s">
        <v>1190</v>
      </c>
    </row>
    <row r="338" spans="1:3" x14ac:dyDescent="0.2">
      <c r="A338" s="3" t="s">
        <v>214</v>
      </c>
      <c r="B338" s="1" t="s">
        <v>1191</v>
      </c>
      <c r="C338" s="1" t="s">
        <v>1192</v>
      </c>
    </row>
    <row r="339" spans="1:3" x14ac:dyDescent="0.2">
      <c r="A339" s="3" t="s">
        <v>152</v>
      </c>
      <c r="B339" s="1" t="s">
        <v>1164</v>
      </c>
      <c r="C339" s="1" t="s">
        <v>1193</v>
      </c>
    </row>
    <row r="340" spans="1:3" x14ac:dyDescent="0.2">
      <c r="A340" s="3" t="s">
        <v>161</v>
      </c>
      <c r="B340" s="1" t="s">
        <v>1194</v>
      </c>
      <c r="C340" s="1" t="s">
        <v>1195</v>
      </c>
    </row>
    <row r="341" spans="1:3" x14ac:dyDescent="0.2">
      <c r="A341" s="3" t="s">
        <v>660</v>
      </c>
      <c r="B341" s="1" t="s">
        <v>1191</v>
      </c>
      <c r="C341" s="1" t="s">
        <v>1196</v>
      </c>
    </row>
    <row r="342" spans="1:3" x14ac:dyDescent="0.2">
      <c r="A342" s="3" t="s">
        <v>244</v>
      </c>
      <c r="B342" s="1" t="s">
        <v>1197</v>
      </c>
      <c r="C342" s="1" t="s">
        <v>1198</v>
      </c>
    </row>
    <row r="343" spans="1:3" x14ac:dyDescent="0.2">
      <c r="A343" s="3" t="s">
        <v>193</v>
      </c>
      <c r="B343" s="1" t="s">
        <v>1197</v>
      </c>
      <c r="C343" s="1" t="s">
        <v>1199</v>
      </c>
    </row>
    <row r="344" spans="1:3" x14ac:dyDescent="0.2">
      <c r="A344" s="3" t="s">
        <v>260</v>
      </c>
      <c r="B344" s="1" t="s">
        <v>1183</v>
      </c>
      <c r="C344" s="1" t="s">
        <v>1200</v>
      </c>
    </row>
    <row r="345" spans="1:3" x14ac:dyDescent="0.2">
      <c r="A345" s="3" t="s">
        <v>157</v>
      </c>
      <c r="B345" s="1" t="s">
        <v>1201</v>
      </c>
      <c r="C345" s="1" t="s">
        <v>1202</v>
      </c>
    </row>
    <row r="346" spans="1:3" x14ac:dyDescent="0.2">
      <c r="A346" s="3" t="s">
        <v>1203</v>
      </c>
      <c r="B346" s="1" t="s">
        <v>1204</v>
      </c>
      <c r="C346" s="1" t="s">
        <v>1205</v>
      </c>
    </row>
    <row r="347" spans="1:3" x14ac:dyDescent="0.2">
      <c r="A347" s="3" t="s">
        <v>127</v>
      </c>
      <c r="B347" s="1" t="s">
        <v>1206</v>
      </c>
      <c r="C347" s="1" t="s">
        <v>1207</v>
      </c>
    </row>
    <row r="348" spans="1:3" x14ac:dyDescent="0.2">
      <c r="A348" s="3" t="s">
        <v>229</v>
      </c>
      <c r="B348" s="1" t="s">
        <v>1208</v>
      </c>
      <c r="C348" s="1" t="s">
        <v>1209</v>
      </c>
    </row>
    <row r="349" spans="1:3" x14ac:dyDescent="0.2">
      <c r="A349" s="3" t="s">
        <v>252</v>
      </c>
      <c r="B349" s="1" t="s">
        <v>1187</v>
      </c>
      <c r="C349" s="1" t="s">
        <v>1210</v>
      </c>
    </row>
    <row r="350" spans="1:3" x14ac:dyDescent="0.2">
      <c r="A350" s="3" t="s">
        <v>1211</v>
      </c>
      <c r="B350" s="1" t="s">
        <v>1212</v>
      </c>
      <c r="C350" s="1" t="s">
        <v>1213</v>
      </c>
    </row>
    <row r="351" spans="1:3" x14ac:dyDescent="0.2">
      <c r="A351" s="3" t="s">
        <v>343</v>
      </c>
      <c r="B351" s="1" t="s">
        <v>1214</v>
      </c>
      <c r="C351" s="1" t="s">
        <v>1215</v>
      </c>
    </row>
    <row r="352" spans="1:3" x14ac:dyDescent="0.2">
      <c r="A352" s="3" t="s">
        <v>1216</v>
      </c>
      <c r="B352" s="1" t="s">
        <v>1217</v>
      </c>
      <c r="C352" s="1" t="s">
        <v>1218</v>
      </c>
    </row>
    <row r="353" spans="1:3" x14ac:dyDescent="0.2">
      <c r="A353" s="3" t="s">
        <v>411</v>
      </c>
      <c r="B353" s="1" t="s">
        <v>1167</v>
      </c>
      <c r="C353" s="1" t="s">
        <v>1219</v>
      </c>
    </row>
    <row r="354" spans="1:3" x14ac:dyDescent="0.2">
      <c r="A354" s="3" t="s">
        <v>675</v>
      </c>
      <c r="B354" s="1" t="s">
        <v>1220</v>
      </c>
      <c r="C354" s="1" t="s">
        <v>1221</v>
      </c>
    </row>
    <row r="355" spans="1:3" x14ac:dyDescent="0.2">
      <c r="A355" s="3" t="s">
        <v>1222</v>
      </c>
      <c r="B355" s="1" t="s">
        <v>1223</v>
      </c>
      <c r="C355" s="1" t="s">
        <v>1224</v>
      </c>
    </row>
    <row r="356" spans="1:3" x14ac:dyDescent="0.2">
      <c r="A356" s="3" t="s">
        <v>383</v>
      </c>
      <c r="B356" s="1" t="s">
        <v>1175</v>
      </c>
      <c r="C356" s="1" t="s">
        <v>1225</v>
      </c>
    </row>
    <row r="357" spans="1:3" x14ac:dyDescent="0.2">
      <c r="A357" s="3" t="s">
        <v>395</v>
      </c>
      <c r="B357" s="1" t="s">
        <v>1217</v>
      </c>
      <c r="C357" s="1" t="s">
        <v>1226</v>
      </c>
    </row>
    <row r="358" spans="1:3" x14ac:dyDescent="0.2">
      <c r="A358" s="3" t="s">
        <v>1227</v>
      </c>
      <c r="B358" s="1" t="s">
        <v>1157</v>
      </c>
      <c r="C358" s="1" t="s">
        <v>1185</v>
      </c>
    </row>
    <row r="359" spans="1:3" x14ac:dyDescent="0.2">
      <c r="A359" s="3" t="s">
        <v>433</v>
      </c>
      <c r="B359" s="1" t="s">
        <v>1228</v>
      </c>
      <c r="C359" s="1" t="s">
        <v>1229</v>
      </c>
    </row>
    <row r="360" spans="1:3" x14ac:dyDescent="0.2">
      <c r="A360" s="3" t="s">
        <v>412</v>
      </c>
      <c r="B360" s="1" t="s">
        <v>1230</v>
      </c>
      <c r="C360" s="1" t="s">
        <v>1231</v>
      </c>
    </row>
    <row r="361" spans="1:3" x14ac:dyDescent="0.2">
      <c r="A361" s="3" t="s">
        <v>331</v>
      </c>
      <c r="B361" s="1" t="s">
        <v>1217</v>
      </c>
      <c r="C361" s="1" t="s">
        <v>1232</v>
      </c>
    </row>
    <row r="362" spans="1:3" x14ac:dyDescent="0.2">
      <c r="A362" s="3" t="s">
        <v>1233</v>
      </c>
      <c r="B362" s="1" t="s">
        <v>1217</v>
      </c>
      <c r="C362" s="1" t="s">
        <v>1234</v>
      </c>
    </row>
    <row r="363" spans="1:3" x14ac:dyDescent="0.2">
      <c r="A363" s="3" t="s">
        <v>307</v>
      </c>
      <c r="B363" s="1" t="s">
        <v>704</v>
      </c>
      <c r="C363" s="1" t="s">
        <v>1191</v>
      </c>
    </row>
    <row r="364" spans="1:3" x14ac:dyDescent="0.2">
      <c r="A364" s="3" t="s">
        <v>337</v>
      </c>
      <c r="B364" s="1" t="s">
        <v>1230</v>
      </c>
      <c r="C364" s="1" t="s">
        <v>1195</v>
      </c>
    </row>
    <row r="365" spans="1:3" x14ac:dyDescent="0.2">
      <c r="A365" s="3" t="s">
        <v>1235</v>
      </c>
      <c r="B365" s="1" t="s">
        <v>1236</v>
      </c>
      <c r="C365" s="1" t="s">
        <v>1237</v>
      </c>
    </row>
    <row r="366" spans="1:3" x14ac:dyDescent="0.2">
      <c r="A366" s="3" t="s">
        <v>1238</v>
      </c>
      <c r="B366" s="1" t="s">
        <v>1239</v>
      </c>
      <c r="C366" s="1" t="s">
        <v>1167</v>
      </c>
    </row>
    <row r="367" spans="1:3" x14ac:dyDescent="0.2">
      <c r="A367" s="3" t="s">
        <v>1240</v>
      </c>
      <c r="B367" s="1" t="s">
        <v>1163</v>
      </c>
      <c r="C367" s="1" t="s">
        <v>1236</v>
      </c>
    </row>
    <row r="368" spans="1:3" x14ac:dyDescent="0.2">
      <c r="A368" s="3" t="s">
        <v>1241</v>
      </c>
      <c r="B368" s="1" t="s">
        <v>1239</v>
      </c>
      <c r="C368" s="1" t="s">
        <v>1242</v>
      </c>
    </row>
    <row r="369" spans="1:3" x14ac:dyDescent="0.2">
      <c r="A369" s="3" t="s">
        <v>1243</v>
      </c>
      <c r="B369" s="1" t="s">
        <v>1178</v>
      </c>
      <c r="C369" s="1" t="s">
        <v>1244</v>
      </c>
    </row>
    <row r="370" spans="1:3" x14ac:dyDescent="0.2">
      <c r="A370" s="3" t="s">
        <v>1245</v>
      </c>
      <c r="B370" s="1" t="s">
        <v>1157</v>
      </c>
      <c r="C370" s="1" t="s">
        <v>1246</v>
      </c>
    </row>
    <row r="371" spans="1:3" x14ac:dyDescent="0.2">
      <c r="A371" s="3" t="s">
        <v>354</v>
      </c>
      <c r="B371" s="1" t="s">
        <v>1158</v>
      </c>
      <c r="C371" s="1" t="s">
        <v>1247</v>
      </c>
    </row>
    <row r="372" spans="1:3" x14ac:dyDescent="0.2">
      <c r="A372" s="3" t="s">
        <v>443</v>
      </c>
      <c r="B372" s="1" t="s">
        <v>1248</v>
      </c>
      <c r="C372" s="1" t="s">
        <v>1249</v>
      </c>
    </row>
    <row r="373" spans="1:3" x14ac:dyDescent="0.2">
      <c r="A373" s="3" t="s">
        <v>1250</v>
      </c>
      <c r="B373" s="1" t="s">
        <v>1204</v>
      </c>
      <c r="C373" s="1" t="s">
        <v>1251</v>
      </c>
    </row>
    <row r="374" spans="1:3" x14ac:dyDescent="0.2">
      <c r="A374" s="3" t="s">
        <v>272</v>
      </c>
      <c r="B374" s="1" t="s">
        <v>1201</v>
      </c>
      <c r="C374" s="1" t="s">
        <v>1252</v>
      </c>
    </row>
    <row r="375" spans="1:3" x14ac:dyDescent="0.2">
      <c r="A375" s="3" t="s">
        <v>678</v>
      </c>
      <c r="B375" s="1" t="s">
        <v>1229</v>
      </c>
      <c r="C375" s="1" t="s">
        <v>1253</v>
      </c>
    </row>
    <row r="376" spans="1:3" x14ac:dyDescent="0.2">
      <c r="A376" s="3" t="s">
        <v>1254</v>
      </c>
      <c r="B376" s="1" t="s">
        <v>1255</v>
      </c>
      <c r="C376" s="1" t="s">
        <v>1196</v>
      </c>
    </row>
    <row r="377" spans="1:3" x14ac:dyDescent="0.2">
      <c r="A377" s="3" t="s">
        <v>1256</v>
      </c>
      <c r="B377" s="1" t="s">
        <v>1257</v>
      </c>
      <c r="C377" s="1" t="s">
        <v>1258</v>
      </c>
    </row>
    <row r="378" spans="1:3" x14ac:dyDescent="0.2">
      <c r="A378" s="3" t="s">
        <v>303</v>
      </c>
      <c r="B378" s="1" t="s">
        <v>1178</v>
      </c>
      <c r="C378" s="1" t="s">
        <v>1248</v>
      </c>
    </row>
    <row r="379" spans="1:3" x14ac:dyDescent="0.2">
      <c r="A379" s="3" t="s">
        <v>674</v>
      </c>
      <c r="B379" s="1" t="s">
        <v>1151</v>
      </c>
      <c r="C379" s="1" t="s">
        <v>1259</v>
      </c>
    </row>
    <row r="380" spans="1:3" x14ac:dyDescent="0.2">
      <c r="A380" s="3" t="s">
        <v>1260</v>
      </c>
      <c r="B380" s="1" t="s">
        <v>1261</v>
      </c>
      <c r="C380" s="1" t="s">
        <v>1262</v>
      </c>
    </row>
    <row r="381" spans="1:3" x14ac:dyDescent="0.2">
      <c r="A381" s="3" t="s">
        <v>450</v>
      </c>
      <c r="B381" s="1" t="s">
        <v>1223</v>
      </c>
      <c r="C381" s="1" t="s">
        <v>1167</v>
      </c>
    </row>
    <row r="382" spans="1:3" x14ac:dyDescent="0.2">
      <c r="A382" s="3" t="s">
        <v>459</v>
      </c>
      <c r="B382" s="1" t="s">
        <v>1184</v>
      </c>
      <c r="C382" s="1" t="s">
        <v>1236</v>
      </c>
    </row>
    <row r="383" spans="1:3" x14ac:dyDescent="0.2">
      <c r="A383" s="3" t="s">
        <v>463</v>
      </c>
      <c r="B383" s="1" t="s">
        <v>1204</v>
      </c>
      <c r="C383" s="1" t="s">
        <v>1263</v>
      </c>
    </row>
    <row r="384" spans="1:3" x14ac:dyDescent="0.2">
      <c r="A384" s="3" t="s">
        <v>471</v>
      </c>
      <c r="B384" s="1" t="s">
        <v>1164</v>
      </c>
      <c r="C384" s="1" t="s">
        <v>1264</v>
      </c>
    </row>
    <row r="385" spans="1:3" x14ac:dyDescent="0.2">
      <c r="A385" s="3" t="s">
        <v>1265</v>
      </c>
      <c r="B385" s="1" t="s">
        <v>1239</v>
      </c>
      <c r="C385" s="1" t="s">
        <v>1219</v>
      </c>
    </row>
    <row r="386" spans="1:3" x14ac:dyDescent="0.2">
      <c r="A386" s="3" t="s">
        <v>482</v>
      </c>
      <c r="B386" s="1" t="s">
        <v>1168</v>
      </c>
      <c r="C386" s="1" t="s">
        <v>1266</v>
      </c>
    </row>
    <row r="387" spans="1:3" x14ac:dyDescent="0.2">
      <c r="A387" s="3" t="s">
        <v>490</v>
      </c>
      <c r="B387" s="1" t="s">
        <v>1267</v>
      </c>
      <c r="C387" s="1" t="s">
        <v>1252</v>
      </c>
    </row>
    <row r="388" spans="1:3" x14ac:dyDescent="0.2">
      <c r="A388" s="3" t="s">
        <v>492</v>
      </c>
      <c r="B388" s="1" t="s">
        <v>1268</v>
      </c>
      <c r="C388" s="1" t="s">
        <v>1269</v>
      </c>
    </row>
    <row r="389" spans="1:3" x14ac:dyDescent="0.2">
      <c r="A389" s="3" t="s">
        <v>1270</v>
      </c>
      <c r="B389" s="1" t="s">
        <v>1261</v>
      </c>
      <c r="C389" s="1" t="s">
        <v>1244</v>
      </c>
    </row>
    <row r="390" spans="1:3" x14ac:dyDescent="0.2">
      <c r="A390" s="3" t="s">
        <v>1271</v>
      </c>
      <c r="B390" s="1" t="s">
        <v>1212</v>
      </c>
      <c r="C390" s="1" t="s">
        <v>1195</v>
      </c>
    </row>
    <row r="391" spans="1:3" x14ac:dyDescent="0.2">
      <c r="A391" s="3" t="s">
        <v>513</v>
      </c>
      <c r="B391" s="1" t="s">
        <v>1272</v>
      </c>
      <c r="C391" s="1" t="s">
        <v>1273</v>
      </c>
    </row>
    <row r="392" spans="1:3" x14ac:dyDescent="0.2">
      <c r="A392" s="3" t="s">
        <v>1274</v>
      </c>
      <c r="B392" s="1" t="s">
        <v>1213</v>
      </c>
      <c r="C392" s="1" t="s">
        <v>1275</v>
      </c>
    </row>
    <row r="393" spans="1:3" x14ac:dyDescent="0.2">
      <c r="A393" s="3" t="s">
        <v>525</v>
      </c>
      <c r="B393" s="1" t="s">
        <v>1163</v>
      </c>
      <c r="C393" s="1" t="s">
        <v>1219</v>
      </c>
    </row>
    <row r="394" spans="1:3" x14ac:dyDescent="0.2">
      <c r="A394" s="3" t="s">
        <v>533</v>
      </c>
      <c r="B394" s="1" t="s">
        <v>1178</v>
      </c>
      <c r="C394" s="1" t="s">
        <v>1276</v>
      </c>
    </row>
    <row r="395" spans="1:3" x14ac:dyDescent="0.2">
      <c r="A395" s="3" t="s">
        <v>544</v>
      </c>
      <c r="B395" s="1" t="s">
        <v>789</v>
      </c>
      <c r="C395" s="1" t="s">
        <v>1277</v>
      </c>
    </row>
    <row r="396" spans="1:3" x14ac:dyDescent="0.2">
      <c r="A396" s="3" t="s">
        <v>1278</v>
      </c>
      <c r="B396" s="1" t="s">
        <v>1279</v>
      </c>
      <c r="C396" s="1" t="s">
        <v>1280</v>
      </c>
    </row>
    <row r="397" spans="1:3" x14ac:dyDescent="0.2">
      <c r="A397" s="3" t="s">
        <v>101</v>
      </c>
      <c r="B397" s="1" t="s">
        <v>715</v>
      </c>
      <c r="C397" s="1" t="s">
        <v>765</v>
      </c>
    </row>
    <row r="398" spans="1:3" x14ac:dyDescent="0.2">
      <c r="A398" s="3" t="s">
        <v>37</v>
      </c>
      <c r="B398" s="1" t="s">
        <v>699</v>
      </c>
      <c r="C398" s="1" t="s">
        <v>715</v>
      </c>
    </row>
    <row r="399" spans="1:3" x14ac:dyDescent="0.2">
      <c r="A399" s="3" t="s">
        <v>106</v>
      </c>
      <c r="B399" s="1" t="s">
        <v>715</v>
      </c>
      <c r="C399" s="1" t="s">
        <v>1281</v>
      </c>
    </row>
    <row r="400" spans="1:3" x14ac:dyDescent="0.2">
      <c r="A400" s="3" t="s">
        <v>113</v>
      </c>
      <c r="B400" s="1" t="s">
        <v>702</v>
      </c>
      <c r="C400" s="1" t="s">
        <v>1282</v>
      </c>
    </row>
    <row r="401" spans="1:3" x14ac:dyDescent="0.2">
      <c r="A401" s="3" t="s">
        <v>24</v>
      </c>
      <c r="B401" s="1" t="s">
        <v>702</v>
      </c>
      <c r="C401" s="1" t="s">
        <v>708</v>
      </c>
    </row>
    <row r="402" spans="1:3" x14ac:dyDescent="0.2">
      <c r="A402" s="3" t="s">
        <v>31</v>
      </c>
      <c r="B402" s="1" t="s">
        <v>699</v>
      </c>
      <c r="C402" s="1" t="s">
        <v>1283</v>
      </c>
    </row>
    <row r="403" spans="1:3" x14ac:dyDescent="0.2">
      <c r="A403" s="3" t="s">
        <v>43</v>
      </c>
      <c r="B403" s="1" t="s">
        <v>1284</v>
      </c>
      <c r="C403" s="1" t="s">
        <v>702</v>
      </c>
    </row>
    <row r="404" spans="1:3" x14ac:dyDescent="0.2">
      <c r="A404" s="3" t="s">
        <v>1285</v>
      </c>
      <c r="B404" s="1">
        <v>0</v>
      </c>
      <c r="C404" s="1" t="s">
        <v>1286</v>
      </c>
    </row>
    <row r="405" spans="1:3" x14ac:dyDescent="0.2">
      <c r="A405" s="3" t="s">
        <v>74</v>
      </c>
      <c r="B405" s="1" t="s">
        <v>724</v>
      </c>
      <c r="C405" s="1" t="s">
        <v>765</v>
      </c>
    </row>
    <row r="406" spans="1:3" x14ac:dyDescent="0.2">
      <c r="A406" s="3" t="s">
        <v>87</v>
      </c>
      <c r="B406" s="1" t="s">
        <v>699</v>
      </c>
      <c r="C406" s="1" t="s">
        <v>1287</v>
      </c>
    </row>
    <row r="407" spans="1:3" x14ac:dyDescent="0.2">
      <c r="A407" s="3" t="s">
        <v>54</v>
      </c>
      <c r="B407" s="1" t="s">
        <v>715</v>
      </c>
      <c r="C407" s="1" t="s">
        <v>765</v>
      </c>
    </row>
    <row r="408" spans="1:3" x14ac:dyDescent="0.2">
      <c r="A408" s="3" t="s">
        <v>109</v>
      </c>
      <c r="B408" s="1" t="s">
        <v>708</v>
      </c>
      <c r="C408" s="1" t="s">
        <v>1288</v>
      </c>
    </row>
    <row r="409" spans="1:3" x14ac:dyDescent="0.2">
      <c r="A409" s="3" t="s">
        <v>70</v>
      </c>
      <c r="B409" s="1">
        <v>0</v>
      </c>
      <c r="C409" s="1" t="s">
        <v>708</v>
      </c>
    </row>
    <row r="410" spans="1:3" x14ac:dyDescent="0.2">
      <c r="A410" s="3" t="s">
        <v>86</v>
      </c>
      <c r="B410" s="1" t="s">
        <v>724</v>
      </c>
      <c r="C410" s="1" t="s">
        <v>708</v>
      </c>
    </row>
    <row r="411" spans="1:3" x14ac:dyDescent="0.2">
      <c r="A411" s="3" t="s">
        <v>174</v>
      </c>
      <c r="B411" s="1" t="s">
        <v>715</v>
      </c>
      <c r="C411" s="1" t="s">
        <v>1282</v>
      </c>
    </row>
    <row r="412" spans="1:3" x14ac:dyDescent="0.2">
      <c r="A412" s="3" t="s">
        <v>620</v>
      </c>
      <c r="B412" s="1" t="s">
        <v>704</v>
      </c>
      <c r="C412" s="1" t="s">
        <v>1289</v>
      </c>
    </row>
    <row r="413" spans="1:3" x14ac:dyDescent="0.2">
      <c r="A413" s="3" t="s">
        <v>188</v>
      </c>
      <c r="B413" s="1" t="s">
        <v>704</v>
      </c>
      <c r="C413" s="1" t="s">
        <v>1290</v>
      </c>
    </row>
    <row r="414" spans="1:3" x14ac:dyDescent="0.2">
      <c r="A414" s="3" t="s">
        <v>197</v>
      </c>
      <c r="B414" s="1" t="s">
        <v>710</v>
      </c>
      <c r="C414" s="1" t="s">
        <v>1291</v>
      </c>
    </row>
    <row r="415" spans="1:3" x14ac:dyDescent="0.2">
      <c r="A415" s="3" t="s">
        <v>1292</v>
      </c>
      <c r="B415" s="1" t="s">
        <v>719</v>
      </c>
      <c r="C415" s="1" t="s">
        <v>1293</v>
      </c>
    </row>
    <row r="416" spans="1:3" x14ac:dyDescent="0.2">
      <c r="A416" s="3" t="s">
        <v>227</v>
      </c>
      <c r="B416" s="1" t="s">
        <v>739</v>
      </c>
      <c r="C416" s="1" t="s">
        <v>1289</v>
      </c>
    </row>
    <row r="417" spans="1:3" x14ac:dyDescent="0.2">
      <c r="A417" s="3" t="s">
        <v>169</v>
      </c>
      <c r="B417" s="1" t="s">
        <v>708</v>
      </c>
      <c r="C417" s="1" t="s">
        <v>1282</v>
      </c>
    </row>
    <row r="418" spans="1:3" x14ac:dyDescent="0.2">
      <c r="A418" s="3" t="s">
        <v>1294</v>
      </c>
      <c r="B418" s="1">
        <v>0</v>
      </c>
      <c r="C418" s="1" t="s">
        <v>1286</v>
      </c>
    </row>
    <row r="419" spans="1:3" x14ac:dyDescent="0.2">
      <c r="A419" s="3" t="s">
        <v>151</v>
      </c>
      <c r="B419" s="1" t="s">
        <v>735</v>
      </c>
      <c r="C419" s="1" t="s">
        <v>1295</v>
      </c>
    </row>
    <row r="420" spans="1:3" x14ac:dyDescent="0.2">
      <c r="A420" s="3" t="s">
        <v>160</v>
      </c>
      <c r="B420" s="1" t="s">
        <v>765</v>
      </c>
      <c r="C420" s="1" t="s">
        <v>1288</v>
      </c>
    </row>
    <row r="421" spans="1:3" x14ac:dyDescent="0.2">
      <c r="A421" s="3" t="s">
        <v>219</v>
      </c>
      <c r="B421" s="1" t="s">
        <v>715</v>
      </c>
      <c r="C421" s="1" t="s">
        <v>1282</v>
      </c>
    </row>
    <row r="422" spans="1:3" x14ac:dyDescent="0.2">
      <c r="A422" s="3" t="s">
        <v>243</v>
      </c>
      <c r="B422" s="1" t="s">
        <v>702</v>
      </c>
      <c r="C422" s="1" t="s">
        <v>729</v>
      </c>
    </row>
    <row r="423" spans="1:3" x14ac:dyDescent="0.2">
      <c r="A423" s="3" t="s">
        <v>192</v>
      </c>
      <c r="B423" s="1" t="s">
        <v>785</v>
      </c>
      <c r="C423" s="1" t="s">
        <v>1296</v>
      </c>
    </row>
    <row r="424" spans="1:3" x14ac:dyDescent="0.2">
      <c r="A424" s="3" t="s">
        <v>255</v>
      </c>
      <c r="B424" s="1" t="s">
        <v>1297</v>
      </c>
      <c r="C424" s="1" t="s">
        <v>1298</v>
      </c>
    </row>
    <row r="425" spans="1:3" x14ac:dyDescent="0.2">
      <c r="A425" s="3" t="s">
        <v>156</v>
      </c>
      <c r="B425" s="1" t="s">
        <v>719</v>
      </c>
      <c r="C425" s="1" t="s">
        <v>793</v>
      </c>
    </row>
    <row r="426" spans="1:3" x14ac:dyDescent="0.2">
      <c r="A426" s="3" t="s">
        <v>1299</v>
      </c>
      <c r="B426" s="1" t="s">
        <v>719</v>
      </c>
      <c r="C426" s="1" t="s">
        <v>1300</v>
      </c>
    </row>
    <row r="427" spans="1:3" x14ac:dyDescent="0.2">
      <c r="A427" s="3" t="s">
        <v>126</v>
      </c>
      <c r="B427" s="1" t="s">
        <v>704</v>
      </c>
      <c r="C427" s="1" t="s">
        <v>1301</v>
      </c>
    </row>
    <row r="428" spans="1:3" x14ac:dyDescent="0.2">
      <c r="A428" s="3" t="s">
        <v>1302</v>
      </c>
      <c r="B428" s="1" t="s">
        <v>1303</v>
      </c>
      <c r="C428" s="1" t="s">
        <v>1304</v>
      </c>
    </row>
    <row r="429" spans="1:3" x14ac:dyDescent="0.2">
      <c r="A429" s="3" t="s">
        <v>257</v>
      </c>
      <c r="B429" s="1" t="s">
        <v>704</v>
      </c>
      <c r="C429" s="1" t="s">
        <v>719</v>
      </c>
    </row>
    <row r="430" spans="1:3" x14ac:dyDescent="0.2">
      <c r="A430" s="3" t="s">
        <v>1305</v>
      </c>
      <c r="B430" s="1" t="s">
        <v>708</v>
      </c>
      <c r="C430" s="1" t="s">
        <v>706</v>
      </c>
    </row>
    <row r="431" spans="1:3" x14ac:dyDescent="0.2">
      <c r="A431" s="3" t="s">
        <v>342</v>
      </c>
      <c r="B431" s="1" t="s">
        <v>699</v>
      </c>
      <c r="C431" s="1" t="s">
        <v>1306</v>
      </c>
    </row>
    <row r="432" spans="1:3" x14ac:dyDescent="0.2">
      <c r="A432" s="3" t="s">
        <v>279</v>
      </c>
      <c r="B432" s="1" t="s">
        <v>765</v>
      </c>
      <c r="C432" s="1" t="s">
        <v>1290</v>
      </c>
    </row>
    <row r="433" spans="1:3" x14ac:dyDescent="0.2">
      <c r="A433" s="3" t="s">
        <v>410</v>
      </c>
      <c r="B433" s="1" t="s">
        <v>758</v>
      </c>
      <c r="C433" s="1" t="s">
        <v>1307</v>
      </c>
    </row>
    <row r="434" spans="1:3" x14ac:dyDescent="0.2">
      <c r="A434" s="3" t="s">
        <v>324</v>
      </c>
      <c r="B434" s="1" t="s">
        <v>699</v>
      </c>
      <c r="C434" s="1" t="s">
        <v>1308</v>
      </c>
    </row>
    <row r="435" spans="1:3" x14ac:dyDescent="0.2">
      <c r="A435" s="3" t="s">
        <v>284</v>
      </c>
      <c r="B435" s="1" t="s">
        <v>710</v>
      </c>
      <c r="C435" s="1" t="s">
        <v>715</v>
      </c>
    </row>
    <row r="436" spans="1:3" x14ac:dyDescent="0.2">
      <c r="A436" s="3" t="s">
        <v>382</v>
      </c>
      <c r="B436" s="1" t="s">
        <v>699</v>
      </c>
      <c r="C436" s="1" t="s">
        <v>1309</v>
      </c>
    </row>
    <row r="437" spans="1:3" x14ac:dyDescent="0.2">
      <c r="A437" s="3" t="s">
        <v>394</v>
      </c>
      <c r="B437" s="1" t="s">
        <v>724</v>
      </c>
      <c r="C437" s="1" t="s">
        <v>706</v>
      </c>
    </row>
    <row r="438" spans="1:3" x14ac:dyDescent="0.2">
      <c r="A438" s="3" t="s">
        <v>420</v>
      </c>
      <c r="B438" s="1" t="s">
        <v>724</v>
      </c>
      <c r="C438" s="1" t="s">
        <v>1310</v>
      </c>
    </row>
    <row r="439" spans="1:3" x14ac:dyDescent="0.2">
      <c r="A439" s="3" t="s">
        <v>432</v>
      </c>
      <c r="B439" s="1" t="s">
        <v>699</v>
      </c>
      <c r="C439" s="1" t="s">
        <v>1287</v>
      </c>
    </row>
    <row r="440" spans="1:3" x14ac:dyDescent="0.2">
      <c r="A440" s="3" t="s">
        <v>413</v>
      </c>
      <c r="B440" s="1" t="s">
        <v>739</v>
      </c>
      <c r="C440" s="1" t="s">
        <v>1311</v>
      </c>
    </row>
    <row r="441" spans="1:3" x14ac:dyDescent="0.2">
      <c r="A441" s="3" t="s">
        <v>330</v>
      </c>
      <c r="B441" s="1" t="s">
        <v>761</v>
      </c>
      <c r="C441" s="1" t="s">
        <v>715</v>
      </c>
    </row>
    <row r="442" spans="1:3" x14ac:dyDescent="0.2">
      <c r="A442" s="3" t="s">
        <v>1312</v>
      </c>
      <c r="B442" s="1" t="s">
        <v>724</v>
      </c>
      <c r="C442" s="1" t="s">
        <v>1310</v>
      </c>
    </row>
    <row r="443" spans="1:3" x14ac:dyDescent="0.2">
      <c r="A443" s="3" t="s">
        <v>306</v>
      </c>
      <c r="B443" s="1" t="s">
        <v>739</v>
      </c>
      <c r="C443" s="1" t="s">
        <v>765</v>
      </c>
    </row>
    <row r="444" spans="1:3" x14ac:dyDescent="0.2">
      <c r="A444" s="3" t="s">
        <v>336</v>
      </c>
      <c r="B444" s="1" t="s">
        <v>708</v>
      </c>
      <c r="C444" s="1" t="s">
        <v>1313</v>
      </c>
    </row>
    <row r="445" spans="1:3" x14ac:dyDescent="0.2">
      <c r="A445" s="3" t="s">
        <v>673</v>
      </c>
      <c r="B445" s="1" t="s">
        <v>706</v>
      </c>
      <c r="C445" s="1" t="s">
        <v>721</v>
      </c>
    </row>
    <row r="446" spans="1:3" x14ac:dyDescent="0.2">
      <c r="A446" s="3" t="s">
        <v>405</v>
      </c>
      <c r="B446" s="1" t="s">
        <v>793</v>
      </c>
      <c r="C446" s="1" t="s">
        <v>1282</v>
      </c>
    </row>
    <row r="447" spans="1:3" x14ac:dyDescent="0.2">
      <c r="A447" s="3" t="s">
        <v>369</v>
      </c>
      <c r="B447" s="1" t="s">
        <v>706</v>
      </c>
      <c r="C447" s="1" t="s">
        <v>706</v>
      </c>
    </row>
    <row r="448" spans="1:3" x14ac:dyDescent="0.2">
      <c r="A448" s="3" t="s">
        <v>1314</v>
      </c>
      <c r="B448" s="1">
        <v>0</v>
      </c>
      <c r="C448" s="1" t="s">
        <v>1315</v>
      </c>
    </row>
    <row r="449" spans="1:3" x14ac:dyDescent="0.2">
      <c r="A449" s="3" t="s">
        <v>1316</v>
      </c>
      <c r="B449" s="1" t="s">
        <v>758</v>
      </c>
      <c r="C449" s="1" t="s">
        <v>1307</v>
      </c>
    </row>
    <row r="450" spans="1:3" x14ac:dyDescent="0.2">
      <c r="A450" s="3" t="s">
        <v>375</v>
      </c>
      <c r="B450" s="1" t="s">
        <v>765</v>
      </c>
      <c r="C450" s="1" t="s">
        <v>699</v>
      </c>
    </row>
    <row r="451" spans="1:3" x14ac:dyDescent="0.2">
      <c r="A451" s="3" t="s">
        <v>353</v>
      </c>
      <c r="B451" s="1" t="s">
        <v>713</v>
      </c>
      <c r="C451" s="1" t="s">
        <v>706</v>
      </c>
    </row>
    <row r="452" spans="1:3" x14ac:dyDescent="0.2">
      <c r="A452" s="3" t="s">
        <v>442</v>
      </c>
      <c r="B452" s="1" t="s">
        <v>758</v>
      </c>
      <c r="C452" s="1" t="s">
        <v>699</v>
      </c>
    </row>
    <row r="453" spans="1:3" x14ac:dyDescent="0.2">
      <c r="A453" s="3" t="s">
        <v>264</v>
      </c>
      <c r="B453" s="1" t="s">
        <v>719</v>
      </c>
      <c r="C453" s="1" t="s">
        <v>704</v>
      </c>
    </row>
    <row r="454" spans="1:3" x14ac:dyDescent="0.2">
      <c r="A454" s="3" t="s">
        <v>271</v>
      </c>
      <c r="B454" s="1" t="s">
        <v>735</v>
      </c>
      <c r="C454" s="1" t="s">
        <v>1317</v>
      </c>
    </row>
    <row r="455" spans="1:3" x14ac:dyDescent="0.2">
      <c r="A455" s="3" t="s">
        <v>351</v>
      </c>
      <c r="B455" s="1" t="s">
        <v>789</v>
      </c>
      <c r="C455" s="1" t="s">
        <v>1318</v>
      </c>
    </row>
    <row r="456" spans="1:3" x14ac:dyDescent="0.2">
      <c r="A456" s="3" t="s">
        <v>438</v>
      </c>
      <c r="B456" s="1" t="s">
        <v>758</v>
      </c>
      <c r="C456" s="1" t="s">
        <v>1282</v>
      </c>
    </row>
    <row r="457" spans="1:3" x14ac:dyDescent="0.2">
      <c r="A457" s="3" t="s">
        <v>428</v>
      </c>
      <c r="B457" s="1" t="s">
        <v>729</v>
      </c>
      <c r="C457" s="1" t="s">
        <v>1309</v>
      </c>
    </row>
    <row r="458" spans="1:3" x14ac:dyDescent="0.2">
      <c r="A458" s="3" t="s">
        <v>302</v>
      </c>
      <c r="B458" s="1" t="s">
        <v>765</v>
      </c>
      <c r="C458" s="1" t="s">
        <v>1287</v>
      </c>
    </row>
    <row r="459" spans="1:3" x14ac:dyDescent="0.2">
      <c r="A459" s="3" t="s">
        <v>321</v>
      </c>
      <c r="B459" s="1" t="s">
        <v>735</v>
      </c>
      <c r="C459" s="1" t="s">
        <v>1281</v>
      </c>
    </row>
    <row r="460" spans="1:3" x14ac:dyDescent="0.2">
      <c r="A460" s="3" t="s">
        <v>296</v>
      </c>
      <c r="B460" s="1" t="s">
        <v>758</v>
      </c>
      <c r="C460" s="1" t="s">
        <v>715</v>
      </c>
    </row>
    <row r="461" spans="1:3" x14ac:dyDescent="0.2">
      <c r="A461" s="3" t="s">
        <v>449</v>
      </c>
      <c r="B461" s="1" t="s">
        <v>1293</v>
      </c>
      <c r="C461" s="1" t="s">
        <v>704</v>
      </c>
    </row>
    <row r="462" spans="1:3" x14ac:dyDescent="0.2">
      <c r="A462" s="3" t="s">
        <v>458</v>
      </c>
      <c r="B462" s="1" t="s">
        <v>799</v>
      </c>
      <c r="C462" s="1" t="s">
        <v>1319</v>
      </c>
    </row>
    <row r="463" spans="1:3" x14ac:dyDescent="0.2">
      <c r="A463" s="3" t="s">
        <v>462</v>
      </c>
      <c r="B463" s="1" t="s">
        <v>775</v>
      </c>
      <c r="C463" s="1" t="s">
        <v>1281</v>
      </c>
    </row>
    <row r="464" spans="1:3" x14ac:dyDescent="0.2">
      <c r="A464" s="3" t="s">
        <v>470</v>
      </c>
      <c r="B464" s="1" t="s">
        <v>739</v>
      </c>
      <c r="C464" s="1" t="s">
        <v>699</v>
      </c>
    </row>
    <row r="465" spans="1:3" x14ac:dyDescent="0.2">
      <c r="A465" s="3" t="s">
        <v>476</v>
      </c>
      <c r="B465" s="1" t="s">
        <v>775</v>
      </c>
      <c r="C465" s="1" t="s">
        <v>1281</v>
      </c>
    </row>
    <row r="466" spans="1:3" x14ac:dyDescent="0.2">
      <c r="A466" s="3" t="s">
        <v>481</v>
      </c>
      <c r="B466" s="1" t="s">
        <v>789</v>
      </c>
      <c r="C466" s="1" t="s">
        <v>729</v>
      </c>
    </row>
    <row r="467" spans="1:3" x14ac:dyDescent="0.2">
      <c r="A467" s="3" t="s">
        <v>489</v>
      </c>
      <c r="B467" s="1" t="s">
        <v>1293</v>
      </c>
      <c r="C467" s="1" t="s">
        <v>1301</v>
      </c>
    </row>
    <row r="468" spans="1:3" x14ac:dyDescent="0.2">
      <c r="A468" s="3" t="s">
        <v>491</v>
      </c>
      <c r="B468" s="1" t="s">
        <v>761</v>
      </c>
      <c r="C468" s="1" t="s">
        <v>699</v>
      </c>
    </row>
    <row r="469" spans="1:3" x14ac:dyDescent="0.2">
      <c r="A469" s="3" t="s">
        <v>500</v>
      </c>
      <c r="B469" s="1" t="s">
        <v>699</v>
      </c>
      <c r="C469" s="1" t="s">
        <v>1310</v>
      </c>
    </row>
    <row r="470" spans="1:3" x14ac:dyDescent="0.2">
      <c r="A470" s="3" t="s">
        <v>507</v>
      </c>
      <c r="B470" s="1" t="s">
        <v>775</v>
      </c>
      <c r="C470" s="1" t="s">
        <v>1281</v>
      </c>
    </row>
    <row r="471" spans="1:3" x14ac:dyDescent="0.2">
      <c r="A471" s="3" t="s">
        <v>512</v>
      </c>
      <c r="B471" s="1" t="s">
        <v>1320</v>
      </c>
      <c r="C471" s="1" t="s">
        <v>710</v>
      </c>
    </row>
    <row r="472" spans="1:3" x14ac:dyDescent="0.2">
      <c r="A472" s="3" t="s">
        <v>520</v>
      </c>
      <c r="B472" s="1" t="s">
        <v>1303</v>
      </c>
      <c r="C472" s="1" t="s">
        <v>1307</v>
      </c>
    </row>
    <row r="473" spans="1:3" x14ac:dyDescent="0.2">
      <c r="A473" s="3" t="s">
        <v>524</v>
      </c>
      <c r="B473" s="1" t="s">
        <v>715</v>
      </c>
      <c r="C473" s="1" t="s">
        <v>1321</v>
      </c>
    </row>
    <row r="474" spans="1:3" x14ac:dyDescent="0.2">
      <c r="A474" s="3" t="s">
        <v>538</v>
      </c>
      <c r="B474" s="1" t="s">
        <v>765</v>
      </c>
      <c r="C474" s="1" t="s">
        <v>702</v>
      </c>
    </row>
    <row r="475" spans="1:3" x14ac:dyDescent="0.2">
      <c r="A475" s="3" t="s">
        <v>543</v>
      </c>
      <c r="B475" s="1" t="s">
        <v>789</v>
      </c>
      <c r="C475" s="1" t="s">
        <v>704</v>
      </c>
    </row>
    <row r="476" spans="1:3" x14ac:dyDescent="0.2">
      <c r="A476" s="3" t="s">
        <v>531</v>
      </c>
      <c r="B476" s="1" t="s">
        <v>704</v>
      </c>
      <c r="C476" s="1" t="s">
        <v>724</v>
      </c>
    </row>
    <row r="477" spans="1:3" x14ac:dyDescent="0.2">
      <c r="A477" s="3" t="s">
        <v>102</v>
      </c>
      <c r="B477" s="1" t="s">
        <v>1322</v>
      </c>
      <c r="C477" s="1" t="s">
        <v>1323</v>
      </c>
    </row>
    <row r="478" spans="1:3" x14ac:dyDescent="0.2">
      <c r="A478" s="3" t="s">
        <v>80</v>
      </c>
      <c r="B478" s="1" t="s">
        <v>1324</v>
      </c>
      <c r="C478" s="1" t="s">
        <v>1325</v>
      </c>
    </row>
    <row r="479" spans="1:3" x14ac:dyDescent="0.2">
      <c r="A479" s="3" t="s">
        <v>108</v>
      </c>
      <c r="B479" s="1" t="s">
        <v>1326</v>
      </c>
      <c r="C479" s="1" t="s">
        <v>1327</v>
      </c>
    </row>
    <row r="480" spans="1:3" x14ac:dyDescent="0.2">
      <c r="A480" s="3" t="s">
        <v>628</v>
      </c>
      <c r="B480" s="1" t="s">
        <v>1328</v>
      </c>
      <c r="C480" s="1" t="s">
        <v>1329</v>
      </c>
    </row>
    <row r="481" spans="1:3" x14ac:dyDescent="0.2">
      <c r="A481" s="3" t="s">
        <v>25</v>
      </c>
      <c r="B481" s="1" t="s">
        <v>1330</v>
      </c>
      <c r="C481" s="1" t="s">
        <v>1331</v>
      </c>
    </row>
    <row r="482" spans="1:3" x14ac:dyDescent="0.2">
      <c r="A482" s="3" t="s">
        <v>629</v>
      </c>
      <c r="B482" s="1" t="s">
        <v>1332</v>
      </c>
      <c r="C482" s="1" t="s">
        <v>1333</v>
      </c>
    </row>
    <row r="483" spans="1:3" x14ac:dyDescent="0.2">
      <c r="A483" s="3" t="s">
        <v>630</v>
      </c>
      <c r="B483" s="1" t="s">
        <v>1334</v>
      </c>
      <c r="C483" s="1" t="s">
        <v>1335</v>
      </c>
    </row>
    <row r="484" spans="1:3" x14ac:dyDescent="0.2">
      <c r="A484" s="3" t="s">
        <v>19</v>
      </c>
      <c r="B484" s="1" t="s">
        <v>1336</v>
      </c>
      <c r="C484" s="1" t="s">
        <v>1337</v>
      </c>
    </row>
    <row r="485" spans="1:3" x14ac:dyDescent="0.2">
      <c r="A485" s="3" t="s">
        <v>12</v>
      </c>
      <c r="B485" s="1" t="s">
        <v>1338</v>
      </c>
      <c r="C485" s="1" t="s">
        <v>935</v>
      </c>
    </row>
    <row r="486" spans="1:3" x14ac:dyDescent="0.2">
      <c r="A486" s="3" t="s">
        <v>49</v>
      </c>
      <c r="B486" s="1" t="s">
        <v>1339</v>
      </c>
      <c r="C486" s="1" t="s">
        <v>940</v>
      </c>
    </row>
    <row r="487" spans="1:3" x14ac:dyDescent="0.2">
      <c r="A487" s="3" t="s">
        <v>53</v>
      </c>
      <c r="B487" s="1" t="s">
        <v>1330</v>
      </c>
      <c r="C487" s="1" t="s">
        <v>1340</v>
      </c>
    </row>
    <row r="488" spans="1:3" x14ac:dyDescent="0.2">
      <c r="A488" s="3" t="s">
        <v>1341</v>
      </c>
      <c r="B488" s="1" t="s">
        <v>1342</v>
      </c>
      <c r="C488" s="1" t="s">
        <v>1343</v>
      </c>
    </row>
    <row r="489" spans="1:3" x14ac:dyDescent="0.2">
      <c r="A489" s="3" t="s">
        <v>72</v>
      </c>
      <c r="B489" s="1" t="s">
        <v>1344</v>
      </c>
      <c r="C489" s="1" t="s">
        <v>993</v>
      </c>
    </row>
    <row r="490" spans="1:3" x14ac:dyDescent="0.2">
      <c r="A490" s="3" t="s">
        <v>631</v>
      </c>
      <c r="B490" s="1" t="s">
        <v>1345</v>
      </c>
      <c r="C490" s="1" t="s">
        <v>1346</v>
      </c>
    </row>
    <row r="491" spans="1:3" x14ac:dyDescent="0.2">
      <c r="A491" s="3" t="s">
        <v>173</v>
      </c>
      <c r="B491" s="1" t="s">
        <v>1347</v>
      </c>
      <c r="C491" s="1" t="s">
        <v>1348</v>
      </c>
    </row>
    <row r="492" spans="1:3" x14ac:dyDescent="0.2">
      <c r="A492" s="3" t="s">
        <v>632</v>
      </c>
      <c r="B492" s="1" t="s">
        <v>1342</v>
      </c>
      <c r="C492" s="1" t="s">
        <v>1349</v>
      </c>
    </row>
    <row r="493" spans="1:3" x14ac:dyDescent="0.2">
      <c r="A493" s="3" t="s">
        <v>1350</v>
      </c>
      <c r="B493" s="1" t="s">
        <v>1351</v>
      </c>
      <c r="C493" s="1" t="s">
        <v>1352</v>
      </c>
    </row>
    <row r="494" spans="1:3" x14ac:dyDescent="0.2">
      <c r="A494" s="3" t="s">
        <v>633</v>
      </c>
      <c r="B494" s="1" t="s">
        <v>1353</v>
      </c>
      <c r="C494" s="1" t="s">
        <v>1354</v>
      </c>
    </row>
    <row r="495" spans="1:3" x14ac:dyDescent="0.2">
      <c r="A495" s="3" t="s">
        <v>209</v>
      </c>
      <c r="B495" s="1" t="s">
        <v>1355</v>
      </c>
      <c r="C495" s="1" t="s">
        <v>1356</v>
      </c>
    </row>
    <row r="496" spans="1:3" x14ac:dyDescent="0.2">
      <c r="A496" s="3" t="s">
        <v>226</v>
      </c>
      <c r="B496" s="1" t="s">
        <v>1338</v>
      </c>
      <c r="C496" s="1" t="s">
        <v>1357</v>
      </c>
    </row>
    <row r="497" spans="1:3" x14ac:dyDescent="0.2">
      <c r="A497" s="3" t="s">
        <v>168</v>
      </c>
      <c r="B497" s="1" t="s">
        <v>1355</v>
      </c>
      <c r="C497" s="1" t="s">
        <v>1358</v>
      </c>
    </row>
    <row r="498" spans="1:3" x14ac:dyDescent="0.2">
      <c r="A498" s="3" t="s">
        <v>134</v>
      </c>
      <c r="B498" s="1" t="s">
        <v>1345</v>
      </c>
      <c r="C498" s="1" t="s">
        <v>1359</v>
      </c>
    </row>
    <row r="499" spans="1:3" x14ac:dyDescent="0.2">
      <c r="A499" s="3" t="s">
        <v>150</v>
      </c>
      <c r="B499" s="1" t="s">
        <v>1342</v>
      </c>
      <c r="C499" s="1" t="s">
        <v>1360</v>
      </c>
    </row>
    <row r="500" spans="1:3" x14ac:dyDescent="0.2">
      <c r="A500" s="3" t="s">
        <v>159</v>
      </c>
      <c r="B500" s="1" t="s">
        <v>1361</v>
      </c>
      <c r="C500" s="1" t="s">
        <v>1362</v>
      </c>
    </row>
    <row r="501" spans="1:3" x14ac:dyDescent="0.2">
      <c r="A501" s="3" t="s">
        <v>140</v>
      </c>
      <c r="B501" s="1" t="s">
        <v>1363</v>
      </c>
      <c r="C501" s="1" t="s">
        <v>1364</v>
      </c>
    </row>
    <row r="502" spans="1:3" x14ac:dyDescent="0.2">
      <c r="A502" s="3" t="s">
        <v>634</v>
      </c>
      <c r="B502" s="1" t="s">
        <v>1365</v>
      </c>
      <c r="C502" s="1" t="s">
        <v>1366</v>
      </c>
    </row>
    <row r="503" spans="1:3" x14ac:dyDescent="0.2">
      <c r="A503" s="3" t="s">
        <v>635</v>
      </c>
      <c r="B503" s="1" t="s">
        <v>1367</v>
      </c>
      <c r="C503" s="1" t="s">
        <v>1368</v>
      </c>
    </row>
    <row r="504" spans="1:3" x14ac:dyDescent="0.2">
      <c r="A504" s="3" t="s">
        <v>206</v>
      </c>
      <c r="B504" s="1" t="s">
        <v>1353</v>
      </c>
      <c r="C504" s="1" t="s">
        <v>1360</v>
      </c>
    </row>
    <row r="505" spans="1:3" x14ac:dyDescent="0.2">
      <c r="A505" s="3" t="s">
        <v>636</v>
      </c>
      <c r="B505" s="1" t="s">
        <v>1347</v>
      </c>
      <c r="C505" s="1" t="s">
        <v>1369</v>
      </c>
    </row>
    <row r="506" spans="1:3" x14ac:dyDescent="0.2">
      <c r="A506" s="3" t="s">
        <v>637</v>
      </c>
      <c r="B506" s="1" t="s">
        <v>1370</v>
      </c>
      <c r="C506" s="1" t="s">
        <v>1371</v>
      </c>
    </row>
    <row r="507" spans="1:3" x14ac:dyDescent="0.2">
      <c r="A507" s="3" t="s">
        <v>125</v>
      </c>
      <c r="B507" s="1" t="s">
        <v>1372</v>
      </c>
      <c r="C507" s="1" t="s">
        <v>719</v>
      </c>
    </row>
    <row r="508" spans="1:3" x14ac:dyDescent="0.2">
      <c r="A508" s="3" t="s">
        <v>1373</v>
      </c>
      <c r="B508" s="1" t="s">
        <v>1361</v>
      </c>
      <c r="C508" s="1" t="s">
        <v>1374</v>
      </c>
    </row>
    <row r="509" spans="1:3" x14ac:dyDescent="0.2">
      <c r="A509" s="3" t="s">
        <v>204</v>
      </c>
      <c r="B509" s="1" t="s">
        <v>1375</v>
      </c>
      <c r="C509" s="1" t="s">
        <v>1376</v>
      </c>
    </row>
    <row r="510" spans="1:3" x14ac:dyDescent="0.2">
      <c r="A510" s="3" t="s">
        <v>291</v>
      </c>
      <c r="B510" s="1" t="s">
        <v>1377</v>
      </c>
      <c r="C510" s="1" t="s">
        <v>1358</v>
      </c>
    </row>
    <row r="511" spans="1:3" x14ac:dyDescent="0.2">
      <c r="A511" s="3" t="s">
        <v>341</v>
      </c>
      <c r="B511" s="1" t="s">
        <v>1334</v>
      </c>
      <c r="C511" s="1" t="s">
        <v>1378</v>
      </c>
    </row>
    <row r="512" spans="1:3" x14ac:dyDescent="0.2">
      <c r="A512" s="3" t="s">
        <v>278</v>
      </c>
      <c r="B512" s="1" t="s">
        <v>1370</v>
      </c>
      <c r="C512" s="1" t="s">
        <v>1379</v>
      </c>
    </row>
    <row r="513" spans="1:3" x14ac:dyDescent="0.2">
      <c r="A513" s="3" t="s">
        <v>409</v>
      </c>
      <c r="B513" s="1" t="s">
        <v>1361</v>
      </c>
      <c r="C513" s="1" t="s">
        <v>1380</v>
      </c>
    </row>
    <row r="514" spans="1:3" x14ac:dyDescent="0.2">
      <c r="A514" s="3" t="s">
        <v>323</v>
      </c>
      <c r="B514" s="1" t="s">
        <v>1381</v>
      </c>
      <c r="C514" s="1" t="s">
        <v>1382</v>
      </c>
    </row>
    <row r="515" spans="1:3" x14ac:dyDescent="0.2">
      <c r="A515" s="3" t="s">
        <v>638</v>
      </c>
      <c r="B515" s="1" t="s">
        <v>1383</v>
      </c>
      <c r="C515" s="1" t="s">
        <v>1384</v>
      </c>
    </row>
    <row r="516" spans="1:3" x14ac:dyDescent="0.2">
      <c r="A516" s="3" t="s">
        <v>639</v>
      </c>
      <c r="B516" s="1" t="s">
        <v>1385</v>
      </c>
      <c r="C516" s="1" t="s">
        <v>1386</v>
      </c>
    </row>
    <row r="517" spans="1:3" x14ac:dyDescent="0.2">
      <c r="A517" s="3" t="s">
        <v>640</v>
      </c>
      <c r="B517" s="1">
        <v>0</v>
      </c>
      <c r="C517" s="1" t="s">
        <v>1387</v>
      </c>
    </row>
    <row r="518" spans="1:3" x14ac:dyDescent="0.2">
      <c r="A518" s="3" t="s">
        <v>419</v>
      </c>
      <c r="B518" s="1" t="s">
        <v>1345</v>
      </c>
      <c r="C518" s="1" t="s">
        <v>1388</v>
      </c>
    </row>
    <row r="519" spans="1:3" x14ac:dyDescent="0.2">
      <c r="A519" s="3" t="s">
        <v>431</v>
      </c>
      <c r="B519" s="1" t="s">
        <v>1339</v>
      </c>
      <c r="C519" s="1" t="s">
        <v>1389</v>
      </c>
    </row>
    <row r="520" spans="1:3" x14ac:dyDescent="0.2">
      <c r="A520" s="3" t="s">
        <v>414</v>
      </c>
      <c r="B520" s="1" t="s">
        <v>1390</v>
      </c>
      <c r="C520" s="1" t="s">
        <v>1325</v>
      </c>
    </row>
    <row r="521" spans="1:3" x14ac:dyDescent="0.2">
      <c r="A521" s="3" t="s">
        <v>641</v>
      </c>
      <c r="B521" s="1" t="s">
        <v>1391</v>
      </c>
      <c r="C521" s="1" t="s">
        <v>1392</v>
      </c>
    </row>
    <row r="522" spans="1:3" x14ac:dyDescent="0.2">
      <c r="A522" s="3" t="s">
        <v>363</v>
      </c>
      <c r="B522" s="1" t="s">
        <v>1336</v>
      </c>
      <c r="C522" s="1" t="s">
        <v>1357</v>
      </c>
    </row>
    <row r="523" spans="1:3" x14ac:dyDescent="0.2">
      <c r="A523" s="3" t="s">
        <v>642</v>
      </c>
      <c r="B523" s="1" t="s">
        <v>1393</v>
      </c>
      <c r="C523" s="1" t="s">
        <v>1394</v>
      </c>
    </row>
    <row r="524" spans="1:3" x14ac:dyDescent="0.2">
      <c r="A524" s="3" t="s">
        <v>335</v>
      </c>
      <c r="B524" s="1" t="s">
        <v>1361</v>
      </c>
      <c r="C524" s="1" t="s">
        <v>1395</v>
      </c>
    </row>
    <row r="525" spans="1:3" x14ac:dyDescent="0.2">
      <c r="A525" s="3" t="s">
        <v>315</v>
      </c>
      <c r="B525" s="1" t="s">
        <v>1396</v>
      </c>
      <c r="C525" s="1" t="s">
        <v>1397</v>
      </c>
    </row>
    <row r="526" spans="1:3" x14ac:dyDescent="0.2">
      <c r="A526" s="3" t="s">
        <v>404</v>
      </c>
      <c r="B526" s="1" t="s">
        <v>1342</v>
      </c>
      <c r="C526" s="1" t="s">
        <v>1398</v>
      </c>
    </row>
    <row r="527" spans="1:3" x14ac:dyDescent="0.2">
      <c r="A527" s="3" t="s">
        <v>368</v>
      </c>
      <c r="B527" s="1" t="s">
        <v>1399</v>
      </c>
      <c r="C527" s="1" t="s">
        <v>1400</v>
      </c>
    </row>
    <row r="528" spans="1:3" x14ac:dyDescent="0.2">
      <c r="A528" s="3" t="s">
        <v>643</v>
      </c>
      <c r="B528" s="1" t="s">
        <v>1361</v>
      </c>
      <c r="C528" s="1" t="s">
        <v>1401</v>
      </c>
    </row>
    <row r="529" spans="1:3" x14ac:dyDescent="0.2">
      <c r="A529" s="3" t="s">
        <v>392</v>
      </c>
      <c r="B529" s="1" t="s">
        <v>1326</v>
      </c>
      <c r="C529" s="1" t="s">
        <v>1382</v>
      </c>
    </row>
    <row r="530" spans="1:3" x14ac:dyDescent="0.2">
      <c r="A530" s="3" t="s">
        <v>374</v>
      </c>
      <c r="B530" s="1" t="s">
        <v>1326</v>
      </c>
      <c r="C530" s="1" t="s">
        <v>1323</v>
      </c>
    </row>
    <row r="531" spans="1:3" x14ac:dyDescent="0.2">
      <c r="A531" s="3" t="s">
        <v>352</v>
      </c>
      <c r="B531" s="1" t="s">
        <v>1322</v>
      </c>
      <c r="C531" s="1" t="s">
        <v>1402</v>
      </c>
    </row>
    <row r="532" spans="1:3" x14ac:dyDescent="0.2">
      <c r="A532" s="3" t="s">
        <v>644</v>
      </c>
      <c r="B532" s="1" t="s">
        <v>1403</v>
      </c>
      <c r="C532" s="1" t="s">
        <v>1404</v>
      </c>
    </row>
    <row r="533" spans="1:3" x14ac:dyDescent="0.2">
      <c r="A533" s="3" t="s">
        <v>1405</v>
      </c>
      <c r="B533" s="1" t="s">
        <v>1383</v>
      </c>
      <c r="C533" s="1" t="s">
        <v>1406</v>
      </c>
    </row>
    <row r="534" spans="1:3" x14ac:dyDescent="0.2">
      <c r="A534" s="3" t="s">
        <v>270</v>
      </c>
      <c r="B534" s="1" t="s">
        <v>1324</v>
      </c>
      <c r="C534" s="1" t="s">
        <v>1407</v>
      </c>
    </row>
    <row r="535" spans="1:3" x14ac:dyDescent="0.2">
      <c r="A535" s="3" t="s">
        <v>350</v>
      </c>
      <c r="B535" s="1" t="s">
        <v>1342</v>
      </c>
      <c r="C535" s="1" t="s">
        <v>1382</v>
      </c>
    </row>
    <row r="536" spans="1:3" x14ac:dyDescent="0.2">
      <c r="A536" s="3" t="s">
        <v>437</v>
      </c>
      <c r="B536" s="1" t="s">
        <v>1396</v>
      </c>
      <c r="C536" s="1" t="s">
        <v>1327</v>
      </c>
    </row>
    <row r="537" spans="1:3" x14ac:dyDescent="0.2">
      <c r="A537" s="3" t="s">
        <v>427</v>
      </c>
      <c r="B537" s="1" t="s">
        <v>1377</v>
      </c>
      <c r="C537" s="1" t="s">
        <v>1408</v>
      </c>
    </row>
    <row r="538" spans="1:3" x14ac:dyDescent="0.2">
      <c r="A538" s="3" t="s">
        <v>301</v>
      </c>
      <c r="B538" s="1" t="s">
        <v>1347</v>
      </c>
      <c r="C538" s="1" t="s">
        <v>1409</v>
      </c>
    </row>
    <row r="539" spans="1:3" x14ac:dyDescent="0.2">
      <c r="A539" s="3" t="s">
        <v>320</v>
      </c>
      <c r="B539" s="1" t="s">
        <v>1372</v>
      </c>
      <c r="C539" s="1" t="s">
        <v>1410</v>
      </c>
    </row>
    <row r="540" spans="1:3" x14ac:dyDescent="0.2">
      <c r="A540" s="3" t="s">
        <v>295</v>
      </c>
      <c r="B540" s="1" t="s">
        <v>1372</v>
      </c>
      <c r="C540" s="1" t="s">
        <v>1346</v>
      </c>
    </row>
    <row r="541" spans="1:3" x14ac:dyDescent="0.2">
      <c r="A541" s="3" t="s">
        <v>645</v>
      </c>
      <c r="B541" s="1" t="s">
        <v>1375</v>
      </c>
      <c r="C541" s="1" t="s">
        <v>1411</v>
      </c>
    </row>
    <row r="542" spans="1:3" x14ac:dyDescent="0.2">
      <c r="A542" s="3" t="s">
        <v>457</v>
      </c>
      <c r="B542" s="1" t="s">
        <v>1412</v>
      </c>
      <c r="C542" s="1" t="s">
        <v>1413</v>
      </c>
    </row>
    <row r="543" spans="1:3" x14ac:dyDescent="0.2">
      <c r="A543" s="3" t="s">
        <v>646</v>
      </c>
      <c r="B543" s="1" t="s">
        <v>1414</v>
      </c>
      <c r="C543" s="1" t="s">
        <v>1415</v>
      </c>
    </row>
    <row r="544" spans="1:3" x14ac:dyDescent="0.2">
      <c r="A544" s="3" t="s">
        <v>469</v>
      </c>
      <c r="B544" s="1" t="s">
        <v>1353</v>
      </c>
      <c r="C544" s="1" t="s">
        <v>1325</v>
      </c>
    </row>
    <row r="545" spans="1:3" x14ac:dyDescent="0.2">
      <c r="A545" s="3" t="s">
        <v>475</v>
      </c>
      <c r="B545" s="1" t="s">
        <v>1416</v>
      </c>
      <c r="C545" s="1" t="s">
        <v>1417</v>
      </c>
    </row>
    <row r="546" spans="1:3" x14ac:dyDescent="0.2">
      <c r="A546" s="3" t="s">
        <v>647</v>
      </c>
      <c r="B546" s="1" t="s">
        <v>1412</v>
      </c>
      <c r="C546" s="1" t="s">
        <v>1418</v>
      </c>
    </row>
    <row r="547" spans="1:3" x14ac:dyDescent="0.2">
      <c r="A547" s="3" t="s">
        <v>488</v>
      </c>
      <c r="B547" s="1" t="s">
        <v>1419</v>
      </c>
      <c r="C547" s="1" t="s">
        <v>1376</v>
      </c>
    </row>
    <row r="548" spans="1:3" x14ac:dyDescent="0.2">
      <c r="A548" s="3" t="s">
        <v>1420</v>
      </c>
      <c r="B548" s="1" t="s">
        <v>1421</v>
      </c>
      <c r="C548" s="1" t="s">
        <v>1422</v>
      </c>
    </row>
    <row r="549" spans="1:3" x14ac:dyDescent="0.2">
      <c r="A549" s="3" t="s">
        <v>499</v>
      </c>
      <c r="B549" s="1" t="s">
        <v>1423</v>
      </c>
      <c r="C549" s="1" t="s">
        <v>1424</v>
      </c>
    </row>
    <row r="550" spans="1:3" x14ac:dyDescent="0.2">
      <c r="A550" s="3" t="s">
        <v>648</v>
      </c>
      <c r="B550" s="1" t="s">
        <v>1355</v>
      </c>
      <c r="C550" s="1" t="s">
        <v>1425</v>
      </c>
    </row>
    <row r="551" spans="1:3" x14ac:dyDescent="0.2">
      <c r="A551" s="3" t="s">
        <v>511</v>
      </c>
      <c r="B551" s="1" t="s">
        <v>1361</v>
      </c>
      <c r="C551" s="1" t="s">
        <v>1426</v>
      </c>
    </row>
    <row r="552" spans="1:3" x14ac:dyDescent="0.2">
      <c r="A552" s="3" t="s">
        <v>519</v>
      </c>
      <c r="B552" s="1" t="s">
        <v>1427</v>
      </c>
      <c r="C552" s="1" t="s">
        <v>1417</v>
      </c>
    </row>
    <row r="553" spans="1:3" x14ac:dyDescent="0.2">
      <c r="A553" s="3" t="s">
        <v>649</v>
      </c>
      <c r="B553" s="1" t="s">
        <v>1347</v>
      </c>
      <c r="C553" s="1" t="s">
        <v>1428</v>
      </c>
    </row>
    <row r="554" spans="1:3" x14ac:dyDescent="0.2">
      <c r="A554" s="3" t="s">
        <v>650</v>
      </c>
      <c r="B554" s="1" t="s">
        <v>1429</v>
      </c>
      <c r="C554" s="1" t="s">
        <v>765</v>
      </c>
    </row>
    <row r="555" spans="1:3" x14ac:dyDescent="0.2">
      <c r="A555" s="3" t="s">
        <v>1430</v>
      </c>
      <c r="B555" s="1" t="s">
        <v>1412</v>
      </c>
      <c r="C555" s="1" t="s">
        <v>1431</v>
      </c>
    </row>
    <row r="556" spans="1:3" x14ac:dyDescent="0.2">
      <c r="A556" s="3" t="s">
        <v>530</v>
      </c>
      <c r="B556" s="1" t="s">
        <v>1361</v>
      </c>
      <c r="C556" s="1" t="s">
        <v>1432</v>
      </c>
    </row>
    <row r="557" spans="1:3" x14ac:dyDescent="0.2">
      <c r="A557" s="3" t="s">
        <v>103</v>
      </c>
      <c r="B557" s="1" t="s">
        <v>706</v>
      </c>
      <c r="C557" s="1" t="s">
        <v>1433</v>
      </c>
    </row>
    <row r="558" spans="1:3" x14ac:dyDescent="0.2">
      <c r="A558" s="3" t="s">
        <v>81</v>
      </c>
      <c r="B558" s="1" t="s">
        <v>708</v>
      </c>
      <c r="C558" s="1" t="s">
        <v>1232</v>
      </c>
    </row>
    <row r="559" spans="1:3" x14ac:dyDescent="0.2">
      <c r="A559" s="3" t="s">
        <v>1434</v>
      </c>
      <c r="B559" s="1" t="s">
        <v>1435</v>
      </c>
      <c r="C559" s="1" t="s">
        <v>1436</v>
      </c>
    </row>
    <row r="560" spans="1:3" x14ac:dyDescent="0.2">
      <c r="A560" s="3" t="s">
        <v>1437</v>
      </c>
      <c r="B560" s="1" t="s">
        <v>1438</v>
      </c>
      <c r="C560" s="1" t="s">
        <v>1439</v>
      </c>
    </row>
    <row r="561" spans="1:3" x14ac:dyDescent="0.2">
      <c r="A561" s="3" t="s">
        <v>1440</v>
      </c>
      <c r="B561" s="1" t="s">
        <v>1441</v>
      </c>
      <c r="C561" s="1" t="s">
        <v>708</v>
      </c>
    </row>
    <row r="562" spans="1:3" x14ac:dyDescent="0.2">
      <c r="A562" s="3" t="s">
        <v>1442</v>
      </c>
      <c r="B562" s="1" t="s">
        <v>1443</v>
      </c>
      <c r="C562" s="1" t="s">
        <v>1444</v>
      </c>
    </row>
    <row r="563" spans="1:3" x14ac:dyDescent="0.2">
      <c r="A563" s="3" t="s">
        <v>1445</v>
      </c>
      <c r="B563" s="1" t="s">
        <v>1446</v>
      </c>
      <c r="C563" s="1" t="s">
        <v>1447</v>
      </c>
    </row>
    <row r="564" spans="1:3" x14ac:dyDescent="0.2">
      <c r="A564" s="3" t="s">
        <v>1448</v>
      </c>
      <c r="B564" s="1" t="s">
        <v>1449</v>
      </c>
      <c r="C564" s="1" t="s">
        <v>1450</v>
      </c>
    </row>
    <row r="565" spans="1:3" x14ac:dyDescent="0.2">
      <c r="A565" s="3" t="s">
        <v>11</v>
      </c>
      <c r="B565" s="1" t="s">
        <v>1451</v>
      </c>
      <c r="C565" s="1" t="s">
        <v>1452</v>
      </c>
    </row>
    <row r="566" spans="1:3" x14ac:dyDescent="0.2">
      <c r="A566" s="3" t="s">
        <v>48</v>
      </c>
      <c r="B566" s="1" t="s">
        <v>1453</v>
      </c>
      <c r="C566" s="1" t="s">
        <v>1454</v>
      </c>
    </row>
    <row r="567" spans="1:3" x14ac:dyDescent="0.2">
      <c r="A567" s="3" t="s">
        <v>52</v>
      </c>
      <c r="B567" s="1" t="s">
        <v>706</v>
      </c>
      <c r="C567" s="1" t="s">
        <v>1455</v>
      </c>
    </row>
    <row r="568" spans="1:3" x14ac:dyDescent="0.2">
      <c r="A568" s="3" t="s">
        <v>1456</v>
      </c>
      <c r="B568" s="1" t="s">
        <v>1457</v>
      </c>
      <c r="C568" s="1" t="s">
        <v>1458</v>
      </c>
    </row>
    <row r="569" spans="1:3" x14ac:dyDescent="0.2">
      <c r="A569" s="3" t="s">
        <v>110</v>
      </c>
      <c r="B569" s="1" t="s">
        <v>811</v>
      </c>
      <c r="C569" s="1" t="s">
        <v>1459</v>
      </c>
    </row>
    <row r="570" spans="1:3" x14ac:dyDescent="0.2">
      <c r="A570" s="3" t="s">
        <v>1460</v>
      </c>
      <c r="B570" s="1" t="s">
        <v>1461</v>
      </c>
      <c r="C570" s="1" t="s">
        <v>1462</v>
      </c>
    </row>
    <row r="571" spans="1:3" x14ac:dyDescent="0.2">
      <c r="A571" s="3" t="s">
        <v>241</v>
      </c>
      <c r="B571" s="1" t="s">
        <v>1463</v>
      </c>
      <c r="C571" s="1" t="s">
        <v>1464</v>
      </c>
    </row>
    <row r="572" spans="1:3" x14ac:dyDescent="0.2">
      <c r="A572" s="3" t="s">
        <v>1465</v>
      </c>
      <c r="B572" s="1" t="s">
        <v>1466</v>
      </c>
      <c r="C572" s="1" t="s">
        <v>1467</v>
      </c>
    </row>
    <row r="573" spans="1:3" x14ac:dyDescent="0.2">
      <c r="A573" s="3" t="s">
        <v>187</v>
      </c>
      <c r="B573" s="1" t="s">
        <v>1457</v>
      </c>
      <c r="C573" s="1" t="s">
        <v>1468</v>
      </c>
    </row>
    <row r="574" spans="1:3" x14ac:dyDescent="0.2">
      <c r="A574" s="3" t="s">
        <v>1469</v>
      </c>
      <c r="B574" s="1" t="s">
        <v>1470</v>
      </c>
      <c r="C574" s="1" t="s">
        <v>1471</v>
      </c>
    </row>
    <row r="575" spans="1:3" x14ac:dyDescent="0.2">
      <c r="A575" s="3" t="s">
        <v>208</v>
      </c>
      <c r="B575" s="1" t="s">
        <v>1472</v>
      </c>
      <c r="C575" s="1" t="s">
        <v>1163</v>
      </c>
    </row>
    <row r="576" spans="1:3" x14ac:dyDescent="0.2">
      <c r="A576" s="3" t="s">
        <v>225</v>
      </c>
      <c r="B576" s="1" t="s">
        <v>1473</v>
      </c>
      <c r="C576" s="1" t="s">
        <v>1474</v>
      </c>
    </row>
    <row r="577" spans="1:3" x14ac:dyDescent="0.2">
      <c r="A577" s="3" t="s">
        <v>662</v>
      </c>
      <c r="B577" s="1" t="s">
        <v>1475</v>
      </c>
      <c r="C577" s="1" t="s">
        <v>1476</v>
      </c>
    </row>
    <row r="578" spans="1:3" x14ac:dyDescent="0.2">
      <c r="A578" s="3" t="s">
        <v>133</v>
      </c>
      <c r="B578" s="1" t="s">
        <v>1470</v>
      </c>
      <c r="C578" s="1" t="s">
        <v>1477</v>
      </c>
    </row>
    <row r="579" spans="1:3" x14ac:dyDescent="0.2">
      <c r="A579" s="3" t="s">
        <v>1478</v>
      </c>
      <c r="B579" s="1" t="s">
        <v>883</v>
      </c>
      <c r="C579" s="1" t="s">
        <v>1479</v>
      </c>
    </row>
    <row r="580" spans="1:3" x14ac:dyDescent="0.2">
      <c r="A580" s="3" t="s">
        <v>1480</v>
      </c>
      <c r="B580" s="1" t="s">
        <v>1450</v>
      </c>
      <c r="C580" s="1" t="s">
        <v>1481</v>
      </c>
    </row>
    <row r="581" spans="1:3" x14ac:dyDescent="0.2">
      <c r="A581" s="3" t="s">
        <v>224</v>
      </c>
      <c r="B581" s="1" t="s">
        <v>1482</v>
      </c>
      <c r="C581" s="1" t="s">
        <v>1483</v>
      </c>
    </row>
    <row r="582" spans="1:3" x14ac:dyDescent="0.2">
      <c r="A582" s="3" t="s">
        <v>182</v>
      </c>
      <c r="B582" s="1" t="s">
        <v>1482</v>
      </c>
      <c r="C582" s="1" t="s">
        <v>1484</v>
      </c>
    </row>
    <row r="583" spans="1:3" x14ac:dyDescent="0.2">
      <c r="A583" s="3" t="s">
        <v>191</v>
      </c>
      <c r="B583" s="1" t="s">
        <v>1451</v>
      </c>
      <c r="C583" s="1" t="s">
        <v>1439</v>
      </c>
    </row>
    <row r="584" spans="1:3" x14ac:dyDescent="0.2">
      <c r="A584" s="3" t="s">
        <v>259</v>
      </c>
      <c r="B584" s="1" t="s">
        <v>1485</v>
      </c>
      <c r="C584" s="1" t="s">
        <v>1486</v>
      </c>
    </row>
    <row r="585" spans="1:3" x14ac:dyDescent="0.2">
      <c r="A585" s="3" t="s">
        <v>1487</v>
      </c>
      <c r="B585" s="1" t="s">
        <v>1488</v>
      </c>
      <c r="C585" s="1" t="s">
        <v>1489</v>
      </c>
    </row>
    <row r="586" spans="1:3" x14ac:dyDescent="0.2">
      <c r="A586" s="3" t="s">
        <v>132</v>
      </c>
      <c r="B586" s="1" t="s">
        <v>1482</v>
      </c>
      <c r="C586" s="1" t="s">
        <v>1490</v>
      </c>
    </row>
    <row r="587" spans="1:3" x14ac:dyDescent="0.2">
      <c r="A587" s="3" t="s">
        <v>124</v>
      </c>
      <c r="B587" s="1" t="s">
        <v>809</v>
      </c>
      <c r="C587" s="1" t="s">
        <v>1491</v>
      </c>
    </row>
    <row r="588" spans="1:3" x14ac:dyDescent="0.2">
      <c r="A588" s="3" t="s">
        <v>234</v>
      </c>
      <c r="B588" s="1" t="s">
        <v>1443</v>
      </c>
      <c r="C588" s="1" t="s">
        <v>1196</v>
      </c>
    </row>
    <row r="589" spans="1:3" x14ac:dyDescent="0.2">
      <c r="A589" s="3" t="s">
        <v>203</v>
      </c>
      <c r="B589" s="1" t="s">
        <v>1467</v>
      </c>
      <c r="C589" s="1" t="s">
        <v>1492</v>
      </c>
    </row>
    <row r="590" spans="1:3" x14ac:dyDescent="0.2">
      <c r="A590" s="3" t="s">
        <v>290</v>
      </c>
      <c r="B590" s="1" t="s">
        <v>1443</v>
      </c>
      <c r="C590" s="1" t="s">
        <v>1493</v>
      </c>
    </row>
    <row r="591" spans="1:3" x14ac:dyDescent="0.2">
      <c r="A591" s="3" t="s">
        <v>1494</v>
      </c>
      <c r="B591" s="1" t="s">
        <v>1453</v>
      </c>
      <c r="C591" s="1" t="s">
        <v>1495</v>
      </c>
    </row>
    <row r="592" spans="1:3" x14ac:dyDescent="0.2">
      <c r="A592" s="3" t="s">
        <v>277</v>
      </c>
      <c r="B592" s="1" t="s">
        <v>708</v>
      </c>
      <c r="C592" s="1" t="s">
        <v>1496</v>
      </c>
    </row>
    <row r="593" spans="1:3" x14ac:dyDescent="0.2">
      <c r="A593" s="3" t="s">
        <v>1497</v>
      </c>
      <c r="B593" s="1" t="s">
        <v>1498</v>
      </c>
      <c r="C593" s="1" t="s">
        <v>1453</v>
      </c>
    </row>
    <row r="594" spans="1:3" x14ac:dyDescent="0.2">
      <c r="A594" s="3" t="s">
        <v>1499</v>
      </c>
      <c r="B594" s="1" t="s">
        <v>793</v>
      </c>
      <c r="C594" s="1" t="s">
        <v>1500</v>
      </c>
    </row>
    <row r="595" spans="1:3" x14ac:dyDescent="0.2">
      <c r="A595" s="3" t="s">
        <v>283</v>
      </c>
      <c r="B595" s="1" t="s">
        <v>1439</v>
      </c>
      <c r="C595" s="1" t="s">
        <v>1501</v>
      </c>
    </row>
    <row r="596" spans="1:3" x14ac:dyDescent="0.2">
      <c r="A596" s="3" t="s">
        <v>1502</v>
      </c>
      <c r="B596" s="1" t="s">
        <v>850</v>
      </c>
      <c r="C596" s="1" t="s">
        <v>1476</v>
      </c>
    </row>
    <row r="597" spans="1:3" x14ac:dyDescent="0.2">
      <c r="A597" s="3" t="s">
        <v>1503</v>
      </c>
      <c r="B597" s="1" t="s">
        <v>1472</v>
      </c>
      <c r="C597" s="1" t="s">
        <v>1504</v>
      </c>
    </row>
    <row r="598" spans="1:3" x14ac:dyDescent="0.2">
      <c r="A598" s="3" t="s">
        <v>418</v>
      </c>
      <c r="B598" s="1" t="s">
        <v>1505</v>
      </c>
      <c r="C598" s="1" t="s">
        <v>1506</v>
      </c>
    </row>
    <row r="599" spans="1:3" x14ac:dyDescent="0.2">
      <c r="A599" s="3" t="s">
        <v>430</v>
      </c>
      <c r="B599" s="1" t="s">
        <v>1504</v>
      </c>
      <c r="C599" s="1" t="s">
        <v>715</v>
      </c>
    </row>
    <row r="600" spans="1:3" x14ac:dyDescent="0.2">
      <c r="A600" s="3" t="s">
        <v>415</v>
      </c>
      <c r="B600" s="1" t="s">
        <v>850</v>
      </c>
      <c r="C600" s="1" t="s">
        <v>1507</v>
      </c>
    </row>
    <row r="601" spans="1:3" x14ac:dyDescent="0.2">
      <c r="A601" s="3" t="s">
        <v>328</v>
      </c>
      <c r="B601" s="1" t="s">
        <v>1220</v>
      </c>
      <c r="C601" s="1" t="s">
        <v>1508</v>
      </c>
    </row>
    <row r="602" spans="1:3" x14ac:dyDescent="0.2">
      <c r="A602" s="3" t="s">
        <v>362</v>
      </c>
      <c r="B602" s="1" t="s">
        <v>1509</v>
      </c>
      <c r="C602" s="1" t="s">
        <v>699</v>
      </c>
    </row>
    <row r="603" spans="1:3" x14ac:dyDescent="0.2">
      <c r="A603" s="3" t="s">
        <v>305</v>
      </c>
      <c r="B603" s="1" t="s">
        <v>710</v>
      </c>
      <c r="C603" s="1" t="s">
        <v>730</v>
      </c>
    </row>
    <row r="604" spans="1:3" x14ac:dyDescent="0.2">
      <c r="A604" s="3" t="s">
        <v>334</v>
      </c>
      <c r="B604" s="1" t="s">
        <v>1510</v>
      </c>
      <c r="C604" s="1" t="s">
        <v>1496</v>
      </c>
    </row>
    <row r="605" spans="1:3" x14ac:dyDescent="0.2">
      <c r="A605" s="3" t="s">
        <v>314</v>
      </c>
      <c r="B605" s="1" t="s">
        <v>1457</v>
      </c>
      <c r="C605" s="1" t="s">
        <v>1511</v>
      </c>
    </row>
    <row r="606" spans="1:3" x14ac:dyDescent="0.2">
      <c r="A606" s="3" t="s">
        <v>403</v>
      </c>
      <c r="B606" s="1" t="s">
        <v>765</v>
      </c>
      <c r="C606" s="1" t="s">
        <v>765</v>
      </c>
    </row>
    <row r="607" spans="1:3" x14ac:dyDescent="0.2">
      <c r="A607" s="3" t="s">
        <v>367</v>
      </c>
      <c r="B607" s="1" t="s">
        <v>1451</v>
      </c>
      <c r="C607" s="1" t="s">
        <v>1512</v>
      </c>
    </row>
    <row r="608" spans="1:3" x14ac:dyDescent="0.2">
      <c r="A608" s="3" t="s">
        <v>379</v>
      </c>
      <c r="B608" s="1" t="s">
        <v>1472</v>
      </c>
      <c r="C608" s="1" t="s">
        <v>1466</v>
      </c>
    </row>
    <row r="609" spans="1:3" x14ac:dyDescent="0.2">
      <c r="A609" s="3" t="s">
        <v>391</v>
      </c>
      <c r="B609" s="1" t="s">
        <v>1463</v>
      </c>
      <c r="C609" s="1" t="s">
        <v>1513</v>
      </c>
    </row>
    <row r="610" spans="1:3" x14ac:dyDescent="0.2">
      <c r="A610" s="3" t="s">
        <v>373</v>
      </c>
      <c r="B610" s="1" t="s">
        <v>1509</v>
      </c>
      <c r="C610" s="1" t="s">
        <v>1514</v>
      </c>
    </row>
    <row r="611" spans="1:3" x14ac:dyDescent="0.2">
      <c r="A611" s="3" t="s">
        <v>679</v>
      </c>
      <c r="B611" s="1" t="s">
        <v>1453</v>
      </c>
      <c r="C611" s="1" t="s">
        <v>1515</v>
      </c>
    </row>
    <row r="612" spans="1:3" x14ac:dyDescent="0.2">
      <c r="A612" s="3" t="s">
        <v>1516</v>
      </c>
      <c r="B612" s="1" t="s">
        <v>1446</v>
      </c>
      <c r="C612" s="1" t="s">
        <v>1466</v>
      </c>
    </row>
    <row r="613" spans="1:3" x14ac:dyDescent="0.2">
      <c r="A613" s="3" t="s">
        <v>263</v>
      </c>
      <c r="B613" s="1" t="s">
        <v>1505</v>
      </c>
      <c r="C613" s="1" t="s">
        <v>1517</v>
      </c>
    </row>
    <row r="614" spans="1:3" x14ac:dyDescent="0.2">
      <c r="A614" s="3" t="s">
        <v>269</v>
      </c>
      <c r="B614" s="1" t="s">
        <v>1518</v>
      </c>
      <c r="C614" s="1" t="s">
        <v>729</v>
      </c>
    </row>
    <row r="615" spans="1:3" x14ac:dyDescent="0.2">
      <c r="A615" s="3" t="s">
        <v>1519</v>
      </c>
      <c r="B615" s="1" t="s">
        <v>1477</v>
      </c>
      <c r="C615" s="1" t="s">
        <v>1520</v>
      </c>
    </row>
    <row r="616" spans="1:3" x14ac:dyDescent="0.2">
      <c r="A616" s="3" t="s">
        <v>436</v>
      </c>
      <c r="B616" s="1" t="s">
        <v>1521</v>
      </c>
      <c r="C616" s="1" t="s">
        <v>1194</v>
      </c>
    </row>
    <row r="617" spans="1:3" x14ac:dyDescent="0.2">
      <c r="A617" s="3" t="s">
        <v>426</v>
      </c>
      <c r="B617" s="1" t="s">
        <v>1453</v>
      </c>
      <c r="C617" s="1" t="s">
        <v>1522</v>
      </c>
    </row>
    <row r="618" spans="1:3" x14ac:dyDescent="0.2">
      <c r="A618" s="3" t="s">
        <v>1523</v>
      </c>
      <c r="B618" s="1" t="s">
        <v>1524</v>
      </c>
      <c r="C618" s="1" t="s">
        <v>1525</v>
      </c>
    </row>
    <row r="619" spans="1:3" x14ac:dyDescent="0.2">
      <c r="A619" s="3" t="s">
        <v>319</v>
      </c>
      <c r="B619" s="1" t="s">
        <v>1457</v>
      </c>
      <c r="C619" s="1" t="s">
        <v>1496</v>
      </c>
    </row>
    <row r="620" spans="1:3" x14ac:dyDescent="0.2">
      <c r="A620" s="3" t="s">
        <v>294</v>
      </c>
      <c r="B620" s="1" t="s">
        <v>1526</v>
      </c>
      <c r="C620" s="1" t="s">
        <v>708</v>
      </c>
    </row>
    <row r="621" spans="1:3" x14ac:dyDescent="0.2">
      <c r="A621" s="3" t="s">
        <v>448</v>
      </c>
      <c r="B621" s="1" t="s">
        <v>1527</v>
      </c>
      <c r="C621" s="1" t="s">
        <v>761</v>
      </c>
    </row>
    <row r="622" spans="1:3" x14ac:dyDescent="0.2">
      <c r="A622" s="3" t="s">
        <v>456</v>
      </c>
      <c r="B622" s="1" t="s">
        <v>1528</v>
      </c>
      <c r="C622" s="1" t="s">
        <v>1529</v>
      </c>
    </row>
    <row r="623" spans="1:3" x14ac:dyDescent="0.2">
      <c r="A623" s="3" t="s">
        <v>461</v>
      </c>
      <c r="B623" s="1" t="s">
        <v>1504</v>
      </c>
      <c r="C623" s="1" t="s">
        <v>1530</v>
      </c>
    </row>
    <row r="624" spans="1:3" x14ac:dyDescent="0.2">
      <c r="A624" s="3" t="s">
        <v>1531</v>
      </c>
      <c r="B624" s="1" t="s">
        <v>1521</v>
      </c>
      <c r="C624" s="1" t="s">
        <v>1532</v>
      </c>
    </row>
    <row r="625" spans="1:3" x14ac:dyDescent="0.2">
      <c r="A625" s="3" t="s">
        <v>474</v>
      </c>
      <c r="B625" s="1" t="s">
        <v>1163</v>
      </c>
      <c r="C625" s="1" t="s">
        <v>1533</v>
      </c>
    </row>
    <row r="626" spans="1:3" x14ac:dyDescent="0.2">
      <c r="A626" s="3" t="s">
        <v>480</v>
      </c>
      <c r="B626" s="1" t="s">
        <v>1534</v>
      </c>
      <c r="C626" s="1" t="s">
        <v>1535</v>
      </c>
    </row>
    <row r="627" spans="1:3" x14ac:dyDescent="0.2">
      <c r="A627" s="3" t="s">
        <v>487</v>
      </c>
      <c r="B627" s="1" t="s">
        <v>1467</v>
      </c>
      <c r="C627" s="1" t="s">
        <v>1536</v>
      </c>
    </row>
    <row r="628" spans="1:3" x14ac:dyDescent="0.2">
      <c r="A628" s="3" t="s">
        <v>1537</v>
      </c>
      <c r="B628" s="1" t="s">
        <v>719</v>
      </c>
      <c r="C628" s="1" t="s">
        <v>1228</v>
      </c>
    </row>
    <row r="629" spans="1:3" x14ac:dyDescent="0.2">
      <c r="A629" s="3" t="s">
        <v>1538</v>
      </c>
      <c r="B629" s="1" t="s">
        <v>793</v>
      </c>
      <c r="C629" s="1" t="s">
        <v>1524</v>
      </c>
    </row>
    <row r="630" spans="1:3" x14ac:dyDescent="0.2">
      <c r="A630" s="3" t="s">
        <v>506</v>
      </c>
      <c r="B630" s="1" t="s">
        <v>719</v>
      </c>
      <c r="C630" s="1" t="s">
        <v>1539</v>
      </c>
    </row>
    <row r="631" spans="1:3" x14ac:dyDescent="0.2">
      <c r="A631" s="3" t="s">
        <v>510</v>
      </c>
      <c r="B631" s="1" t="s">
        <v>730</v>
      </c>
      <c r="C631" s="1" t="s">
        <v>1540</v>
      </c>
    </row>
    <row r="632" spans="1:3" x14ac:dyDescent="0.2">
      <c r="A632" s="3" t="s">
        <v>518</v>
      </c>
      <c r="B632" s="1" t="s">
        <v>1527</v>
      </c>
      <c r="C632" s="1" t="s">
        <v>1541</v>
      </c>
    </row>
    <row r="633" spans="1:3" x14ac:dyDescent="0.2">
      <c r="A633" s="3" t="s">
        <v>523</v>
      </c>
      <c r="B633" s="1" t="s">
        <v>1449</v>
      </c>
      <c r="C633" s="1" t="s">
        <v>1482</v>
      </c>
    </row>
    <row r="634" spans="1:3" x14ac:dyDescent="0.2">
      <c r="A634" s="3" t="s">
        <v>1542</v>
      </c>
      <c r="B634" s="1" t="s">
        <v>1543</v>
      </c>
      <c r="C634" s="1" t="s">
        <v>1528</v>
      </c>
    </row>
    <row r="635" spans="1:3" x14ac:dyDescent="0.2">
      <c r="A635" s="3" t="s">
        <v>1544</v>
      </c>
      <c r="B635" s="1" t="s">
        <v>730</v>
      </c>
      <c r="C635" s="1" t="s">
        <v>1545</v>
      </c>
    </row>
    <row r="636" spans="1:3" x14ac:dyDescent="0.2">
      <c r="A636" s="3" t="s">
        <v>529</v>
      </c>
      <c r="B636" s="1" t="s">
        <v>1546</v>
      </c>
      <c r="C636" s="1" t="s">
        <v>1547</v>
      </c>
    </row>
    <row r="637" spans="1:3" x14ac:dyDescent="0.2">
      <c r="A637" s="3" t="s">
        <v>627</v>
      </c>
      <c r="B637" s="1" t="s">
        <v>1548</v>
      </c>
      <c r="C637" s="1" t="s">
        <v>1549</v>
      </c>
    </row>
    <row r="638" spans="1:3" x14ac:dyDescent="0.2">
      <c r="A638" s="3" t="s">
        <v>82</v>
      </c>
      <c r="B638" s="1" t="s">
        <v>1550</v>
      </c>
      <c r="C638" s="1" t="s">
        <v>1551</v>
      </c>
    </row>
    <row r="639" spans="1:3" x14ac:dyDescent="0.2">
      <c r="A639" s="3" t="s">
        <v>1552</v>
      </c>
      <c r="B639" s="1" t="s">
        <v>1553</v>
      </c>
      <c r="C639" s="1" t="s">
        <v>1554</v>
      </c>
    </row>
    <row r="640" spans="1:3" x14ac:dyDescent="0.2">
      <c r="A640" s="3" t="s">
        <v>1555</v>
      </c>
      <c r="B640" s="1" t="s">
        <v>1556</v>
      </c>
      <c r="C640" s="1" t="s">
        <v>1557</v>
      </c>
    </row>
    <row r="641" spans="1:3" x14ac:dyDescent="0.2">
      <c r="A641" s="3" t="s">
        <v>1558</v>
      </c>
      <c r="B641" s="1" t="s">
        <v>1559</v>
      </c>
      <c r="C641" s="1" t="s">
        <v>1560</v>
      </c>
    </row>
    <row r="642" spans="1:3" x14ac:dyDescent="0.2">
      <c r="A642" s="3" t="s">
        <v>1561</v>
      </c>
      <c r="B642" s="1" t="s">
        <v>1562</v>
      </c>
      <c r="C642" s="1" t="s">
        <v>1563</v>
      </c>
    </row>
    <row r="643" spans="1:3" x14ac:dyDescent="0.2">
      <c r="A643" s="3" t="s">
        <v>1564</v>
      </c>
      <c r="B643" s="1" t="s">
        <v>1163</v>
      </c>
      <c r="C643" s="1" t="s">
        <v>1565</v>
      </c>
    </row>
    <row r="644" spans="1:3" x14ac:dyDescent="0.2">
      <c r="A644" s="3" t="s">
        <v>1566</v>
      </c>
      <c r="B644" s="1" t="s">
        <v>1567</v>
      </c>
      <c r="C644" s="1" t="s">
        <v>1568</v>
      </c>
    </row>
    <row r="645" spans="1:3" x14ac:dyDescent="0.2">
      <c r="A645" s="3" t="s">
        <v>9</v>
      </c>
      <c r="B645" s="1" t="s">
        <v>1163</v>
      </c>
      <c r="C645" s="1" t="s">
        <v>1569</v>
      </c>
    </row>
    <row r="646" spans="1:3" x14ac:dyDescent="0.2">
      <c r="A646" s="3" t="s">
        <v>47</v>
      </c>
      <c r="B646" s="1" t="s">
        <v>1550</v>
      </c>
      <c r="C646" s="1" t="s">
        <v>1570</v>
      </c>
    </row>
    <row r="647" spans="1:3" x14ac:dyDescent="0.2">
      <c r="A647" s="3" t="s">
        <v>51</v>
      </c>
      <c r="B647" s="1" t="s">
        <v>1571</v>
      </c>
      <c r="C647" s="1" t="s">
        <v>1572</v>
      </c>
    </row>
    <row r="648" spans="1:3" x14ac:dyDescent="0.2">
      <c r="A648" s="3" t="s">
        <v>1573</v>
      </c>
      <c r="B648" s="1" t="s">
        <v>732</v>
      </c>
      <c r="C648" s="1" t="s">
        <v>1574</v>
      </c>
    </row>
    <row r="649" spans="1:3" x14ac:dyDescent="0.2">
      <c r="A649" s="3" t="s">
        <v>112</v>
      </c>
      <c r="B649" s="1" t="s">
        <v>1556</v>
      </c>
      <c r="C649" s="1" t="s">
        <v>1575</v>
      </c>
    </row>
    <row r="650" spans="1:3" x14ac:dyDescent="0.2">
      <c r="A650" s="3" t="s">
        <v>1576</v>
      </c>
      <c r="B650" s="1" t="s">
        <v>796</v>
      </c>
      <c r="C650" s="1" t="s">
        <v>1577</v>
      </c>
    </row>
    <row r="651" spans="1:3" x14ac:dyDescent="0.2">
      <c r="A651" s="3" t="s">
        <v>240</v>
      </c>
      <c r="B651" s="1" t="s">
        <v>1578</v>
      </c>
      <c r="C651" s="1" t="s">
        <v>1579</v>
      </c>
    </row>
    <row r="652" spans="1:3" x14ac:dyDescent="0.2">
      <c r="A652" s="3" t="s">
        <v>1580</v>
      </c>
      <c r="B652" s="1" t="s">
        <v>1581</v>
      </c>
      <c r="C652" s="1" t="s">
        <v>1582</v>
      </c>
    </row>
    <row r="653" spans="1:3" x14ac:dyDescent="0.2">
      <c r="A653" s="3" t="s">
        <v>254</v>
      </c>
      <c r="B653" s="1" t="s">
        <v>1583</v>
      </c>
      <c r="C653" s="1" t="s">
        <v>1584</v>
      </c>
    </row>
    <row r="654" spans="1:3" x14ac:dyDescent="0.2">
      <c r="A654" s="3" t="s">
        <v>196</v>
      </c>
      <c r="B654" s="1" t="s">
        <v>1585</v>
      </c>
      <c r="C654" s="1" t="s">
        <v>1586</v>
      </c>
    </row>
    <row r="655" spans="1:3" x14ac:dyDescent="0.2">
      <c r="A655" s="3" t="s">
        <v>207</v>
      </c>
      <c r="B655" s="1" t="s">
        <v>1587</v>
      </c>
      <c r="C655" s="1" t="s">
        <v>1588</v>
      </c>
    </row>
    <row r="656" spans="1:3" x14ac:dyDescent="0.2">
      <c r="A656" s="3" t="s">
        <v>146</v>
      </c>
      <c r="B656" s="1" t="s">
        <v>1571</v>
      </c>
      <c r="C656" s="1" t="s">
        <v>1589</v>
      </c>
    </row>
    <row r="657" spans="1:3" x14ac:dyDescent="0.2">
      <c r="A657" s="3" t="s">
        <v>1590</v>
      </c>
      <c r="B657" s="1" t="s">
        <v>1591</v>
      </c>
      <c r="C657" s="1" t="s">
        <v>1592</v>
      </c>
    </row>
    <row r="658" spans="1:3" x14ac:dyDescent="0.2">
      <c r="A658" s="3" t="s">
        <v>149</v>
      </c>
      <c r="B658" s="1" t="s">
        <v>1593</v>
      </c>
      <c r="C658" s="1" t="s">
        <v>1594</v>
      </c>
    </row>
    <row r="659" spans="1:3" x14ac:dyDescent="0.2">
      <c r="A659" s="3" t="s">
        <v>1595</v>
      </c>
      <c r="B659" s="1" t="s">
        <v>1596</v>
      </c>
      <c r="C659" s="1" t="s">
        <v>1597</v>
      </c>
    </row>
    <row r="660" spans="1:3" x14ac:dyDescent="0.2">
      <c r="A660" s="3" t="s">
        <v>1598</v>
      </c>
      <c r="B660" s="1" t="s">
        <v>1599</v>
      </c>
      <c r="C660" s="1" t="s">
        <v>1600</v>
      </c>
    </row>
    <row r="661" spans="1:3" x14ac:dyDescent="0.2">
      <c r="A661" s="3" t="s">
        <v>1601</v>
      </c>
      <c r="B661" s="1" t="s">
        <v>1602</v>
      </c>
      <c r="C661" s="1" t="s">
        <v>1603</v>
      </c>
    </row>
    <row r="662" spans="1:3" x14ac:dyDescent="0.2">
      <c r="A662" s="3" t="s">
        <v>1604</v>
      </c>
      <c r="B662" s="1" t="s">
        <v>1605</v>
      </c>
      <c r="C662" s="1" t="s">
        <v>1606</v>
      </c>
    </row>
    <row r="663" spans="1:3" x14ac:dyDescent="0.2">
      <c r="A663" s="3" t="s">
        <v>1607</v>
      </c>
      <c r="B663" s="1" t="s">
        <v>1608</v>
      </c>
      <c r="C663" s="1" t="s">
        <v>1609</v>
      </c>
    </row>
    <row r="664" spans="1:3" x14ac:dyDescent="0.2">
      <c r="A664" s="3" t="s">
        <v>235</v>
      </c>
      <c r="B664" s="1" t="s">
        <v>1610</v>
      </c>
      <c r="C664" s="1" t="s">
        <v>1611</v>
      </c>
    </row>
    <row r="665" spans="1:3" x14ac:dyDescent="0.2">
      <c r="A665" s="3" t="s">
        <v>659</v>
      </c>
      <c r="B665" s="1" t="s">
        <v>1605</v>
      </c>
      <c r="C665" s="1" t="s">
        <v>1612</v>
      </c>
    </row>
    <row r="666" spans="1:3" x14ac:dyDescent="0.2">
      <c r="A666" s="3" t="s">
        <v>123</v>
      </c>
      <c r="B666" s="1" t="s">
        <v>1220</v>
      </c>
      <c r="C666" s="1" t="s">
        <v>1613</v>
      </c>
    </row>
    <row r="667" spans="1:3" x14ac:dyDescent="0.2">
      <c r="A667" s="3" t="s">
        <v>233</v>
      </c>
      <c r="B667" s="1" t="s">
        <v>1605</v>
      </c>
      <c r="C667" s="1" t="s">
        <v>1614</v>
      </c>
    </row>
    <row r="668" spans="1:3" x14ac:dyDescent="0.2">
      <c r="A668" s="3" t="s">
        <v>202</v>
      </c>
      <c r="B668" s="1" t="s">
        <v>1581</v>
      </c>
      <c r="C668" s="1" t="s">
        <v>1615</v>
      </c>
    </row>
    <row r="669" spans="1:3" x14ac:dyDescent="0.2">
      <c r="A669" s="3" t="s">
        <v>289</v>
      </c>
      <c r="B669" s="1" t="s">
        <v>1616</v>
      </c>
      <c r="C669" s="1" t="s">
        <v>1617</v>
      </c>
    </row>
    <row r="670" spans="1:3" x14ac:dyDescent="0.2">
      <c r="A670" s="3" t="s">
        <v>340</v>
      </c>
      <c r="B670" s="1" t="s">
        <v>1583</v>
      </c>
      <c r="C670" s="1" t="s">
        <v>1618</v>
      </c>
    </row>
    <row r="671" spans="1:3" x14ac:dyDescent="0.2">
      <c r="A671" s="3" t="s">
        <v>276</v>
      </c>
      <c r="B671" s="1" t="s">
        <v>769</v>
      </c>
      <c r="C671" s="1" t="s">
        <v>1619</v>
      </c>
    </row>
    <row r="672" spans="1:3" x14ac:dyDescent="0.2">
      <c r="A672" s="3" t="s">
        <v>1620</v>
      </c>
      <c r="B672" s="1" t="s">
        <v>1621</v>
      </c>
      <c r="C672" s="1" t="s">
        <v>1622</v>
      </c>
    </row>
    <row r="673" spans="1:3" x14ac:dyDescent="0.2">
      <c r="A673" s="3" t="s">
        <v>282</v>
      </c>
      <c r="B673" s="1" t="s">
        <v>1623</v>
      </c>
      <c r="C673" s="1" t="s">
        <v>1572</v>
      </c>
    </row>
    <row r="674" spans="1:3" x14ac:dyDescent="0.2">
      <c r="A674" s="3" t="s">
        <v>1624</v>
      </c>
      <c r="B674" s="1" t="s">
        <v>1625</v>
      </c>
      <c r="C674" s="1" t="s">
        <v>1626</v>
      </c>
    </row>
    <row r="675" spans="1:3" x14ac:dyDescent="0.2">
      <c r="A675" s="3" t="s">
        <v>1627</v>
      </c>
      <c r="B675" s="1" t="s">
        <v>1556</v>
      </c>
      <c r="C675" s="1" t="s">
        <v>1628</v>
      </c>
    </row>
    <row r="676" spans="1:3" x14ac:dyDescent="0.2">
      <c r="A676" s="3" t="s">
        <v>1629</v>
      </c>
      <c r="B676" s="1" t="s">
        <v>1518</v>
      </c>
      <c r="C676" s="1" t="s">
        <v>1630</v>
      </c>
    </row>
    <row r="677" spans="1:3" x14ac:dyDescent="0.2">
      <c r="A677" s="3" t="s">
        <v>686</v>
      </c>
      <c r="B677" s="1" t="s">
        <v>1610</v>
      </c>
      <c r="C677" s="1" t="s">
        <v>1557</v>
      </c>
    </row>
    <row r="678" spans="1:3" x14ac:dyDescent="0.2">
      <c r="A678" s="3" t="s">
        <v>416</v>
      </c>
      <c r="B678" s="1" t="s">
        <v>1567</v>
      </c>
      <c r="C678" s="1" t="s">
        <v>1631</v>
      </c>
    </row>
    <row r="679" spans="1:3" x14ac:dyDescent="0.2">
      <c r="A679" s="3" t="s">
        <v>329</v>
      </c>
      <c r="B679" s="1" t="s">
        <v>1591</v>
      </c>
      <c r="C679" s="1" t="s">
        <v>1632</v>
      </c>
    </row>
    <row r="680" spans="1:3" x14ac:dyDescent="0.2">
      <c r="A680" s="3" t="s">
        <v>361</v>
      </c>
      <c r="B680" s="1" t="s">
        <v>796</v>
      </c>
      <c r="C680" s="1" t="s">
        <v>1633</v>
      </c>
    </row>
    <row r="681" spans="1:3" x14ac:dyDescent="0.2">
      <c r="A681" s="3" t="s">
        <v>1634</v>
      </c>
      <c r="B681" s="1" t="s">
        <v>1585</v>
      </c>
      <c r="C681" s="1" t="s">
        <v>1609</v>
      </c>
    </row>
    <row r="682" spans="1:3" x14ac:dyDescent="0.2">
      <c r="A682" s="3" t="s">
        <v>1635</v>
      </c>
      <c r="B682" s="1" t="s">
        <v>1636</v>
      </c>
      <c r="C682" s="1" t="s">
        <v>1637</v>
      </c>
    </row>
    <row r="683" spans="1:3" x14ac:dyDescent="0.2">
      <c r="A683" s="3" t="s">
        <v>313</v>
      </c>
      <c r="B683" s="1" t="s">
        <v>1638</v>
      </c>
      <c r="C683" s="1" t="s">
        <v>1639</v>
      </c>
    </row>
    <row r="684" spans="1:3" x14ac:dyDescent="0.2">
      <c r="A684" s="3" t="s">
        <v>402</v>
      </c>
      <c r="B684" s="1" t="s">
        <v>1616</v>
      </c>
      <c r="C684" s="1" t="s">
        <v>1640</v>
      </c>
    </row>
    <row r="685" spans="1:3" x14ac:dyDescent="0.2">
      <c r="A685" s="3" t="s">
        <v>366</v>
      </c>
      <c r="B685" s="1" t="s">
        <v>1567</v>
      </c>
      <c r="C685" s="1" t="s">
        <v>1641</v>
      </c>
    </row>
    <row r="686" spans="1:3" x14ac:dyDescent="0.2">
      <c r="A686" s="3" t="s">
        <v>378</v>
      </c>
      <c r="B686" s="1" t="s">
        <v>1642</v>
      </c>
      <c r="C686" s="1" t="s">
        <v>1551</v>
      </c>
    </row>
    <row r="687" spans="1:3" x14ac:dyDescent="0.2">
      <c r="A687" s="3" t="s">
        <v>390</v>
      </c>
      <c r="B687" s="1" t="s">
        <v>1550</v>
      </c>
      <c r="C687" s="1" t="s">
        <v>1615</v>
      </c>
    </row>
    <row r="688" spans="1:3" x14ac:dyDescent="0.2">
      <c r="A688" s="3" t="s">
        <v>372</v>
      </c>
      <c r="B688" s="1" t="s">
        <v>1567</v>
      </c>
      <c r="C688" s="1" t="s">
        <v>1643</v>
      </c>
    </row>
    <row r="689" spans="1:3" x14ac:dyDescent="0.2">
      <c r="A689" s="3" t="s">
        <v>1644</v>
      </c>
      <c r="B689" s="1" t="s">
        <v>1645</v>
      </c>
      <c r="C689" s="1" t="s">
        <v>1633</v>
      </c>
    </row>
    <row r="690" spans="1:3" x14ac:dyDescent="0.2">
      <c r="A690" s="3" t="s">
        <v>1646</v>
      </c>
      <c r="B690" s="1" t="s">
        <v>1647</v>
      </c>
      <c r="C690" s="1" t="s">
        <v>1648</v>
      </c>
    </row>
    <row r="691" spans="1:3" x14ac:dyDescent="0.2">
      <c r="A691" s="3" t="s">
        <v>262</v>
      </c>
      <c r="B691" s="1" t="s">
        <v>1649</v>
      </c>
      <c r="C691" s="1" t="s">
        <v>1650</v>
      </c>
    </row>
    <row r="692" spans="1:3" x14ac:dyDescent="0.2">
      <c r="A692" s="3" t="s">
        <v>268</v>
      </c>
      <c r="B692" s="1" t="s">
        <v>1581</v>
      </c>
      <c r="C692" s="1" t="s">
        <v>1651</v>
      </c>
    </row>
    <row r="693" spans="1:3" x14ac:dyDescent="0.2">
      <c r="A693" s="3" t="s">
        <v>349</v>
      </c>
      <c r="B693" s="1" t="s">
        <v>1602</v>
      </c>
      <c r="C693" s="1" t="s">
        <v>1652</v>
      </c>
    </row>
    <row r="694" spans="1:3" x14ac:dyDescent="0.2">
      <c r="A694" s="3" t="s">
        <v>1653</v>
      </c>
      <c r="B694" s="1" t="s">
        <v>730</v>
      </c>
      <c r="C694" s="1" t="s">
        <v>1654</v>
      </c>
    </row>
    <row r="695" spans="1:3" x14ac:dyDescent="0.2">
      <c r="A695" s="3" t="s">
        <v>425</v>
      </c>
      <c r="B695" s="1" t="s">
        <v>714</v>
      </c>
      <c r="C695" s="1" t="s">
        <v>1655</v>
      </c>
    </row>
    <row r="696" spans="1:3" x14ac:dyDescent="0.2">
      <c r="A696" s="3" t="s">
        <v>300</v>
      </c>
      <c r="B696" s="1" t="s">
        <v>1578</v>
      </c>
      <c r="C696" s="1" t="s">
        <v>1656</v>
      </c>
    </row>
    <row r="697" spans="1:3" x14ac:dyDescent="0.2">
      <c r="A697" s="3" t="s">
        <v>1657</v>
      </c>
      <c r="B697" s="1" t="s">
        <v>1608</v>
      </c>
      <c r="C697" s="1" t="s">
        <v>1584</v>
      </c>
    </row>
    <row r="698" spans="1:3" x14ac:dyDescent="0.2">
      <c r="A698" s="3" t="s">
        <v>293</v>
      </c>
      <c r="B698" s="1" t="s">
        <v>1658</v>
      </c>
      <c r="C698" s="1" t="s">
        <v>1659</v>
      </c>
    </row>
    <row r="699" spans="1:3" x14ac:dyDescent="0.2">
      <c r="A699" s="3" t="s">
        <v>1660</v>
      </c>
      <c r="B699" s="1" t="s">
        <v>1661</v>
      </c>
      <c r="C699" s="1" t="s">
        <v>1662</v>
      </c>
    </row>
    <row r="700" spans="1:3" x14ac:dyDescent="0.2">
      <c r="A700" s="3" t="s">
        <v>1663</v>
      </c>
      <c r="B700" s="1" t="s">
        <v>1664</v>
      </c>
      <c r="C700" s="1" t="s">
        <v>1665</v>
      </c>
    </row>
    <row r="701" spans="1:3" x14ac:dyDescent="0.2">
      <c r="A701" s="3" t="s">
        <v>1666</v>
      </c>
      <c r="B701" s="1" t="s">
        <v>1608</v>
      </c>
      <c r="C701" s="1" t="s">
        <v>1667</v>
      </c>
    </row>
    <row r="702" spans="1:3" x14ac:dyDescent="0.2">
      <c r="A702" s="3" t="s">
        <v>468</v>
      </c>
      <c r="B702" s="1" t="s">
        <v>1623</v>
      </c>
      <c r="C702" s="1" t="s">
        <v>1572</v>
      </c>
    </row>
    <row r="703" spans="1:3" x14ac:dyDescent="0.2">
      <c r="A703" s="3" t="s">
        <v>479</v>
      </c>
      <c r="B703" s="1" t="s">
        <v>1571</v>
      </c>
      <c r="C703" s="1" t="s">
        <v>1669</v>
      </c>
    </row>
    <row r="704" spans="1:3" x14ac:dyDescent="0.2">
      <c r="A704" s="3" t="s">
        <v>486</v>
      </c>
      <c r="B704" s="1" t="s">
        <v>1220</v>
      </c>
      <c r="C704" s="1" t="s">
        <v>1565</v>
      </c>
    </row>
    <row r="705" spans="1:3" x14ac:dyDescent="0.2">
      <c r="A705" s="3" t="s">
        <v>1670</v>
      </c>
      <c r="B705" s="1" t="s">
        <v>1671</v>
      </c>
      <c r="C705" s="1" t="s">
        <v>1672</v>
      </c>
    </row>
    <row r="706" spans="1:3" x14ac:dyDescent="0.2">
      <c r="A706" s="3" t="s">
        <v>498</v>
      </c>
      <c r="B706" s="1" t="s">
        <v>1571</v>
      </c>
      <c r="C706" s="1" t="s">
        <v>1673</v>
      </c>
    </row>
    <row r="707" spans="1:3" x14ac:dyDescent="0.2">
      <c r="A707" s="3" t="s">
        <v>1674</v>
      </c>
      <c r="B707" s="1" t="s">
        <v>1675</v>
      </c>
      <c r="C707" s="1" t="s">
        <v>1676</v>
      </c>
    </row>
    <row r="708" spans="1:3" x14ac:dyDescent="0.2">
      <c r="A708" s="3" t="s">
        <v>509</v>
      </c>
      <c r="B708" s="1" t="s">
        <v>1677</v>
      </c>
      <c r="C708" s="1" t="s">
        <v>1574</v>
      </c>
    </row>
    <row r="709" spans="1:3" x14ac:dyDescent="0.2">
      <c r="A709" s="3" t="s">
        <v>517</v>
      </c>
      <c r="B709" s="1" t="s">
        <v>1585</v>
      </c>
      <c r="C709" s="1" t="s">
        <v>1589</v>
      </c>
    </row>
    <row r="710" spans="1:3" x14ac:dyDescent="0.2">
      <c r="A710" s="3" t="s">
        <v>522</v>
      </c>
      <c r="B710" s="1" t="s">
        <v>1661</v>
      </c>
      <c r="C710" s="1" t="s">
        <v>1668</v>
      </c>
    </row>
    <row r="711" spans="1:3" x14ac:dyDescent="0.2">
      <c r="A711" s="3" t="s">
        <v>1678</v>
      </c>
      <c r="B711" s="1" t="s">
        <v>1679</v>
      </c>
      <c r="C711" s="1" t="s">
        <v>1680</v>
      </c>
    </row>
    <row r="712" spans="1:3" x14ac:dyDescent="0.2">
      <c r="A712" s="3" t="s">
        <v>528</v>
      </c>
      <c r="B712" s="1" t="s">
        <v>698</v>
      </c>
      <c r="C712" s="1" t="s">
        <v>1682</v>
      </c>
    </row>
    <row r="713" spans="1:3" x14ac:dyDescent="0.2">
      <c r="A713" s="3" t="s">
        <v>657</v>
      </c>
      <c r="B713" s="1" t="s">
        <v>1168</v>
      </c>
      <c r="C713" s="1" t="s">
        <v>1683</v>
      </c>
    </row>
    <row r="714" spans="1:3" x14ac:dyDescent="0.2">
      <c r="A714" s="3" t="s">
        <v>83</v>
      </c>
      <c r="B714" s="1" t="s">
        <v>1226</v>
      </c>
      <c r="C714" s="1" t="s">
        <v>1684</v>
      </c>
    </row>
    <row r="715" spans="1:3" x14ac:dyDescent="0.2">
      <c r="A715" s="3" t="s">
        <v>1685</v>
      </c>
      <c r="B715" s="1" t="s">
        <v>1226</v>
      </c>
      <c r="C715" s="1" t="s">
        <v>1180</v>
      </c>
    </row>
    <row r="716" spans="1:3" x14ac:dyDescent="0.2">
      <c r="A716" s="3" t="s">
        <v>1686</v>
      </c>
      <c r="B716" s="1" t="s">
        <v>1687</v>
      </c>
      <c r="C716" s="1" t="s">
        <v>1688</v>
      </c>
    </row>
    <row r="717" spans="1:3" x14ac:dyDescent="0.2">
      <c r="A717" s="3" t="s">
        <v>1689</v>
      </c>
      <c r="B717" s="1" t="s">
        <v>1232</v>
      </c>
      <c r="C717" s="1" t="s">
        <v>1690</v>
      </c>
    </row>
    <row r="718" spans="1:3" x14ac:dyDescent="0.2">
      <c r="A718" s="3" t="s">
        <v>1691</v>
      </c>
      <c r="B718" s="1" t="s">
        <v>1239</v>
      </c>
      <c r="C718" s="1" t="s">
        <v>1692</v>
      </c>
    </row>
    <row r="719" spans="1:3" x14ac:dyDescent="0.2">
      <c r="A719" s="3" t="s">
        <v>1693</v>
      </c>
      <c r="B719" s="1" t="s">
        <v>1157</v>
      </c>
      <c r="C719" s="1" t="s">
        <v>1694</v>
      </c>
    </row>
    <row r="720" spans="1:3" x14ac:dyDescent="0.2">
      <c r="A720" s="3" t="s">
        <v>1695</v>
      </c>
      <c r="B720" s="1" t="s">
        <v>1153</v>
      </c>
      <c r="C720" s="1" t="s">
        <v>1246</v>
      </c>
    </row>
    <row r="721" spans="1:3" x14ac:dyDescent="0.2">
      <c r="A721" s="3" t="s">
        <v>10</v>
      </c>
      <c r="B721" s="1" t="s">
        <v>1696</v>
      </c>
      <c r="C721" s="1" t="s">
        <v>1697</v>
      </c>
    </row>
    <row r="722" spans="1:3" x14ac:dyDescent="0.2">
      <c r="A722" s="3" t="s">
        <v>46</v>
      </c>
      <c r="B722" s="1" t="s">
        <v>1698</v>
      </c>
      <c r="C722" s="1" t="s">
        <v>1191</v>
      </c>
    </row>
    <row r="723" spans="1:3" x14ac:dyDescent="0.2">
      <c r="A723" s="3" t="s">
        <v>50</v>
      </c>
      <c r="B723" s="1" t="s">
        <v>1266</v>
      </c>
      <c r="C723" s="1" t="s">
        <v>1290</v>
      </c>
    </row>
    <row r="724" spans="1:3" x14ac:dyDescent="0.2">
      <c r="A724" s="3" t="s">
        <v>1699</v>
      </c>
      <c r="B724" s="1" t="s">
        <v>1236</v>
      </c>
      <c r="C724" s="1" t="s">
        <v>1700</v>
      </c>
    </row>
    <row r="725" spans="1:3" x14ac:dyDescent="0.2">
      <c r="A725" s="3" t="s">
        <v>114</v>
      </c>
      <c r="B725" s="1" t="s">
        <v>1168</v>
      </c>
      <c r="C725" s="1" t="s">
        <v>1701</v>
      </c>
    </row>
    <row r="726" spans="1:3" x14ac:dyDescent="0.2">
      <c r="A726" s="3" t="s">
        <v>655</v>
      </c>
      <c r="B726" s="1" t="s">
        <v>1702</v>
      </c>
      <c r="C726" s="1" t="s">
        <v>1703</v>
      </c>
    </row>
    <row r="727" spans="1:3" x14ac:dyDescent="0.2">
      <c r="A727" s="3" t="s">
        <v>242</v>
      </c>
      <c r="B727" s="1" t="s">
        <v>1171</v>
      </c>
      <c r="C727" s="1" t="s">
        <v>1704</v>
      </c>
    </row>
    <row r="728" spans="1:3" x14ac:dyDescent="0.2">
      <c r="A728" s="3" t="s">
        <v>1705</v>
      </c>
      <c r="B728" s="1" t="s">
        <v>1230</v>
      </c>
      <c r="C728" s="1" t="s">
        <v>1231</v>
      </c>
    </row>
    <row r="729" spans="1:3" x14ac:dyDescent="0.2">
      <c r="A729" s="3" t="s">
        <v>1706</v>
      </c>
      <c r="B729" s="1" t="s">
        <v>1213</v>
      </c>
      <c r="C729" s="1" t="s">
        <v>1707</v>
      </c>
    </row>
    <row r="730" spans="1:3" x14ac:dyDescent="0.2">
      <c r="A730" s="3" t="s">
        <v>195</v>
      </c>
      <c r="B730" s="1" t="s">
        <v>1189</v>
      </c>
      <c r="C730" s="1" t="s">
        <v>1708</v>
      </c>
    </row>
    <row r="731" spans="1:3" x14ac:dyDescent="0.2">
      <c r="A731" s="3" t="s">
        <v>128</v>
      </c>
      <c r="B731" s="1" t="s">
        <v>1194</v>
      </c>
      <c r="C731" s="1" t="s">
        <v>1708</v>
      </c>
    </row>
    <row r="732" spans="1:3" x14ac:dyDescent="0.2">
      <c r="A732" s="3" t="s">
        <v>145</v>
      </c>
      <c r="B732" s="1" t="s">
        <v>1239</v>
      </c>
      <c r="C732" s="1" t="s">
        <v>1709</v>
      </c>
    </row>
    <row r="733" spans="1:3" x14ac:dyDescent="0.2">
      <c r="A733" s="3" t="s">
        <v>131</v>
      </c>
      <c r="B733" s="1" t="s">
        <v>1168</v>
      </c>
      <c r="C733" s="1" t="s">
        <v>1710</v>
      </c>
    </row>
    <row r="734" spans="1:3" x14ac:dyDescent="0.2">
      <c r="A734" s="3" t="s">
        <v>1711</v>
      </c>
      <c r="B734" s="1" t="s">
        <v>1197</v>
      </c>
      <c r="C734" s="1" t="s">
        <v>1712</v>
      </c>
    </row>
    <row r="735" spans="1:3" x14ac:dyDescent="0.2">
      <c r="A735" s="3" t="s">
        <v>1713</v>
      </c>
      <c r="B735" s="1" t="s">
        <v>1220</v>
      </c>
      <c r="C735" s="1" t="s">
        <v>1714</v>
      </c>
    </row>
    <row r="736" spans="1:3" x14ac:dyDescent="0.2">
      <c r="A736" s="3" t="s">
        <v>1715</v>
      </c>
      <c r="B736" s="1" t="s">
        <v>1716</v>
      </c>
      <c r="C736" s="1" t="s">
        <v>1717</v>
      </c>
    </row>
    <row r="737" spans="1:3" x14ac:dyDescent="0.2">
      <c r="A737" s="3" t="s">
        <v>181</v>
      </c>
      <c r="B737" s="1" t="s">
        <v>1279</v>
      </c>
      <c r="C737" s="1" t="s">
        <v>1194</v>
      </c>
    </row>
    <row r="738" spans="1:3" x14ac:dyDescent="0.2">
      <c r="A738" s="3" t="s">
        <v>190</v>
      </c>
      <c r="B738" s="1" t="s">
        <v>1638</v>
      </c>
      <c r="C738" s="1" t="s">
        <v>1718</v>
      </c>
    </row>
    <row r="739" spans="1:3" x14ac:dyDescent="0.2">
      <c r="A739" s="3" t="s">
        <v>1719</v>
      </c>
      <c r="B739" s="1" t="s">
        <v>1702</v>
      </c>
      <c r="C739" s="1" t="s">
        <v>1720</v>
      </c>
    </row>
    <row r="740" spans="1:3" x14ac:dyDescent="0.2">
      <c r="A740" s="3" t="s">
        <v>1721</v>
      </c>
      <c r="B740" s="1" t="s">
        <v>1187</v>
      </c>
      <c r="C740" s="1" t="s">
        <v>1722</v>
      </c>
    </row>
    <row r="741" spans="1:3" x14ac:dyDescent="0.2">
      <c r="A741" s="3" t="s">
        <v>218</v>
      </c>
      <c r="B741" s="1" t="s">
        <v>1191</v>
      </c>
      <c r="C741" s="1" t="s">
        <v>1723</v>
      </c>
    </row>
    <row r="742" spans="1:3" x14ac:dyDescent="0.2">
      <c r="A742" s="3" t="s">
        <v>138</v>
      </c>
      <c r="B742" s="1" t="s">
        <v>1266</v>
      </c>
      <c r="C742" s="1" t="s">
        <v>1724</v>
      </c>
    </row>
    <row r="743" spans="1:3" x14ac:dyDescent="0.2">
      <c r="A743" s="3" t="s">
        <v>153</v>
      </c>
      <c r="B743" s="1" t="s">
        <v>1226</v>
      </c>
      <c r="C743" s="1" t="s">
        <v>1725</v>
      </c>
    </row>
    <row r="744" spans="1:3" x14ac:dyDescent="0.2">
      <c r="A744" s="3" t="s">
        <v>201</v>
      </c>
      <c r="B744" s="1" t="s">
        <v>1687</v>
      </c>
      <c r="C744" s="1" t="s">
        <v>1247</v>
      </c>
    </row>
    <row r="745" spans="1:3" x14ac:dyDescent="0.2">
      <c r="A745" s="3" t="s">
        <v>288</v>
      </c>
      <c r="B745" s="1" t="s">
        <v>1184</v>
      </c>
      <c r="C745" s="1" t="s">
        <v>1724</v>
      </c>
    </row>
    <row r="746" spans="1:3" x14ac:dyDescent="0.2">
      <c r="A746" s="3" t="s">
        <v>1726</v>
      </c>
      <c r="B746" s="1" t="s">
        <v>1696</v>
      </c>
      <c r="C746" s="1" t="s">
        <v>1727</v>
      </c>
    </row>
    <row r="747" spans="1:3" x14ac:dyDescent="0.2">
      <c r="A747" s="3" t="s">
        <v>275</v>
      </c>
      <c r="B747" s="1" t="s">
        <v>1255</v>
      </c>
      <c r="C747" s="1" t="s">
        <v>1728</v>
      </c>
    </row>
    <row r="748" spans="1:3" x14ac:dyDescent="0.2">
      <c r="A748" s="3" t="s">
        <v>408</v>
      </c>
      <c r="B748" s="1" t="s">
        <v>1279</v>
      </c>
      <c r="C748" s="1" t="s">
        <v>1729</v>
      </c>
    </row>
    <row r="749" spans="1:3" x14ac:dyDescent="0.2">
      <c r="A749" s="3" t="s">
        <v>281</v>
      </c>
      <c r="B749" s="1" t="s">
        <v>1184</v>
      </c>
      <c r="C749" s="1" t="s">
        <v>1219</v>
      </c>
    </row>
    <row r="750" spans="1:3" x14ac:dyDescent="0.2">
      <c r="A750" s="3" t="s">
        <v>387</v>
      </c>
      <c r="B750" s="1" t="s">
        <v>1730</v>
      </c>
      <c r="C750" s="1" t="s">
        <v>1232</v>
      </c>
    </row>
    <row r="751" spans="1:3" x14ac:dyDescent="0.2">
      <c r="A751" s="3" t="s">
        <v>1731</v>
      </c>
      <c r="B751" s="1" t="s">
        <v>1157</v>
      </c>
      <c r="C751" s="1" t="s">
        <v>1248</v>
      </c>
    </row>
    <row r="752" spans="1:3" x14ac:dyDescent="0.2">
      <c r="A752" s="3" t="s">
        <v>1732</v>
      </c>
      <c r="B752" s="1" t="s">
        <v>1191</v>
      </c>
      <c r="C752" s="1" t="s">
        <v>1155</v>
      </c>
    </row>
    <row r="753" spans="1:3" x14ac:dyDescent="0.2">
      <c r="A753" s="3" t="s">
        <v>1733</v>
      </c>
      <c r="B753" s="1" t="s">
        <v>1249</v>
      </c>
      <c r="C753" s="1" t="s">
        <v>1734</v>
      </c>
    </row>
    <row r="754" spans="1:3" x14ac:dyDescent="0.2">
      <c r="A754" s="3" t="s">
        <v>417</v>
      </c>
      <c r="B754" s="1" t="s">
        <v>1735</v>
      </c>
      <c r="C754" s="1" t="s">
        <v>1736</v>
      </c>
    </row>
    <row r="755" spans="1:3" x14ac:dyDescent="0.2">
      <c r="A755" s="3" t="s">
        <v>1737</v>
      </c>
      <c r="B755" s="1" t="s">
        <v>1228</v>
      </c>
      <c r="C755" s="1" t="s">
        <v>1244</v>
      </c>
    </row>
    <row r="756" spans="1:3" x14ac:dyDescent="0.2">
      <c r="A756" s="3" t="s">
        <v>360</v>
      </c>
      <c r="B756" s="1" t="s">
        <v>1151</v>
      </c>
      <c r="C756" s="1" t="s">
        <v>1234</v>
      </c>
    </row>
    <row r="757" spans="1:3" x14ac:dyDescent="0.2">
      <c r="A757" s="3" t="s">
        <v>304</v>
      </c>
      <c r="B757" s="1" t="s">
        <v>1187</v>
      </c>
      <c r="C757" s="1" t="s">
        <v>1738</v>
      </c>
    </row>
    <row r="758" spans="1:3" x14ac:dyDescent="0.2">
      <c r="A758" s="3" t="s">
        <v>676</v>
      </c>
      <c r="B758" s="1" t="s">
        <v>1266</v>
      </c>
      <c r="C758" s="1" t="s">
        <v>1739</v>
      </c>
    </row>
    <row r="759" spans="1:3" x14ac:dyDescent="0.2">
      <c r="A759" s="3" t="s">
        <v>312</v>
      </c>
      <c r="B759" s="1" t="s">
        <v>1740</v>
      </c>
      <c r="C759" s="1" t="s">
        <v>1709</v>
      </c>
    </row>
    <row r="760" spans="1:3" x14ac:dyDescent="0.2">
      <c r="A760" s="3" t="s">
        <v>401</v>
      </c>
      <c r="B760" s="1" t="s">
        <v>1741</v>
      </c>
      <c r="C760" s="1" t="s">
        <v>1175</v>
      </c>
    </row>
    <row r="761" spans="1:3" x14ac:dyDescent="0.2">
      <c r="A761" s="3" t="s">
        <v>1742</v>
      </c>
      <c r="B761" s="1" t="s">
        <v>1696</v>
      </c>
      <c r="C761" s="1" t="s">
        <v>1743</v>
      </c>
    </row>
    <row r="762" spans="1:3" x14ac:dyDescent="0.2">
      <c r="A762" s="3" t="s">
        <v>1744</v>
      </c>
      <c r="B762" s="1" t="s">
        <v>1155</v>
      </c>
      <c r="C762" s="1" t="s">
        <v>1745</v>
      </c>
    </row>
    <row r="763" spans="1:3" x14ac:dyDescent="0.2">
      <c r="A763" s="3" t="s">
        <v>389</v>
      </c>
      <c r="B763" s="1" t="s">
        <v>1746</v>
      </c>
      <c r="C763" s="1" t="s">
        <v>1246</v>
      </c>
    </row>
    <row r="764" spans="1:3" x14ac:dyDescent="0.2">
      <c r="A764" s="3" t="s">
        <v>371</v>
      </c>
      <c r="B764" s="1" t="s">
        <v>1159</v>
      </c>
      <c r="C764" s="1" t="s">
        <v>1702</v>
      </c>
    </row>
    <row r="765" spans="1:3" x14ac:dyDescent="0.2">
      <c r="A765" s="3" t="s">
        <v>1747</v>
      </c>
      <c r="B765" s="1" t="s">
        <v>1184</v>
      </c>
      <c r="C765" s="1" t="s">
        <v>1205</v>
      </c>
    </row>
    <row r="766" spans="1:3" x14ac:dyDescent="0.2">
      <c r="A766" s="3" t="s">
        <v>1748</v>
      </c>
      <c r="B766" s="1" t="s">
        <v>1168</v>
      </c>
      <c r="C766" s="1" t="s">
        <v>1230</v>
      </c>
    </row>
    <row r="767" spans="1:3" x14ac:dyDescent="0.2">
      <c r="A767" s="3" t="s">
        <v>1749</v>
      </c>
      <c r="B767" s="1">
        <v>0</v>
      </c>
      <c r="C767" s="1">
        <v>0</v>
      </c>
    </row>
    <row r="768" spans="1:3" x14ac:dyDescent="0.2">
      <c r="A768" s="3" t="s">
        <v>1750</v>
      </c>
      <c r="B768" s="1">
        <v>0</v>
      </c>
      <c r="C768" s="1">
        <v>0</v>
      </c>
    </row>
    <row r="769" spans="1:3" x14ac:dyDescent="0.2">
      <c r="A769" s="3" t="s">
        <v>347</v>
      </c>
      <c r="B769" s="1" t="s">
        <v>1167</v>
      </c>
      <c r="C769" s="1" t="s">
        <v>1751</v>
      </c>
    </row>
    <row r="770" spans="1:3" x14ac:dyDescent="0.2">
      <c r="A770" s="3" t="s">
        <v>1752</v>
      </c>
      <c r="B770" s="1" t="s">
        <v>1177</v>
      </c>
      <c r="C770" s="1" t="s">
        <v>1708</v>
      </c>
    </row>
    <row r="771" spans="1:3" x14ac:dyDescent="0.2">
      <c r="A771" s="3" t="s">
        <v>424</v>
      </c>
      <c r="B771" s="1" t="s">
        <v>1753</v>
      </c>
      <c r="C771" s="1" t="s">
        <v>1219</v>
      </c>
    </row>
    <row r="772" spans="1:3" x14ac:dyDescent="0.2">
      <c r="A772" s="3" t="s">
        <v>299</v>
      </c>
      <c r="B772" s="1" t="s">
        <v>1218</v>
      </c>
      <c r="C772" s="1" t="s">
        <v>1164</v>
      </c>
    </row>
    <row r="773" spans="1:3" x14ac:dyDescent="0.2">
      <c r="A773" s="3" t="s">
        <v>318</v>
      </c>
      <c r="B773" s="1" t="s">
        <v>1201</v>
      </c>
      <c r="C773" s="1" t="s">
        <v>1754</v>
      </c>
    </row>
    <row r="774" spans="1:3" x14ac:dyDescent="0.2">
      <c r="A774" s="3" t="s">
        <v>671</v>
      </c>
      <c r="B774" s="1" t="s">
        <v>1755</v>
      </c>
      <c r="C774" s="1" t="s">
        <v>1756</v>
      </c>
    </row>
    <row r="775" spans="1:3" x14ac:dyDescent="0.2">
      <c r="A775" s="3" t="s">
        <v>1757</v>
      </c>
      <c r="B775" s="1" t="s">
        <v>1171</v>
      </c>
      <c r="C775" s="1" t="s">
        <v>1694</v>
      </c>
    </row>
    <row r="776" spans="1:3" x14ac:dyDescent="0.2">
      <c r="A776" s="3" t="s">
        <v>455</v>
      </c>
      <c r="B776" s="1" t="s">
        <v>1249</v>
      </c>
      <c r="C776" s="1" t="s">
        <v>1723</v>
      </c>
    </row>
    <row r="777" spans="1:3" x14ac:dyDescent="0.2">
      <c r="A777" s="3" t="s">
        <v>1758</v>
      </c>
      <c r="B777" s="1" t="s">
        <v>1155</v>
      </c>
      <c r="C777" s="1" t="s">
        <v>1247</v>
      </c>
    </row>
    <row r="778" spans="1:3" x14ac:dyDescent="0.2">
      <c r="A778" s="3" t="s">
        <v>467</v>
      </c>
      <c r="B778" s="1" t="s">
        <v>1698</v>
      </c>
      <c r="C778" s="1" t="s">
        <v>1276</v>
      </c>
    </row>
    <row r="779" spans="1:3" x14ac:dyDescent="0.2">
      <c r="A779" s="3" t="s">
        <v>1759</v>
      </c>
      <c r="B779" s="1" t="s">
        <v>1268</v>
      </c>
      <c r="C779" s="1" t="s">
        <v>1760</v>
      </c>
    </row>
    <row r="780" spans="1:3" x14ac:dyDescent="0.2">
      <c r="A780" s="3" t="s">
        <v>1761</v>
      </c>
      <c r="B780" s="1" t="s">
        <v>1215</v>
      </c>
      <c r="C780" s="1" t="s">
        <v>1762</v>
      </c>
    </row>
    <row r="781" spans="1:3" x14ac:dyDescent="0.2">
      <c r="A781" s="3" t="s">
        <v>1763</v>
      </c>
      <c r="B781" s="1" t="s">
        <v>1764</v>
      </c>
      <c r="C781" s="1" t="s">
        <v>1262</v>
      </c>
    </row>
    <row r="782" spans="1:3" x14ac:dyDescent="0.2">
      <c r="A782" s="3" t="s">
        <v>1765</v>
      </c>
      <c r="B782" s="1" t="s">
        <v>1236</v>
      </c>
      <c r="C782" s="1" t="s">
        <v>1226</v>
      </c>
    </row>
    <row r="783" spans="1:3" x14ac:dyDescent="0.2">
      <c r="A783" s="3" t="s">
        <v>497</v>
      </c>
      <c r="B783" s="1" t="s">
        <v>1164</v>
      </c>
      <c r="C783" s="1" t="s">
        <v>1766</v>
      </c>
    </row>
    <row r="784" spans="1:3" x14ac:dyDescent="0.2">
      <c r="A784" s="3" t="s">
        <v>505</v>
      </c>
      <c r="B784" s="1" t="s">
        <v>1638</v>
      </c>
      <c r="C784" s="1" t="s">
        <v>1729</v>
      </c>
    </row>
    <row r="785" spans="1:3" x14ac:dyDescent="0.2">
      <c r="A785" s="3" t="s">
        <v>1767</v>
      </c>
      <c r="B785" s="1" t="s">
        <v>1164</v>
      </c>
      <c r="C785" s="1" t="s">
        <v>1768</v>
      </c>
    </row>
    <row r="786" spans="1:3" x14ac:dyDescent="0.2">
      <c r="A786" s="3" t="s">
        <v>516</v>
      </c>
      <c r="B786" s="1" t="s">
        <v>1161</v>
      </c>
      <c r="C786" s="1" t="s">
        <v>1754</v>
      </c>
    </row>
    <row r="787" spans="1:3" x14ac:dyDescent="0.2">
      <c r="A787" s="3" t="s">
        <v>521</v>
      </c>
      <c r="B787" s="1" t="s">
        <v>1735</v>
      </c>
      <c r="C787" s="1" t="s">
        <v>1769</v>
      </c>
    </row>
    <row r="788" spans="1:3" x14ac:dyDescent="0.2">
      <c r="A788" s="3" t="s">
        <v>1770</v>
      </c>
      <c r="B788" s="1" t="s">
        <v>1191</v>
      </c>
      <c r="C788" s="1" t="s">
        <v>1771</v>
      </c>
    </row>
    <row r="789" spans="1:3" x14ac:dyDescent="0.2">
      <c r="A789" s="3" t="s">
        <v>1772</v>
      </c>
      <c r="B789" s="1" t="s">
        <v>1164</v>
      </c>
      <c r="C789" s="1" t="s">
        <v>1734</v>
      </c>
    </row>
    <row r="790" spans="1:3" x14ac:dyDescent="0.2">
      <c r="A790" s="3" t="s">
        <v>1773</v>
      </c>
      <c r="B790" s="1" t="s">
        <v>1248</v>
      </c>
      <c r="C790" s="1" t="s">
        <v>1774</v>
      </c>
    </row>
    <row r="791" spans="1:3" x14ac:dyDescent="0.2">
      <c r="A791" s="3" t="s">
        <v>1775</v>
      </c>
      <c r="B791" s="1" t="s">
        <v>1996</v>
      </c>
      <c r="C791" s="1" t="s">
        <v>1776</v>
      </c>
    </row>
    <row r="792" spans="1:3" x14ac:dyDescent="0.2">
      <c r="A792" s="3" t="s">
        <v>84</v>
      </c>
      <c r="B792" s="1" t="s">
        <v>1777</v>
      </c>
      <c r="C792" s="1" t="s">
        <v>1778</v>
      </c>
    </row>
    <row r="793" spans="1:3" x14ac:dyDescent="0.2">
      <c r="A793" s="3" t="s">
        <v>1779</v>
      </c>
      <c r="B793" s="1" t="s">
        <v>1996</v>
      </c>
      <c r="C793" s="1" t="s">
        <v>1780</v>
      </c>
    </row>
    <row r="794" spans="1:3" x14ac:dyDescent="0.2">
      <c r="A794" s="3" t="s">
        <v>1781</v>
      </c>
      <c r="B794" s="1" t="s">
        <v>1782</v>
      </c>
      <c r="C794" s="1" t="s">
        <v>1783</v>
      </c>
    </row>
    <row r="795" spans="1:3" x14ac:dyDescent="0.2">
      <c r="A795" s="3" t="s">
        <v>1784</v>
      </c>
      <c r="B795" s="1" t="s">
        <v>1785</v>
      </c>
      <c r="C795" s="1" t="s">
        <v>1786</v>
      </c>
    </row>
    <row r="796" spans="1:3" x14ac:dyDescent="0.2">
      <c r="A796" s="3" t="s">
        <v>1787</v>
      </c>
      <c r="B796" s="1" t="s">
        <v>1788</v>
      </c>
      <c r="C796" s="1" t="s">
        <v>1789</v>
      </c>
    </row>
    <row r="797" spans="1:3" x14ac:dyDescent="0.2">
      <c r="A797" s="3" t="s">
        <v>622</v>
      </c>
      <c r="B797" s="1" t="s">
        <v>1788</v>
      </c>
      <c r="C797" s="1" t="s">
        <v>1790</v>
      </c>
    </row>
    <row r="798" spans="1:3" x14ac:dyDescent="0.2">
      <c r="A798" s="3" t="s">
        <v>1791</v>
      </c>
      <c r="B798" s="1" t="s">
        <v>1792</v>
      </c>
      <c r="C798" s="1" t="s">
        <v>1793</v>
      </c>
    </row>
    <row r="799" spans="1:3" x14ac:dyDescent="0.2">
      <c r="A799" s="3" t="s">
        <v>7</v>
      </c>
      <c r="B799" s="1" t="s">
        <v>1996</v>
      </c>
      <c r="C799" s="1" t="s">
        <v>1794</v>
      </c>
    </row>
    <row r="800" spans="1:3" x14ac:dyDescent="0.2">
      <c r="A800" s="3" t="s">
        <v>45</v>
      </c>
      <c r="B800" s="1" t="s">
        <v>1795</v>
      </c>
      <c r="C800" s="1" t="s">
        <v>1796</v>
      </c>
    </row>
    <row r="801" spans="1:3" x14ac:dyDescent="0.2">
      <c r="A801" s="3" t="s">
        <v>97</v>
      </c>
      <c r="B801" s="1" t="s">
        <v>1795</v>
      </c>
      <c r="C801" s="1" t="s">
        <v>1797</v>
      </c>
    </row>
    <row r="802" spans="1:3" x14ac:dyDescent="0.2">
      <c r="A802" s="3" t="s">
        <v>115</v>
      </c>
      <c r="B802" s="1" t="s">
        <v>1782</v>
      </c>
      <c r="C802" s="1" t="s">
        <v>1799</v>
      </c>
    </row>
    <row r="803" spans="1:3" x14ac:dyDescent="0.2">
      <c r="A803" s="3" t="s">
        <v>1800</v>
      </c>
      <c r="B803" s="1" t="s">
        <v>1782</v>
      </c>
      <c r="C803" s="1" t="s">
        <v>1801</v>
      </c>
    </row>
    <row r="804" spans="1:3" x14ac:dyDescent="0.2">
      <c r="A804" s="3" t="s">
        <v>172</v>
      </c>
      <c r="B804" s="1" t="s">
        <v>1785</v>
      </c>
      <c r="C804" s="1" t="s">
        <v>1802</v>
      </c>
    </row>
    <row r="805" spans="1:3" x14ac:dyDescent="0.2">
      <c r="A805" s="3" t="s">
        <v>121</v>
      </c>
      <c r="B805" s="1" t="s">
        <v>1803</v>
      </c>
      <c r="C805" s="1" t="s">
        <v>1804</v>
      </c>
    </row>
    <row r="806" spans="1:3" x14ac:dyDescent="0.2">
      <c r="A806" s="3" t="s">
        <v>186</v>
      </c>
      <c r="B806" s="1" t="s">
        <v>1782</v>
      </c>
      <c r="C806" s="1" t="s">
        <v>1797</v>
      </c>
    </row>
    <row r="807" spans="1:3" x14ac:dyDescent="0.2">
      <c r="A807" s="3" t="s">
        <v>820</v>
      </c>
      <c r="B807" s="1" t="s">
        <v>796</v>
      </c>
      <c r="C807" s="1" t="s">
        <v>1805</v>
      </c>
    </row>
    <row r="808" spans="1:3" x14ac:dyDescent="0.2">
      <c r="A808" s="3" t="s">
        <v>1806</v>
      </c>
      <c r="B808" s="1" t="s">
        <v>1807</v>
      </c>
      <c r="C808" s="1" t="s">
        <v>1808</v>
      </c>
    </row>
    <row r="809" spans="1:3" x14ac:dyDescent="0.2">
      <c r="A809" s="3" t="s">
        <v>144</v>
      </c>
      <c r="B809" s="1" t="s">
        <v>1809</v>
      </c>
      <c r="C809" s="1" t="s">
        <v>1810</v>
      </c>
    </row>
    <row r="810" spans="1:3" x14ac:dyDescent="0.2">
      <c r="A810" s="3" t="s">
        <v>130</v>
      </c>
      <c r="B810" s="1" t="s">
        <v>1785</v>
      </c>
      <c r="C810" s="1" t="s">
        <v>1812</v>
      </c>
    </row>
    <row r="811" spans="1:3" x14ac:dyDescent="0.2">
      <c r="A811" s="3" t="s">
        <v>148</v>
      </c>
      <c r="B811" s="1" t="s">
        <v>1996</v>
      </c>
      <c r="C811" s="1" t="s">
        <v>1799</v>
      </c>
    </row>
    <row r="812" spans="1:3" x14ac:dyDescent="0.2">
      <c r="A812" s="3" t="s">
        <v>1813</v>
      </c>
      <c r="B812" s="1" t="s">
        <v>1814</v>
      </c>
      <c r="C812" s="1" t="s">
        <v>1815</v>
      </c>
    </row>
    <row r="813" spans="1:3" x14ac:dyDescent="0.2">
      <c r="A813" s="3" t="s">
        <v>180</v>
      </c>
      <c r="B813" s="1" t="s">
        <v>1814</v>
      </c>
      <c r="C813" s="1" t="s">
        <v>1790</v>
      </c>
    </row>
    <row r="814" spans="1:3" x14ac:dyDescent="0.2">
      <c r="A814" s="3" t="s">
        <v>189</v>
      </c>
      <c r="B814" s="1" t="s">
        <v>1788</v>
      </c>
      <c r="C814" s="1" t="s">
        <v>1780</v>
      </c>
    </row>
    <row r="815" spans="1:3" x14ac:dyDescent="0.2">
      <c r="A815" s="3" t="s">
        <v>1816</v>
      </c>
      <c r="B815" s="1" t="s">
        <v>730</v>
      </c>
      <c r="C815" s="1" t="s">
        <v>1801</v>
      </c>
    </row>
    <row r="816" spans="1:3" x14ac:dyDescent="0.2">
      <c r="A816" s="3" t="s">
        <v>155</v>
      </c>
      <c r="B816" s="1" t="s">
        <v>1782</v>
      </c>
      <c r="C816" s="1" t="s">
        <v>1817</v>
      </c>
    </row>
    <row r="817" spans="1:3" x14ac:dyDescent="0.2">
      <c r="A817" s="3" t="s">
        <v>137</v>
      </c>
      <c r="B817" s="1" t="s">
        <v>1818</v>
      </c>
      <c r="C817" s="1" t="s">
        <v>1819</v>
      </c>
    </row>
    <row r="818" spans="1:3" x14ac:dyDescent="0.2">
      <c r="A818" s="3" t="s">
        <v>177</v>
      </c>
      <c r="B818" s="1" t="s">
        <v>1777</v>
      </c>
      <c r="C818" s="1" t="s">
        <v>1790</v>
      </c>
    </row>
    <row r="819" spans="1:3" x14ac:dyDescent="0.2">
      <c r="A819" s="3" t="s">
        <v>287</v>
      </c>
      <c r="B819" s="1" t="s">
        <v>1803</v>
      </c>
      <c r="C819" s="1" t="s">
        <v>1786</v>
      </c>
    </row>
    <row r="820" spans="1:3" x14ac:dyDescent="0.2">
      <c r="A820" s="3" t="s">
        <v>1821</v>
      </c>
      <c r="B820" s="1" t="s">
        <v>1814</v>
      </c>
      <c r="C820" s="1" t="s">
        <v>1822</v>
      </c>
    </row>
    <row r="821" spans="1:3" x14ac:dyDescent="0.2">
      <c r="A821" s="3" t="s">
        <v>1823</v>
      </c>
      <c r="B821" s="1" t="s">
        <v>1795</v>
      </c>
      <c r="C821" s="1" t="s">
        <v>1820</v>
      </c>
    </row>
    <row r="822" spans="1:3" x14ac:dyDescent="0.2">
      <c r="A822" s="3" t="s">
        <v>407</v>
      </c>
      <c r="B822" s="1" t="s">
        <v>796</v>
      </c>
      <c r="C822" s="1" t="s">
        <v>1824</v>
      </c>
    </row>
    <row r="823" spans="1:3" x14ac:dyDescent="0.2">
      <c r="A823" s="3" t="s">
        <v>322</v>
      </c>
      <c r="B823" s="1" t="s">
        <v>1825</v>
      </c>
      <c r="C823" s="1" t="s">
        <v>1826</v>
      </c>
    </row>
    <row r="824" spans="1:3" x14ac:dyDescent="0.2">
      <c r="A824" s="3" t="s">
        <v>280</v>
      </c>
      <c r="B824" s="1" t="s">
        <v>1818</v>
      </c>
      <c r="C824" s="1" t="s">
        <v>1799</v>
      </c>
    </row>
    <row r="825" spans="1:3" x14ac:dyDescent="0.2">
      <c r="A825" s="3" t="s">
        <v>1827</v>
      </c>
      <c r="B825" s="1" t="s">
        <v>1782</v>
      </c>
      <c r="C825" s="1" t="s">
        <v>1828</v>
      </c>
    </row>
    <row r="826" spans="1:3" x14ac:dyDescent="0.2">
      <c r="A826" s="3" t="s">
        <v>1829</v>
      </c>
      <c r="B826" s="1" t="s">
        <v>1818</v>
      </c>
      <c r="C826" s="1" t="s">
        <v>1830</v>
      </c>
    </row>
    <row r="827" spans="1:3" x14ac:dyDescent="0.2">
      <c r="A827" s="3" t="s">
        <v>1831</v>
      </c>
      <c r="B827" s="1" t="s">
        <v>1795</v>
      </c>
      <c r="C827" s="1" t="s">
        <v>1830</v>
      </c>
    </row>
    <row r="828" spans="1:3" x14ac:dyDescent="0.2">
      <c r="A828" s="3" t="s">
        <v>1832</v>
      </c>
      <c r="B828" s="1" t="s">
        <v>1803</v>
      </c>
      <c r="C828" s="1" t="s">
        <v>1805</v>
      </c>
    </row>
    <row r="829" spans="1:3" x14ac:dyDescent="0.2">
      <c r="A829" s="3" t="s">
        <v>1833</v>
      </c>
      <c r="B829" s="1" t="s">
        <v>1834</v>
      </c>
      <c r="C829" s="1" t="s">
        <v>1778</v>
      </c>
    </row>
    <row r="830" spans="1:3" x14ac:dyDescent="0.2">
      <c r="A830" s="3" t="s">
        <v>1835</v>
      </c>
      <c r="B830" s="1" t="s">
        <v>1795</v>
      </c>
      <c r="C830" s="1" t="s">
        <v>1822</v>
      </c>
    </row>
    <row r="831" spans="1:3" x14ac:dyDescent="0.2">
      <c r="A831" s="3" t="s">
        <v>359</v>
      </c>
      <c r="B831" s="1" t="s">
        <v>796</v>
      </c>
      <c r="C831" s="1" t="s">
        <v>1780</v>
      </c>
    </row>
    <row r="832" spans="1:3" x14ac:dyDescent="0.2">
      <c r="A832" s="3" t="s">
        <v>1836</v>
      </c>
      <c r="B832" s="1" t="s">
        <v>1795</v>
      </c>
      <c r="C832" s="1" t="s">
        <v>1837</v>
      </c>
    </row>
    <row r="833" spans="1:3" x14ac:dyDescent="0.2">
      <c r="A833" s="3" t="s">
        <v>1838</v>
      </c>
      <c r="B833" s="1" t="s">
        <v>1839</v>
      </c>
      <c r="C833" s="1" t="s">
        <v>1840</v>
      </c>
    </row>
    <row r="834" spans="1:3" x14ac:dyDescent="0.2">
      <c r="A834" s="3" t="s">
        <v>311</v>
      </c>
      <c r="B834" s="1" t="s">
        <v>1841</v>
      </c>
      <c r="C834" s="1" t="s">
        <v>1798</v>
      </c>
    </row>
    <row r="835" spans="1:3" x14ac:dyDescent="0.2">
      <c r="A835" s="3" t="s">
        <v>1842</v>
      </c>
      <c r="B835" s="1" t="s">
        <v>1788</v>
      </c>
      <c r="C835" s="1" t="s">
        <v>1843</v>
      </c>
    </row>
    <row r="836" spans="1:3" x14ac:dyDescent="0.2">
      <c r="A836" s="3" t="s">
        <v>365</v>
      </c>
      <c r="B836" s="1" t="s">
        <v>1839</v>
      </c>
      <c r="C836" s="1" t="s">
        <v>1826</v>
      </c>
    </row>
    <row r="837" spans="1:3" x14ac:dyDescent="0.2">
      <c r="A837" s="3" t="s">
        <v>377</v>
      </c>
      <c r="B837" s="1" t="s">
        <v>796</v>
      </c>
      <c r="C837" s="1" t="s">
        <v>1780</v>
      </c>
    </row>
    <row r="838" spans="1:3" x14ac:dyDescent="0.2">
      <c r="A838" s="3" t="s">
        <v>1844</v>
      </c>
      <c r="B838" s="1" t="s">
        <v>1809</v>
      </c>
      <c r="C838" s="1" t="s">
        <v>1811</v>
      </c>
    </row>
    <row r="839" spans="1:3" x14ac:dyDescent="0.2">
      <c r="A839" s="3" t="s">
        <v>1845</v>
      </c>
      <c r="B839" s="1" t="s">
        <v>1809</v>
      </c>
      <c r="C839" s="1" t="s">
        <v>1846</v>
      </c>
    </row>
    <row r="840" spans="1:3" x14ac:dyDescent="0.2">
      <c r="A840" s="3" t="s">
        <v>1847</v>
      </c>
      <c r="B840" s="1" t="s">
        <v>1777</v>
      </c>
      <c r="C840" s="1" t="s">
        <v>1811</v>
      </c>
    </row>
    <row r="841" spans="1:3" x14ac:dyDescent="0.2">
      <c r="A841" s="3" t="s">
        <v>1848</v>
      </c>
      <c r="B841" s="1" t="s">
        <v>796</v>
      </c>
      <c r="C841" s="1" t="s">
        <v>1811</v>
      </c>
    </row>
    <row r="842" spans="1:3" x14ac:dyDescent="0.2">
      <c r="A842" s="3" t="s">
        <v>1849</v>
      </c>
      <c r="B842" s="1">
        <v>0</v>
      </c>
      <c r="C842" s="1">
        <v>0</v>
      </c>
    </row>
    <row r="843" spans="1:3" x14ac:dyDescent="0.2">
      <c r="A843" s="3" t="s">
        <v>1850</v>
      </c>
      <c r="B843" s="1">
        <v>0</v>
      </c>
      <c r="C843" s="1">
        <v>0</v>
      </c>
    </row>
    <row r="844" spans="1:3" x14ac:dyDescent="0.2">
      <c r="A844" s="3" t="s">
        <v>346</v>
      </c>
      <c r="B844" s="1" t="s">
        <v>796</v>
      </c>
      <c r="C844" s="1" t="s">
        <v>1786</v>
      </c>
    </row>
    <row r="845" spans="1:3" x14ac:dyDescent="0.2">
      <c r="A845" s="3" t="s">
        <v>1851</v>
      </c>
      <c r="B845" s="1" t="s">
        <v>1834</v>
      </c>
      <c r="C845" s="1" t="s">
        <v>1778</v>
      </c>
    </row>
    <row r="846" spans="1:3" x14ac:dyDescent="0.2">
      <c r="A846" s="3" t="s">
        <v>1852</v>
      </c>
      <c r="B846" s="1" t="s">
        <v>1809</v>
      </c>
      <c r="C846" s="1" t="s">
        <v>1837</v>
      </c>
    </row>
    <row r="847" spans="1:3" x14ac:dyDescent="0.2">
      <c r="A847" s="3" t="s">
        <v>1853</v>
      </c>
      <c r="B847" s="1" t="s">
        <v>1996</v>
      </c>
      <c r="C847" s="1" t="s">
        <v>1854</v>
      </c>
    </row>
    <row r="848" spans="1:3" x14ac:dyDescent="0.2">
      <c r="A848" s="3" t="s">
        <v>317</v>
      </c>
      <c r="B848" s="1" t="s">
        <v>1825</v>
      </c>
      <c r="C848" s="1" t="s">
        <v>1855</v>
      </c>
    </row>
    <row r="849" spans="1:3" x14ac:dyDescent="0.2">
      <c r="A849" s="3" t="s">
        <v>1856</v>
      </c>
      <c r="B849" s="1" t="s">
        <v>1809</v>
      </c>
      <c r="C849" s="1" t="s">
        <v>1857</v>
      </c>
    </row>
    <row r="850" spans="1:3" x14ac:dyDescent="0.2">
      <c r="A850" s="3" t="s">
        <v>687</v>
      </c>
      <c r="B850" s="1" t="s">
        <v>1859</v>
      </c>
      <c r="C850" s="1" t="s">
        <v>1826</v>
      </c>
    </row>
    <row r="851" spans="1:3" x14ac:dyDescent="0.2">
      <c r="A851" s="3" t="s">
        <v>1860</v>
      </c>
      <c r="B851" s="1" t="s">
        <v>1825</v>
      </c>
      <c r="C851" s="1" t="s">
        <v>1778</v>
      </c>
    </row>
    <row r="852" spans="1:3" x14ac:dyDescent="0.2">
      <c r="A852" s="3" t="s">
        <v>1861</v>
      </c>
      <c r="B852" s="1" t="s">
        <v>1997</v>
      </c>
      <c r="C852" s="1" t="s">
        <v>1776</v>
      </c>
    </row>
    <row r="853" spans="1:3" x14ac:dyDescent="0.2">
      <c r="A853" s="3" t="s">
        <v>485</v>
      </c>
      <c r="B853" s="1" t="s">
        <v>1862</v>
      </c>
      <c r="C853" s="1" t="s">
        <v>1789</v>
      </c>
    </row>
    <row r="854" spans="1:3" x14ac:dyDescent="0.2">
      <c r="A854" s="3" t="s">
        <v>1863</v>
      </c>
      <c r="B854" s="1" t="s">
        <v>1834</v>
      </c>
      <c r="C854" s="1" t="s">
        <v>1796</v>
      </c>
    </row>
    <row r="855" spans="1:3" x14ac:dyDescent="0.2">
      <c r="A855" s="3" t="s">
        <v>1864</v>
      </c>
      <c r="B855" s="1" t="s">
        <v>1839</v>
      </c>
      <c r="C855" s="1" t="s">
        <v>1793</v>
      </c>
    </row>
    <row r="856" spans="1:3" x14ac:dyDescent="0.2">
      <c r="A856" s="3" t="s">
        <v>504</v>
      </c>
      <c r="B856" s="1" t="s">
        <v>730</v>
      </c>
      <c r="C856" s="1" t="s">
        <v>1778</v>
      </c>
    </row>
    <row r="857" spans="1:3" x14ac:dyDescent="0.2">
      <c r="A857" s="3" t="s">
        <v>1865</v>
      </c>
      <c r="B857" s="1" t="s">
        <v>1841</v>
      </c>
      <c r="C857" s="1" t="s">
        <v>1866</v>
      </c>
    </row>
    <row r="858" spans="1:3" x14ac:dyDescent="0.2">
      <c r="A858" s="3" t="s">
        <v>515</v>
      </c>
      <c r="B858" s="1" t="s">
        <v>1841</v>
      </c>
      <c r="C858" s="1" t="s">
        <v>1840</v>
      </c>
    </row>
    <row r="859" spans="1:3" x14ac:dyDescent="0.2">
      <c r="A859" s="3" t="s">
        <v>1867</v>
      </c>
      <c r="B859" s="1" t="s">
        <v>1814</v>
      </c>
      <c r="C859" s="1" t="s">
        <v>1793</v>
      </c>
    </row>
    <row r="860" spans="1:3" x14ac:dyDescent="0.2">
      <c r="A860" s="3" t="s">
        <v>1868</v>
      </c>
      <c r="B860" s="1" t="s">
        <v>1841</v>
      </c>
      <c r="C860" s="1" t="s">
        <v>1780</v>
      </c>
    </row>
    <row r="861" spans="1:3" x14ac:dyDescent="0.2">
      <c r="A861" s="3" t="s">
        <v>1869</v>
      </c>
      <c r="B861" s="1" t="s">
        <v>1803</v>
      </c>
      <c r="C861" s="1" t="s">
        <v>1793</v>
      </c>
    </row>
    <row r="862" spans="1:3" x14ac:dyDescent="0.2">
      <c r="A862" s="3" t="s">
        <v>1870</v>
      </c>
      <c r="B862" s="1" t="s">
        <v>1871</v>
      </c>
      <c r="C862" s="1" t="s">
        <v>1872</v>
      </c>
    </row>
    <row r="863" spans="1:3" x14ac:dyDescent="0.2">
      <c r="A863" s="3" t="s">
        <v>85</v>
      </c>
      <c r="B863" s="1" t="s">
        <v>1873</v>
      </c>
      <c r="C863" s="1" t="s">
        <v>1874</v>
      </c>
    </row>
    <row r="864" spans="1:3" x14ac:dyDescent="0.2">
      <c r="A864" s="3" t="s">
        <v>1875</v>
      </c>
      <c r="B864" s="1" t="s">
        <v>1876</v>
      </c>
      <c r="C864" s="1" t="s">
        <v>1877</v>
      </c>
    </row>
    <row r="865" spans="1:3" x14ac:dyDescent="0.2">
      <c r="A865" s="3" t="s">
        <v>1878</v>
      </c>
      <c r="B865" s="1" t="s">
        <v>1879</v>
      </c>
      <c r="C865" s="1" t="s">
        <v>1880</v>
      </c>
    </row>
    <row r="866" spans="1:3" x14ac:dyDescent="0.2">
      <c r="A866" s="3" t="s">
        <v>1881</v>
      </c>
      <c r="B866" s="1" t="s">
        <v>1882</v>
      </c>
      <c r="C866" s="1" t="s">
        <v>1883</v>
      </c>
    </row>
    <row r="867" spans="1:3" x14ac:dyDescent="0.2">
      <c r="A867" s="3" t="s">
        <v>1884</v>
      </c>
      <c r="B867" s="1" t="s">
        <v>704</v>
      </c>
      <c r="C867" s="1" t="s">
        <v>1885</v>
      </c>
    </row>
    <row r="868" spans="1:3" x14ac:dyDescent="0.2">
      <c r="A868" s="3" t="s">
        <v>1886</v>
      </c>
      <c r="B868" s="1" t="s">
        <v>1887</v>
      </c>
      <c r="C868" s="1" t="s">
        <v>1888</v>
      </c>
    </row>
    <row r="869" spans="1:3" x14ac:dyDescent="0.2">
      <c r="A869" s="3" t="s">
        <v>652</v>
      </c>
      <c r="B869" s="1" t="s">
        <v>1889</v>
      </c>
      <c r="C869" s="1" t="s">
        <v>1890</v>
      </c>
    </row>
    <row r="870" spans="1:3" x14ac:dyDescent="0.2">
      <c r="A870" s="3" t="s">
        <v>8</v>
      </c>
      <c r="B870" s="1" t="s">
        <v>1891</v>
      </c>
      <c r="C870" s="1" t="s">
        <v>1892</v>
      </c>
    </row>
    <row r="871" spans="1:3" x14ac:dyDescent="0.2">
      <c r="A871" s="3" t="s">
        <v>44</v>
      </c>
      <c r="B871" s="1">
        <v>0</v>
      </c>
      <c r="C871" s="1" t="s">
        <v>1893</v>
      </c>
    </row>
    <row r="872" spans="1:3" x14ac:dyDescent="0.2">
      <c r="A872" s="3" t="s">
        <v>96</v>
      </c>
      <c r="B872" s="1" t="s">
        <v>1894</v>
      </c>
      <c r="C872" s="1" t="s">
        <v>1895</v>
      </c>
    </row>
    <row r="873" spans="1:3" x14ac:dyDescent="0.2">
      <c r="A873" s="3" t="s">
        <v>64</v>
      </c>
      <c r="B873" s="1" t="s">
        <v>1896</v>
      </c>
      <c r="C873" s="1" t="s">
        <v>1897</v>
      </c>
    </row>
    <row r="874" spans="1:3" x14ac:dyDescent="0.2">
      <c r="A874" s="3" t="s">
        <v>1898</v>
      </c>
      <c r="B874" s="1" t="s">
        <v>1899</v>
      </c>
      <c r="C874" s="1" t="s">
        <v>1900</v>
      </c>
    </row>
    <row r="875" spans="1:3" x14ac:dyDescent="0.2">
      <c r="A875" s="3" t="s">
        <v>1901</v>
      </c>
      <c r="B875" s="1" t="s">
        <v>1902</v>
      </c>
      <c r="C875" s="1" t="s">
        <v>1903</v>
      </c>
    </row>
    <row r="876" spans="1:3" x14ac:dyDescent="0.2">
      <c r="A876" s="3" t="s">
        <v>171</v>
      </c>
      <c r="B876" s="1" t="s">
        <v>790</v>
      </c>
      <c r="C876" s="1" t="s">
        <v>815</v>
      </c>
    </row>
    <row r="877" spans="1:3" x14ac:dyDescent="0.2">
      <c r="A877" s="3" t="s">
        <v>120</v>
      </c>
      <c r="B877" s="1" t="s">
        <v>1899</v>
      </c>
      <c r="C877" s="1" t="s">
        <v>1904</v>
      </c>
    </row>
    <row r="878" spans="1:3" x14ac:dyDescent="0.2">
      <c r="A878" s="3" t="s">
        <v>185</v>
      </c>
      <c r="B878" s="1" t="s">
        <v>1905</v>
      </c>
      <c r="C878" s="1" t="s">
        <v>859</v>
      </c>
    </row>
    <row r="879" spans="1:3" x14ac:dyDescent="0.2">
      <c r="A879" s="3" t="s">
        <v>1906</v>
      </c>
      <c r="B879" s="1" t="s">
        <v>1907</v>
      </c>
      <c r="C879" s="1" t="s">
        <v>1908</v>
      </c>
    </row>
    <row r="880" spans="1:3" x14ac:dyDescent="0.2">
      <c r="A880" s="3" t="s">
        <v>143</v>
      </c>
      <c r="B880" s="1" t="s">
        <v>1909</v>
      </c>
      <c r="C880" s="1" t="s">
        <v>730</v>
      </c>
    </row>
    <row r="881" spans="1:3" x14ac:dyDescent="0.2">
      <c r="A881" s="3" t="s">
        <v>167</v>
      </c>
      <c r="B881" s="1" t="s">
        <v>1910</v>
      </c>
      <c r="C881" s="1" t="s">
        <v>1911</v>
      </c>
    </row>
    <row r="882" spans="1:3" x14ac:dyDescent="0.2">
      <c r="A882" s="3" t="s">
        <v>129</v>
      </c>
      <c r="B882" s="1" t="s">
        <v>1912</v>
      </c>
      <c r="C882" s="1" t="s">
        <v>1913</v>
      </c>
    </row>
    <row r="883" spans="1:3" x14ac:dyDescent="0.2">
      <c r="A883" s="3" t="s">
        <v>147</v>
      </c>
      <c r="B883" s="1" t="s">
        <v>704</v>
      </c>
      <c r="C883" s="1" t="s">
        <v>1914</v>
      </c>
    </row>
    <row r="884" spans="1:3" x14ac:dyDescent="0.2">
      <c r="A884" s="3" t="s">
        <v>139</v>
      </c>
      <c r="B884" s="1" t="s">
        <v>1915</v>
      </c>
      <c r="C884" s="1" t="s">
        <v>1916</v>
      </c>
    </row>
    <row r="885" spans="1:3" x14ac:dyDescent="0.2">
      <c r="A885" s="3" t="s">
        <v>179</v>
      </c>
      <c r="B885" s="1" t="s">
        <v>1917</v>
      </c>
      <c r="C885" s="1" t="s">
        <v>1883</v>
      </c>
    </row>
    <row r="886" spans="1:3" x14ac:dyDescent="0.2">
      <c r="A886" s="3" t="s">
        <v>1918</v>
      </c>
      <c r="B886" s="1" t="s">
        <v>790</v>
      </c>
      <c r="C886" s="1" t="s">
        <v>1919</v>
      </c>
    </row>
    <row r="887" spans="1:3" x14ac:dyDescent="0.2">
      <c r="A887" s="3" t="s">
        <v>205</v>
      </c>
      <c r="B887" s="1" t="s">
        <v>1896</v>
      </c>
      <c r="C887" s="1" t="s">
        <v>1920</v>
      </c>
    </row>
    <row r="888" spans="1:3" x14ac:dyDescent="0.2">
      <c r="A888" s="3" t="s">
        <v>154</v>
      </c>
      <c r="B888" s="1" t="s">
        <v>1921</v>
      </c>
      <c r="C888" s="1" t="s">
        <v>1922</v>
      </c>
    </row>
    <row r="889" spans="1:3" x14ac:dyDescent="0.2">
      <c r="A889" s="3" t="s">
        <v>136</v>
      </c>
      <c r="B889" s="1" t="s">
        <v>1924</v>
      </c>
      <c r="C889" s="1" t="s">
        <v>1925</v>
      </c>
    </row>
    <row r="890" spans="1:3" x14ac:dyDescent="0.2">
      <c r="A890" s="3" t="s">
        <v>178</v>
      </c>
      <c r="B890" s="1" t="s">
        <v>1926</v>
      </c>
      <c r="C890" s="1" t="s">
        <v>1927</v>
      </c>
    </row>
    <row r="891" spans="1:3" x14ac:dyDescent="0.2">
      <c r="A891" s="3" t="s">
        <v>1928</v>
      </c>
      <c r="B891" s="1" t="s">
        <v>1929</v>
      </c>
      <c r="C891" s="1" t="s">
        <v>1919</v>
      </c>
    </row>
    <row r="892" spans="1:3" x14ac:dyDescent="0.2">
      <c r="A892" s="3" t="s">
        <v>286</v>
      </c>
      <c r="B892" s="1" t="s">
        <v>714</v>
      </c>
      <c r="C892" s="1" t="s">
        <v>1930</v>
      </c>
    </row>
    <row r="893" spans="1:3" x14ac:dyDescent="0.2">
      <c r="A893" s="3" t="s">
        <v>1931</v>
      </c>
      <c r="B893" s="1" t="s">
        <v>1923</v>
      </c>
      <c r="C893" s="1" t="s">
        <v>1932</v>
      </c>
    </row>
    <row r="894" spans="1:3" x14ac:dyDescent="0.2">
      <c r="A894" s="3" t="s">
        <v>274</v>
      </c>
      <c r="B894" s="1" t="s">
        <v>1924</v>
      </c>
      <c r="C894" s="1" t="s">
        <v>1925</v>
      </c>
    </row>
    <row r="895" spans="1:3" x14ac:dyDescent="0.2">
      <c r="A895" s="3" t="s">
        <v>406</v>
      </c>
      <c r="B895" s="1" t="s">
        <v>1926</v>
      </c>
      <c r="C895" s="1" t="s">
        <v>1933</v>
      </c>
    </row>
    <row r="896" spans="1:3" x14ac:dyDescent="0.2">
      <c r="A896" s="3" t="s">
        <v>386</v>
      </c>
      <c r="B896" s="1" t="s">
        <v>1934</v>
      </c>
      <c r="C896" s="1" t="s">
        <v>1935</v>
      </c>
    </row>
    <row r="897" spans="1:3" x14ac:dyDescent="0.2">
      <c r="A897" s="3" t="s">
        <v>683</v>
      </c>
      <c r="B897" s="1" t="s">
        <v>1894</v>
      </c>
      <c r="C897" s="1" t="s">
        <v>1937</v>
      </c>
    </row>
    <row r="898" spans="1:3" x14ac:dyDescent="0.2">
      <c r="A898" s="3" t="s">
        <v>1938</v>
      </c>
      <c r="B898" s="1" t="s">
        <v>1907</v>
      </c>
      <c r="C898" s="1" t="s">
        <v>1939</v>
      </c>
    </row>
    <row r="899" spans="1:3" x14ac:dyDescent="0.2">
      <c r="A899" s="3" t="s">
        <v>358</v>
      </c>
      <c r="B899" s="1" t="s">
        <v>1940</v>
      </c>
      <c r="C899" s="1" t="s">
        <v>1941</v>
      </c>
    </row>
    <row r="900" spans="1:3" x14ac:dyDescent="0.2">
      <c r="A900" s="3" t="s">
        <v>1942</v>
      </c>
      <c r="B900" s="1" t="s">
        <v>1926</v>
      </c>
      <c r="C900" s="1" t="s">
        <v>1941</v>
      </c>
    </row>
    <row r="901" spans="1:3" x14ac:dyDescent="0.2">
      <c r="A901" s="3" t="s">
        <v>1943</v>
      </c>
      <c r="B901" s="1" t="s">
        <v>1944</v>
      </c>
      <c r="C901" s="1" t="s">
        <v>1945</v>
      </c>
    </row>
    <row r="902" spans="1:3" x14ac:dyDescent="0.2">
      <c r="A902" s="3" t="s">
        <v>310</v>
      </c>
      <c r="B902" s="1" t="s">
        <v>1896</v>
      </c>
      <c r="C902" s="1" t="s">
        <v>1946</v>
      </c>
    </row>
    <row r="903" spans="1:3" x14ac:dyDescent="0.2">
      <c r="A903" s="3" t="s">
        <v>400</v>
      </c>
      <c r="B903" s="1" t="s">
        <v>1894</v>
      </c>
      <c r="C903" s="1" t="s">
        <v>1947</v>
      </c>
    </row>
    <row r="904" spans="1:3" x14ac:dyDescent="0.2">
      <c r="A904" s="3" t="s">
        <v>364</v>
      </c>
      <c r="B904" s="1" t="s">
        <v>1948</v>
      </c>
      <c r="C904" s="1" t="s">
        <v>1936</v>
      </c>
    </row>
    <row r="905" spans="1:3" x14ac:dyDescent="0.2">
      <c r="A905" s="3" t="s">
        <v>376</v>
      </c>
      <c r="B905" s="1" t="s">
        <v>1871</v>
      </c>
      <c r="C905" s="1" t="s">
        <v>836</v>
      </c>
    </row>
    <row r="906" spans="1:3" x14ac:dyDescent="0.2">
      <c r="A906" s="3" t="s">
        <v>388</v>
      </c>
      <c r="B906" s="1" t="s">
        <v>1949</v>
      </c>
      <c r="C906" s="1" t="s">
        <v>1883</v>
      </c>
    </row>
    <row r="907" spans="1:3" x14ac:dyDescent="0.2">
      <c r="A907" s="3" t="s">
        <v>370</v>
      </c>
      <c r="B907" s="1" t="s">
        <v>1923</v>
      </c>
      <c r="C907" s="1" t="s">
        <v>1950</v>
      </c>
    </row>
    <row r="908" spans="1:3" x14ac:dyDescent="0.2">
      <c r="A908" s="3" t="s">
        <v>357</v>
      </c>
      <c r="B908" s="1" t="s">
        <v>1951</v>
      </c>
      <c r="C908" s="1" t="s">
        <v>1952</v>
      </c>
    </row>
    <row r="909" spans="1:3" x14ac:dyDescent="0.2">
      <c r="A909" s="3" t="s">
        <v>1953</v>
      </c>
      <c r="B909" s="1" t="s">
        <v>1940</v>
      </c>
      <c r="C909" s="1" t="s">
        <v>1954</v>
      </c>
    </row>
    <row r="910" spans="1:3" x14ac:dyDescent="0.2">
      <c r="A910" s="3" t="s">
        <v>261</v>
      </c>
      <c r="B910" s="1" t="s">
        <v>1955</v>
      </c>
      <c r="C910" s="1" t="s">
        <v>1956</v>
      </c>
    </row>
    <row r="911" spans="1:3" x14ac:dyDescent="0.2">
      <c r="A911" s="3" t="s">
        <v>1957</v>
      </c>
      <c r="B911" s="1">
        <v>0</v>
      </c>
      <c r="C911" s="1">
        <v>0</v>
      </c>
    </row>
    <row r="912" spans="1:3" x14ac:dyDescent="0.2">
      <c r="A912" s="3" t="s">
        <v>348</v>
      </c>
      <c r="B912" s="1" t="s">
        <v>1926</v>
      </c>
      <c r="C912" s="1" t="s">
        <v>1904</v>
      </c>
    </row>
    <row r="913" spans="1:3" x14ac:dyDescent="0.2">
      <c r="A913" s="3" t="s">
        <v>1958</v>
      </c>
      <c r="B913" s="1" t="s">
        <v>1959</v>
      </c>
      <c r="C913" s="1" t="s">
        <v>1960</v>
      </c>
    </row>
    <row r="914" spans="1:3" x14ac:dyDescent="0.2">
      <c r="A914" s="3" t="s">
        <v>1961</v>
      </c>
      <c r="B914" s="1" t="s">
        <v>1962</v>
      </c>
      <c r="C914" s="1" t="s">
        <v>1963</v>
      </c>
    </row>
    <row r="915" spans="1:3" x14ac:dyDescent="0.2">
      <c r="A915" s="3" t="s">
        <v>298</v>
      </c>
      <c r="B915" s="1" t="s">
        <v>1964</v>
      </c>
      <c r="C915" s="1" t="s">
        <v>1965</v>
      </c>
    </row>
    <row r="916" spans="1:3" x14ac:dyDescent="0.2">
      <c r="A916" s="3" t="s">
        <v>316</v>
      </c>
      <c r="B916" s="1" t="s">
        <v>1962</v>
      </c>
      <c r="C916" s="1" t="s">
        <v>1966</v>
      </c>
    </row>
    <row r="917" spans="1:3" x14ac:dyDescent="0.2">
      <c r="A917" s="3" t="s">
        <v>292</v>
      </c>
      <c r="B917" s="1" t="s">
        <v>1967</v>
      </c>
      <c r="C917" s="1" t="s">
        <v>1872</v>
      </c>
    </row>
    <row r="918" spans="1:3" x14ac:dyDescent="0.2">
      <c r="A918" s="3" t="s">
        <v>1858</v>
      </c>
      <c r="B918" s="1" t="s">
        <v>1968</v>
      </c>
      <c r="C918" s="1" t="s">
        <v>1969</v>
      </c>
    </row>
    <row r="919" spans="1:3" x14ac:dyDescent="0.2">
      <c r="A919" s="3" t="s">
        <v>1970</v>
      </c>
      <c r="B919" s="1" t="s">
        <v>1971</v>
      </c>
      <c r="C919" s="1" t="s">
        <v>1947</v>
      </c>
    </row>
    <row r="920" spans="1:3" x14ac:dyDescent="0.2">
      <c r="A920" s="3" t="s">
        <v>1972</v>
      </c>
      <c r="B920" s="1" t="s">
        <v>1973</v>
      </c>
      <c r="C920" s="1" t="s">
        <v>1974</v>
      </c>
    </row>
    <row r="921" spans="1:3" x14ac:dyDescent="0.2">
      <c r="A921" s="3" t="s">
        <v>473</v>
      </c>
      <c r="B921" s="1" t="s">
        <v>1951</v>
      </c>
      <c r="C921" s="1" t="s">
        <v>1976</v>
      </c>
    </row>
    <row r="922" spans="1:3" x14ac:dyDescent="0.2">
      <c r="A922" s="3" t="s">
        <v>1977</v>
      </c>
      <c r="B922" s="1" t="s">
        <v>1978</v>
      </c>
      <c r="C922" s="1" t="s">
        <v>847</v>
      </c>
    </row>
    <row r="923" spans="1:3" x14ac:dyDescent="0.2">
      <c r="A923" s="3" t="s">
        <v>1979</v>
      </c>
      <c r="B923" s="1" t="s">
        <v>1980</v>
      </c>
      <c r="C923" s="1" t="s">
        <v>1981</v>
      </c>
    </row>
    <row r="924" spans="1:3" x14ac:dyDescent="0.2">
      <c r="A924" s="3" t="s">
        <v>1982</v>
      </c>
      <c r="B924" s="1" t="s">
        <v>1934</v>
      </c>
      <c r="C924" s="1" t="s">
        <v>1983</v>
      </c>
    </row>
    <row r="925" spans="1:3" x14ac:dyDescent="0.2">
      <c r="A925" s="3" t="s">
        <v>1984</v>
      </c>
      <c r="B925" s="1" t="s">
        <v>1980</v>
      </c>
      <c r="C925" s="1" t="s">
        <v>1985</v>
      </c>
    </row>
    <row r="926" spans="1:3" x14ac:dyDescent="0.2">
      <c r="A926" s="3" t="s">
        <v>503</v>
      </c>
      <c r="B926" s="1" t="s">
        <v>1910</v>
      </c>
      <c r="C926" s="1" t="s">
        <v>1872</v>
      </c>
    </row>
    <row r="927" spans="1:3" x14ac:dyDescent="0.2">
      <c r="A927" s="3" t="s">
        <v>1986</v>
      </c>
      <c r="B927" s="1" t="s">
        <v>1973</v>
      </c>
      <c r="C927" s="1" t="s">
        <v>1892</v>
      </c>
    </row>
    <row r="928" spans="1:3" x14ac:dyDescent="0.2">
      <c r="A928" s="3" t="s">
        <v>1987</v>
      </c>
      <c r="B928" s="1" t="s">
        <v>1290</v>
      </c>
      <c r="C928" s="1" t="s">
        <v>1988</v>
      </c>
    </row>
    <row r="929" spans="1:3" x14ac:dyDescent="0.2">
      <c r="A929" s="3" t="s">
        <v>1989</v>
      </c>
      <c r="B929" s="1" t="s">
        <v>1975</v>
      </c>
      <c r="C929" s="1" t="s">
        <v>1916</v>
      </c>
    </row>
    <row r="930" spans="1:3" x14ac:dyDescent="0.2">
      <c r="A930" s="3" t="s">
        <v>1681</v>
      </c>
      <c r="B930" s="1" t="s">
        <v>1990</v>
      </c>
      <c r="C930" s="1" t="s">
        <v>1991</v>
      </c>
    </row>
    <row r="931" spans="1:3" x14ac:dyDescent="0.2">
      <c r="A931" s="3" t="s">
        <v>527</v>
      </c>
      <c r="B931" s="1" t="s">
        <v>1980</v>
      </c>
      <c r="C931" s="1" t="s">
        <v>1992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FormasPrincipales</vt:lpstr>
      <vt:lpstr>FormasRemuestreadas</vt:lpstr>
      <vt:lpstr>F1</vt:lpstr>
      <vt:lpstr>F2</vt:lpstr>
      <vt:lpstr>F3</vt:lpstr>
      <vt:lpstr>F4</vt:lpstr>
      <vt:lpstr>F5</vt:lpstr>
      <vt:lpstr>F6</vt:lpstr>
      <vt:lpstr>ctt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2021-03-22T23:40:24Z</dcterms:created>
  <dcterms:modified xsi:type="dcterms:W3CDTF">2021-04-06T17:54:52Z</dcterms:modified>
</cp:coreProperties>
</file>