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rojas/Downloads/"/>
    </mc:Choice>
  </mc:AlternateContent>
  <xr:revisionPtr revIDLastSave="0" documentId="13_ncr:1_{FF174827-45AB-3945-9532-A575CB408A51}" xr6:coauthVersionLast="45" xr6:coauthVersionMax="45" xr10:uidLastSave="{00000000-0000-0000-0000-000000000000}"/>
  <bookViews>
    <workbookView xWindow="0" yWindow="0" windowWidth="28800" windowHeight="18000" activeTab="1" xr2:uid="{D88B100E-A917-9D4E-A0D6-E154714B1755}"/>
  </bookViews>
  <sheets>
    <sheet name="tasa_natalidad_INEC" sheetId="4" r:id="rId1"/>
    <sheet name="modelo tasa natalidad total" sheetId="5" r:id="rId2"/>
    <sheet name="regresion tasa nata total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5" l="1"/>
  <c r="D4" i="5"/>
  <c r="D35" i="5" l="1"/>
  <c r="D34" i="5" l="1"/>
  <c r="D33" i="5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</calcChain>
</file>

<file path=xl/sharedStrings.xml><?xml version="1.0" encoding="utf-8"?>
<sst xmlns="http://schemas.openxmlformats.org/spreadsheetml/2006/main" count="50" uniqueCount="43">
  <si>
    <t>Anios</t>
  </si>
  <si>
    <t>Total</t>
  </si>
  <si>
    <t>Masculina</t>
  </si>
  <si>
    <t>Femenina</t>
  </si>
  <si>
    <t>bo</t>
  </si>
  <si>
    <t>b1</t>
  </si>
  <si>
    <t>Tasa Natalidad Total</t>
  </si>
  <si>
    <t xml:space="preserve">Modelo </t>
  </si>
  <si>
    <t>residuales-errores</t>
  </si>
  <si>
    <t>Pronóstico 1</t>
  </si>
  <si>
    <t>Pronóstico 2</t>
  </si>
  <si>
    <t>Pronóstico 3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</si>
  <si>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</si>
  <si>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</si>
  <si>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</si>
  <si>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</si>
  <si>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</si>
  <si>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</si>
  <si>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</si>
  <si>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</si>
  <si>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Grados de libertad</t>
  </si>
  <si>
    <t>Suma de cuadrados</t>
  </si>
  <si>
    <t>Promedio de los cuadrados</t>
  </si>
  <si>
    <t>F</t>
  </si>
  <si>
    <t>Valor crítico de F</t>
  </si>
  <si>
    <t>Regresión</t>
  </si>
  <si>
    <t>Residuos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</si>
  <si>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</si>
  <si>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</si>
  <si>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</si>
  <si>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</si>
  <si>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</si>
  <si>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</si>
  <si>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</si>
  <si>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Intercepción</t>
  </si>
  <si>
    <t>Análisis de los residuales</t>
  </si>
  <si>
    <t>Resultados de datos de probabilidad</t>
  </si>
  <si>
    <t>Observación</t>
  </si>
  <si>
    <t>Pronóstico Tasa Natalidad Total</t>
  </si>
  <si>
    <t>Percentil</t>
  </si>
  <si>
    <t>Años</t>
  </si>
  <si>
    <t>Tasa de natalidad Masculina real</t>
  </si>
  <si>
    <t>Valores ajustados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</si>
</sst>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0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rgb="FF595959"/>
      <name val="Century Gothic"/>
      <family val="2"/>
    </font>
    <font>
      <sz val="8"/>
      <color rgb="FF595959"/>
      <name val="Century Gothic"/>
      <family val="2"/>
    </font>
    <font>
      <sz val="8"/>
      <name val="Calibri"/>
      <family val="2"/>
      <scheme val="minor"/>
    </font>
    <font>
      <sz val="8"/>
      <color rgb="FFFF0000"/>
      <name val="Century Gothic"/>
      <family val="2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2CC"/>
        <bgColor indexed="64"/>
      </patternFill>
    </fill>
  </fills>
  <borders count="6">
    <border>
      <left/>
      <right/>
      <top/>
      <bottom/>
      <diagonal/>
    </border>
    <border>
      <left style="thin">
        <color rgb="FFFDCD09"/>
      </left>
      <right style="thin">
        <color rgb="FFFDCD09"/>
      </right>
      <top style="thin">
        <color rgb="FFFDCD09"/>
      </top>
      <bottom style="thin">
        <color rgb="FFFDCD09"/>
      </bottom>
      <diagonal/>
    </border>
    <border>
      <left style="thin">
        <color rgb="FFFDCD09"/>
      </left>
      <right style="thin">
        <color rgb="FFFDCD09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1" fillId="0" borderId="0" xfId="0" applyFont="1"/>
    <xf numFmtId="0" fontId="1" fillId="0" borderId="0" xfId="0" applyFont="1" applyFill="1" applyBorder="1"/>
    <xf numFmtId="0" fontId="5" fillId="2" borderId="2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Continuous"/>
    </xf>
    <xf numFmtId="3" fontId="0" fillId="0" borderId="0" xfId="0" applyNumberFormat="1"/>
    <xf numFmtId="0" fontId="7" fillId="0" borderId="5" xfId="0" applyFont="1" applyBorder="1" applyAlignment="1">
      <alignment horizontal="center" vertical="center" wrapText="1"/>
    </xf>
    <xf numFmtId="3" fontId="7" fillId="0" borderId="5" xfId="0" applyNumberFormat="1" applyFont="1" applyBorder="1" applyAlignment="1">
      <alignment horizontal="center" vertical="center" wrapText="1"/>
    </xf>
    <xf numFmtId="0" fontId="0" fillId="0" borderId="5" xfId="0" applyBorder="1"/>
    <xf numFmtId="166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GRÁFICO RESIDUALES - ERRORES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'modelo tasa natalidad total'!$E$4:$E$32</c:f>
              <c:numCache>
                <c:formatCode>0.00</c:formatCode>
                <c:ptCount val="29"/>
                <c:pt idx="0">
                  <c:v>-1.1020710259037791</c:v>
                </c:pt>
                <c:pt idx="1">
                  <c:v>-1.0104921608968596</c:v>
                </c:pt>
                <c:pt idx="2">
                  <c:v>-0.42142741686984664</c:v>
                </c:pt>
                <c:pt idx="3">
                  <c:v>0.87328954302718387</c:v>
                </c:pt>
                <c:pt idx="4">
                  <c:v>-0.67353525107991885</c:v>
                </c:pt>
                <c:pt idx="5">
                  <c:v>-0.31733212243135966</c:v>
                </c:pt>
                <c:pt idx="6">
                  <c:v>0.68330777474565707</c:v>
                </c:pt>
                <c:pt idx="7">
                  <c:v>-0.17518334373344757</c:v>
                </c:pt>
                <c:pt idx="8">
                  <c:v>-1.0249666753196358</c:v>
                </c:pt>
                <c:pt idx="9">
                  <c:v>1.9003661039766406</c:v>
                </c:pt>
                <c:pt idx="10">
                  <c:v>2.0339655243189192</c:v>
                </c:pt>
                <c:pt idx="11">
                  <c:v>0.81398188697598783</c:v>
                </c:pt>
                <c:pt idx="12">
                  <c:v>0.23095413941570797</c:v>
                </c:pt>
                <c:pt idx="13">
                  <c:v>-0.60453433574267024</c:v>
                </c:pt>
                <c:pt idx="14">
                  <c:v>-1.2281796707098316</c:v>
                </c:pt>
                <c:pt idx="15">
                  <c:v>-1.4864321961253921</c:v>
                </c:pt>
                <c:pt idx="16">
                  <c:v>-0.14820115675300016</c:v>
                </c:pt>
                <c:pt idx="17">
                  <c:v>9.4581433309031127E-3</c:v>
                </c:pt>
                <c:pt idx="18">
                  <c:v>0.33361537920481155</c:v>
                </c:pt>
                <c:pt idx="19">
                  <c:v>0.96519398352827324</c:v>
                </c:pt>
                <c:pt idx="20">
                  <c:v>0.29482544192654814</c:v>
                </c:pt>
                <c:pt idx="21">
                  <c:v>1.0060658417282298</c:v>
                </c:pt>
                <c:pt idx="22">
                  <c:v>0.56974068389911281</c:v>
                </c:pt>
                <c:pt idx="23">
                  <c:v>-0.75837826231010297</c:v>
                </c:pt>
                <c:pt idx="24">
                  <c:v>-0.78796523140958286</c:v>
                </c:pt>
                <c:pt idx="25">
                  <c:v>-0.67063474045212246</c:v>
                </c:pt>
                <c:pt idx="26">
                  <c:v>-1.3137018484782637</c:v>
                </c:pt>
                <c:pt idx="27">
                  <c:v>-3.2537898084942896E-2</c:v>
                </c:pt>
                <c:pt idx="28">
                  <c:v>0.34675999165379778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C-274A-BBD0-DAC43E944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97904"/>
        <c:axId val="1799002592"/>
      </c:scatterChart>
      <c:valAx>
        <c:axId val="180049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99002592"/>
        <c:crosses val="autoZero"/>
        <c:crossBetween val="midCat"/>
      </c:valAx>
      <c:valAx>
        <c:axId val="179900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0049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Tasa Natalidad Total vs Modelo obtenido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'modelo tasa natalidad total'!$D$3</c:f>
              <c:strCache>
                <c:ptCount val="1"/>
                <c:pt idx="0">
                  <c:v>Modelo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'modelo tasa natalidad total'!$B$4:$B$32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'modelo tasa natalidad total'!$D$4:$D$32</c:f>
              <c:numCache>
                <c:formatCode>General</c:formatCode>
                <c:ptCount val="29"/>
                <c:pt idx="0">
                  <c:v>31.66820000000007</c:v>
                </c:pt>
                <c:pt idx="1">
                  <c:v>31.139799999999923</c:v>
                </c:pt>
                <c:pt idx="2">
                  <c:v>30.611400000000003</c:v>
                </c:pt>
                <c:pt idx="3">
                  <c:v>30.082999999999856</c:v>
                </c:pt>
                <c:pt idx="4">
                  <c:v>29.554599999999937</c:v>
                </c:pt>
                <c:pt idx="5">
                  <c:v>29.026200000000017</c:v>
                </c:pt>
                <c:pt idx="6">
                  <c:v>28.49779999999987</c:v>
                </c:pt>
                <c:pt idx="7">
                  <c:v>27.969399999999951</c:v>
                </c:pt>
                <c:pt idx="8">
                  <c:v>27.441000000000031</c:v>
                </c:pt>
                <c:pt idx="9">
                  <c:v>26.912599999999884</c:v>
                </c:pt>
                <c:pt idx="10">
                  <c:v>26.384199999999964</c:v>
                </c:pt>
                <c:pt idx="11">
                  <c:v>25.855800000000045</c:v>
                </c:pt>
                <c:pt idx="12">
                  <c:v>25.327399999999898</c:v>
                </c:pt>
                <c:pt idx="13">
                  <c:v>24.798999999999978</c:v>
                </c:pt>
                <c:pt idx="14">
                  <c:v>24.270600000000059</c:v>
                </c:pt>
                <c:pt idx="15">
                  <c:v>23.742199999999912</c:v>
                </c:pt>
                <c:pt idx="16">
                  <c:v>23.213799999999992</c:v>
                </c:pt>
                <c:pt idx="17">
                  <c:v>22.685399999999845</c:v>
                </c:pt>
                <c:pt idx="18">
                  <c:v>22.156999999999925</c:v>
                </c:pt>
                <c:pt idx="19">
                  <c:v>21.628600000000006</c:v>
                </c:pt>
                <c:pt idx="20">
                  <c:v>21.100199999999859</c:v>
                </c:pt>
                <c:pt idx="21">
                  <c:v>20.571799999999939</c:v>
                </c:pt>
                <c:pt idx="22">
                  <c:v>20.04340000000002</c:v>
                </c:pt>
                <c:pt idx="23">
                  <c:v>19.514999999999873</c:v>
                </c:pt>
                <c:pt idx="24">
                  <c:v>18.986599999999953</c:v>
                </c:pt>
                <c:pt idx="25">
                  <c:v>18.458200000000033</c:v>
                </c:pt>
                <c:pt idx="26">
                  <c:v>17.929799999999886</c:v>
                </c:pt>
                <c:pt idx="27">
                  <c:v>17.401399999999967</c:v>
                </c:pt>
                <c:pt idx="28">
                  <c:v>16.873000000000047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A-ED4C-B370-235B43CDC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497904"/>
        <c:axId val="1799002592"/>
      </c:lineChart>
      <c:scatterChart>
        <c:scatterStyle val="lineMarker"/>
        <c:varyColors val="0"/>
        <c:ser>
          <c:idx val="0"/>
          <c:order val="0"/>
          <c:tx>
            <c:strRef>
              <c:f>'modelo tasa natalidad total'!$C$3</c:f>
              <c:strCache>
                <c:ptCount val="1"/>
                <c:pt idx="0">
                  <c:v>Tasa Natalidad 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'modelo tasa natalidad total'!$C$4:$C$32</c:f>
              <c:numCache>
                <c:formatCode>0.00</c:formatCode>
                <c:ptCount val="29"/>
                <c:pt idx="0">
                  <c:v>30.566128974096291</c:v>
                </c:pt>
                <c:pt idx="1">
                  <c:v>30.129307839103063</c:v>
                </c:pt>
                <c:pt idx="2">
                  <c:v>30.189972583130157</c:v>
                </c:pt>
                <c:pt idx="3">
                  <c:v>30.95628954302704</c:v>
                </c:pt>
                <c:pt idx="4">
                  <c:v>28.881064748920018</c:v>
                </c:pt>
                <c:pt idx="5">
                  <c:v>28.708867877568657</c:v>
                </c:pt>
                <c:pt idx="6">
                  <c:v>29.181107774745527</c:v>
                </c:pt>
                <c:pt idx="7">
                  <c:v>27.794216656266503</c:v>
                </c:pt>
                <c:pt idx="8">
                  <c:v>26.416033324680395</c:v>
                </c:pt>
                <c:pt idx="9">
                  <c:v>28.812966103976525</c:v>
                </c:pt>
                <c:pt idx="10">
                  <c:v>28.418165524318884</c:v>
                </c:pt>
                <c:pt idx="11">
                  <c:v>26.669781886976033</c:v>
                </c:pt>
                <c:pt idx="12">
                  <c:v>25.558354139415606</c:v>
                </c:pt>
                <c:pt idx="13">
                  <c:v>24.194465664257308</c:v>
                </c:pt>
                <c:pt idx="14">
                  <c:v>23.042420329290227</c:v>
                </c:pt>
                <c:pt idx="15">
                  <c:v>22.255767803874519</c:v>
                </c:pt>
                <c:pt idx="16">
                  <c:v>23.065598843246992</c:v>
                </c:pt>
                <c:pt idx="17">
                  <c:v>22.694858143330748</c:v>
                </c:pt>
                <c:pt idx="18">
                  <c:v>22.490615379204737</c:v>
                </c:pt>
                <c:pt idx="19">
                  <c:v>22.593793983528279</c:v>
                </c:pt>
                <c:pt idx="20">
                  <c:v>21.395025441926407</c:v>
                </c:pt>
                <c:pt idx="21">
                  <c:v>21.577865841728169</c:v>
                </c:pt>
                <c:pt idx="22">
                  <c:v>20.613140683899132</c:v>
                </c:pt>
                <c:pt idx="23">
                  <c:v>18.75662173768977</c:v>
                </c:pt>
                <c:pt idx="24">
                  <c:v>18.19863476859037</c:v>
                </c:pt>
                <c:pt idx="25">
                  <c:v>17.787565259547911</c:v>
                </c:pt>
                <c:pt idx="26">
                  <c:v>16.616098151521623</c:v>
                </c:pt>
                <c:pt idx="27">
                  <c:v>17.368862101915024</c:v>
                </c:pt>
                <c:pt idx="28">
                  <c:v>17.219759991653845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A-ED4C-B370-235B43CDC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97904"/>
        <c:axId val="1799002592"/>
      </c:scatterChart>
      <c:catAx>
        <c:axId val="180049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99002592"/>
        <c:crosses val="autoZero"/>
        <c:auto val="1"/>
        <c:lblAlgn val="ctr"/>
        <c:lblOffset val="100"/>
        <c:noMultiLvlLbl val="0"/>
      </c:catAx>
      <c:valAx>
        <c:axId val="179900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004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Anios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'modelo tasa natalidad total'!$B$4:$B$32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'regresion tasa nata total'!$C$25:$C$53</c:f>
              <c:numCache>
                <c:formatCode>General</c:formatCode>
                <c:ptCount val="29"/>
                <c:pt idx="0">
                  <c:v>-1.0440639348414429</c:v>
                </c:pt>
                <c:pt idx="1">
                  <c:v>-0.95245589924897445</c:v>
                </c:pt>
                <c:pt idx="2">
                  <c:v>-0.36336198463641267</c:v>
                </c:pt>
                <c:pt idx="3">
                  <c:v>0.93138414584616669</c:v>
                </c:pt>
                <c:pt idx="4">
                  <c:v>-0.6154114776751598</c:v>
                </c:pt>
                <c:pt idx="5">
                  <c:v>-0.25917917844082439</c:v>
                </c:pt>
                <c:pt idx="6">
                  <c:v>0.74148988932151383</c:v>
                </c:pt>
                <c:pt idx="7">
                  <c:v>-0.11697205857181459</c:v>
                </c:pt>
                <c:pt idx="8">
                  <c:v>-0.9667262195722266</c:v>
                </c:pt>
                <c:pt idx="9">
                  <c:v>1.9586357303093713</c:v>
                </c:pt>
                <c:pt idx="10">
                  <c:v>2.0922643212374261</c:v>
                </c:pt>
                <c:pt idx="11">
                  <c:v>0.87230985448027099</c:v>
                </c:pt>
                <c:pt idx="12">
                  <c:v>0.28931127750553998</c:v>
                </c:pt>
                <c:pt idx="13">
                  <c:v>-0.54614802706728938</c:v>
                </c:pt>
                <c:pt idx="14">
                  <c:v>-1.1697641914486745</c:v>
                </c:pt>
                <c:pt idx="15">
                  <c:v>-1.4279875462786862</c:v>
                </c:pt>
                <c:pt idx="16">
                  <c:v>-8.9727336320517992E-2</c:v>
                </c:pt>
                <c:pt idx="17">
                  <c:v>6.7961134348706764E-2</c:v>
                </c:pt>
                <c:pt idx="18">
                  <c:v>0.39214754080839143</c:v>
                </c:pt>
                <c:pt idx="19">
                  <c:v>1.0237553157176293</c:v>
                </c:pt>
                <c:pt idx="20">
                  <c:v>0.35341594470122573</c:v>
                </c:pt>
                <c:pt idx="21">
                  <c:v>1.0646855150886836</c:v>
                </c:pt>
                <c:pt idx="22">
                  <c:v>0.62838952784534285</c:v>
                </c:pt>
                <c:pt idx="23">
                  <c:v>-0.69970024777832407</c:v>
                </c:pt>
                <c:pt idx="24">
                  <c:v>-0.7292580462922551</c:v>
                </c:pt>
                <c:pt idx="25">
                  <c:v>-0.61189838474901848</c:v>
                </c:pt>
                <c:pt idx="26">
                  <c:v>-1.2549363221896108</c:v>
                </c:pt>
                <c:pt idx="27">
                  <c:v>2.6256798789486169E-2</c:v>
                </c:pt>
                <c:pt idx="28">
                  <c:v>0.4055838591137757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09-6D4F-AE70-EE561FF77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067984"/>
        <c:axId val="1090069616"/>
      </c:scatterChart>
      <c:valAx>
        <c:axId val="109006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Anios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0069616"/>
        <c:crosses val="autoZero"/>
        <c:crossBetween val="midCat"/>
      </c:valAx>
      <c:valAx>
        <c:axId val="1090069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0067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Anios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Tasa Natalidad Total</c:v>
          </c:tx>
          <c:spPr>
            <a:ln w="19050">
              <a:noFill/>
            </a:ln>
          </c:spPr>
          <c:xVal>
            <c:numRef>
              <c:f>'modelo tasa natalidad total'!$B$4:$B$32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'modelo tasa natalidad total'!$C$4:$C$32</c:f>
              <c:numCache>
                <c:formatCode>0.00</c:formatCode>
                <c:ptCount val="29"/>
                <c:pt idx="0">
                  <c:v>30.566128974096291</c:v>
                </c:pt>
                <c:pt idx="1">
                  <c:v>30.129307839103063</c:v>
                </c:pt>
                <c:pt idx="2">
                  <c:v>30.189972583130157</c:v>
                </c:pt>
                <c:pt idx="3">
                  <c:v>30.95628954302704</c:v>
                </c:pt>
                <c:pt idx="4">
                  <c:v>28.881064748920018</c:v>
                </c:pt>
                <c:pt idx="5">
                  <c:v>28.708867877568657</c:v>
                </c:pt>
                <c:pt idx="6">
                  <c:v>29.181107774745527</c:v>
                </c:pt>
                <c:pt idx="7">
                  <c:v>27.794216656266503</c:v>
                </c:pt>
                <c:pt idx="8">
                  <c:v>26.416033324680395</c:v>
                </c:pt>
                <c:pt idx="9">
                  <c:v>28.812966103976525</c:v>
                </c:pt>
                <c:pt idx="10">
                  <c:v>28.418165524318884</c:v>
                </c:pt>
                <c:pt idx="11">
                  <c:v>26.669781886976033</c:v>
                </c:pt>
                <c:pt idx="12">
                  <c:v>25.558354139415606</c:v>
                </c:pt>
                <c:pt idx="13">
                  <c:v>24.194465664257308</c:v>
                </c:pt>
                <c:pt idx="14">
                  <c:v>23.042420329290227</c:v>
                </c:pt>
                <c:pt idx="15">
                  <c:v>22.255767803874519</c:v>
                </c:pt>
                <c:pt idx="16">
                  <c:v>23.065598843246992</c:v>
                </c:pt>
                <c:pt idx="17">
                  <c:v>22.694858143330748</c:v>
                </c:pt>
                <c:pt idx="18">
                  <c:v>22.490615379204737</c:v>
                </c:pt>
                <c:pt idx="19">
                  <c:v>22.593793983528279</c:v>
                </c:pt>
                <c:pt idx="20">
                  <c:v>21.395025441926407</c:v>
                </c:pt>
                <c:pt idx="21">
                  <c:v>21.577865841728169</c:v>
                </c:pt>
                <c:pt idx="22">
                  <c:v>20.613140683899132</c:v>
                </c:pt>
                <c:pt idx="23">
                  <c:v>18.75662173768977</c:v>
                </c:pt>
                <c:pt idx="24">
                  <c:v>18.19863476859037</c:v>
                </c:pt>
                <c:pt idx="25">
                  <c:v>17.787565259547911</c:v>
                </c:pt>
                <c:pt idx="26">
                  <c:v>16.616098151521623</c:v>
                </c:pt>
                <c:pt idx="27">
                  <c:v>17.368862101915024</c:v>
                </c:pt>
                <c:pt idx="28">
                  <c:v>17.219759991653845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52-1347-A1DD-51C143A6915E}"/>
            </c:ext>
          </c:extLst>
        </c:ser>
        <c:ser>
          <c:idx val="1"/>
          <c:order val="1"/>
          <c:tx>
            <c:v>Pronóstico Tasa Natalidad Total</c:v>
          </c:tx>
          <c:spPr>
            <a:ln w="19050">
              <a:noFill/>
            </a:ln>
          </c:spPr>
          <c:xVal>
            <c:numRef>
              <c:f>'modelo tasa natalidad total'!$B$4:$B$32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'regresion tasa nata total'!$B$25:$B$53</c:f>
              <c:numCache>
                <c:formatCode>General</c:formatCode>
                <c:ptCount val="29"/>
                <c:pt idx="0">
                  <c:v>31.610192908937734</c:v>
                </c:pt>
                <c:pt idx="1">
                  <c:v>31.081763738352038</c:v>
                </c:pt>
                <c:pt idx="2">
                  <c:v>30.553334567766569</c:v>
                </c:pt>
                <c:pt idx="3">
                  <c:v>30.024905397180873</c:v>
                </c:pt>
                <c:pt idx="4">
                  <c:v>29.496476226595178</c:v>
                </c:pt>
                <c:pt idx="5">
                  <c:v>28.968047056009482</c:v>
                </c:pt>
                <c:pt idx="6">
                  <c:v>28.439617885424013</c:v>
                </c:pt>
                <c:pt idx="7">
                  <c:v>27.911188714838318</c:v>
                </c:pt>
                <c:pt idx="8">
                  <c:v>27.382759544252622</c:v>
                </c:pt>
                <c:pt idx="9">
                  <c:v>26.854330373667153</c:v>
                </c:pt>
                <c:pt idx="10">
                  <c:v>26.325901203081457</c:v>
                </c:pt>
                <c:pt idx="11">
                  <c:v>25.797472032495762</c:v>
                </c:pt>
                <c:pt idx="12">
                  <c:v>25.269042861910066</c:v>
                </c:pt>
                <c:pt idx="13">
                  <c:v>24.740613691324597</c:v>
                </c:pt>
                <c:pt idx="14">
                  <c:v>24.212184520738901</c:v>
                </c:pt>
                <c:pt idx="15">
                  <c:v>23.683755350153206</c:v>
                </c:pt>
                <c:pt idx="16">
                  <c:v>23.15532617956751</c:v>
                </c:pt>
                <c:pt idx="17">
                  <c:v>22.626897008982041</c:v>
                </c:pt>
                <c:pt idx="18">
                  <c:v>22.098467838396346</c:v>
                </c:pt>
                <c:pt idx="19">
                  <c:v>21.57003866781065</c:v>
                </c:pt>
                <c:pt idx="20">
                  <c:v>21.041609497225181</c:v>
                </c:pt>
                <c:pt idx="21">
                  <c:v>20.513180326639485</c:v>
                </c:pt>
                <c:pt idx="22">
                  <c:v>19.98475115605379</c:v>
                </c:pt>
                <c:pt idx="23">
                  <c:v>19.456321985468094</c:v>
                </c:pt>
                <c:pt idx="24">
                  <c:v>18.927892814882625</c:v>
                </c:pt>
                <c:pt idx="25">
                  <c:v>18.399463644296929</c:v>
                </c:pt>
                <c:pt idx="26">
                  <c:v>17.871034473711234</c:v>
                </c:pt>
                <c:pt idx="27">
                  <c:v>17.342605303125538</c:v>
                </c:pt>
                <c:pt idx="28">
                  <c:v>16.814176132540069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52-1347-A1DD-51C143A69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936512"/>
        <c:axId val="1107938144"/>
      </c:scatterChart>
      <c:valAx>
        <c:axId val="110793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Anios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7938144"/>
        <c:crosses val="autoZero"/>
        <c:crossBetween val="midCat"/>
      </c:valAx>
      <c:valAx>
        <c:axId val="110793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Tasa Natalidad Total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079365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'regresion tasa nata total'!$E$25:$E$53</c:f>
              <c:numCache>
                <c:formatCode>General</c:formatCode>
                <c:ptCount val="29"/>
                <c:pt idx="0">
                  <c:v>1.7241379310344827</c:v>
                </c:pt>
                <c:pt idx="1">
                  <c:v>5.1724137931034484</c:v>
                </c:pt>
                <c:pt idx="2">
                  <c:v>8.6206896551724128</c:v>
                </c:pt>
                <c:pt idx="3">
                  <c:v>12.068965517241379</c:v>
                </c:pt>
                <c:pt idx="4">
                  <c:v>15.517241379310343</c:v>
                </c:pt>
                <c:pt idx="5">
                  <c:v>18.96551724137931</c:v>
                </c:pt>
                <c:pt idx="6">
                  <c:v>22.413793103448278</c:v>
                </c:pt>
                <c:pt idx="7">
                  <c:v>25.862068965517242</c:v>
                </c:pt>
                <c:pt idx="8">
                  <c:v>29.310344827586206</c:v>
                </c:pt>
                <c:pt idx="9">
                  <c:v>32.758620689655167</c:v>
                </c:pt>
                <c:pt idx="10">
                  <c:v>36.206896551724135</c:v>
                </c:pt>
                <c:pt idx="11">
                  <c:v>39.655172413793103</c:v>
                </c:pt>
                <c:pt idx="12">
                  <c:v>43.103448275862071</c:v>
                </c:pt>
                <c:pt idx="13">
                  <c:v>46.551724137931032</c:v>
                </c:pt>
                <c:pt idx="14">
                  <c:v>50</c:v>
                </c:pt>
                <c:pt idx="15">
                  <c:v>53.448275862068961</c:v>
                </c:pt>
                <c:pt idx="16">
                  <c:v>56.896551724137929</c:v>
                </c:pt>
                <c:pt idx="17">
                  <c:v>60.344827586206897</c:v>
                </c:pt>
                <c:pt idx="18">
                  <c:v>63.793103448275858</c:v>
                </c:pt>
                <c:pt idx="19">
                  <c:v>67.241379310344811</c:v>
                </c:pt>
                <c:pt idx="20">
                  <c:v>70.689655172413779</c:v>
                </c:pt>
                <c:pt idx="21">
                  <c:v>74.137931034482747</c:v>
                </c:pt>
                <c:pt idx="22">
                  <c:v>77.586206896551715</c:v>
                </c:pt>
                <c:pt idx="23">
                  <c:v>81.034482758620683</c:v>
                </c:pt>
                <c:pt idx="24">
                  <c:v>84.482758620689651</c:v>
                </c:pt>
                <c:pt idx="25">
                  <c:v>87.931034482758605</c:v>
                </c:pt>
                <c:pt idx="26">
                  <c:v>91.379310344827573</c:v>
                </c:pt>
                <c:pt idx="27">
                  <c:v>94.827586206896541</c:v>
                </c:pt>
                <c:pt idx="28">
                  <c:v>98.275862068965509</c:v>
                </c:pt>
              </c:numCache>
            </c:numRef>
          </c:xVal>
          <c:yVal>
            <c:numRef>
              <c:f>'regresion tasa nata total'!$F$25:$F$53</c:f>
              <c:numCache>
                <c:formatCode>General</c:formatCode>
                <c:ptCount val="29"/>
                <c:pt idx="0">
                  <c:v>16.616098151521623</c:v>
                </c:pt>
                <c:pt idx="1">
                  <c:v>17.219759991653845</c:v>
                </c:pt>
                <c:pt idx="2">
                  <c:v>17.368862101915024</c:v>
                </c:pt>
                <c:pt idx="3">
                  <c:v>17.787565259547911</c:v>
                </c:pt>
                <c:pt idx="4">
                  <c:v>18.19863476859037</c:v>
                </c:pt>
                <c:pt idx="5">
                  <c:v>18.75662173768977</c:v>
                </c:pt>
                <c:pt idx="6">
                  <c:v>20.613140683899132</c:v>
                </c:pt>
                <c:pt idx="7">
                  <c:v>21.395025441926407</c:v>
                </c:pt>
                <c:pt idx="8">
                  <c:v>21.577865841728169</c:v>
                </c:pt>
                <c:pt idx="9">
                  <c:v>22.255767803874519</c:v>
                </c:pt>
                <c:pt idx="10">
                  <c:v>22.490615379204737</c:v>
                </c:pt>
                <c:pt idx="11">
                  <c:v>22.593793983528279</c:v>
                </c:pt>
                <c:pt idx="12">
                  <c:v>22.694858143330748</c:v>
                </c:pt>
                <c:pt idx="13">
                  <c:v>23.042420329290227</c:v>
                </c:pt>
                <c:pt idx="14">
                  <c:v>23.065598843246992</c:v>
                </c:pt>
                <c:pt idx="15">
                  <c:v>24.194465664257308</c:v>
                </c:pt>
                <c:pt idx="16">
                  <c:v>25.558354139415606</c:v>
                </c:pt>
                <c:pt idx="17">
                  <c:v>26.416033324680395</c:v>
                </c:pt>
                <c:pt idx="18">
                  <c:v>26.669781886976033</c:v>
                </c:pt>
                <c:pt idx="19">
                  <c:v>27.794216656266503</c:v>
                </c:pt>
                <c:pt idx="20">
                  <c:v>28.418165524318884</c:v>
                </c:pt>
                <c:pt idx="21">
                  <c:v>28.708867877568657</c:v>
                </c:pt>
                <c:pt idx="22">
                  <c:v>28.812966103976525</c:v>
                </c:pt>
                <c:pt idx="23">
                  <c:v>28.881064748920018</c:v>
                </c:pt>
                <c:pt idx="24">
                  <c:v>29.181107774745527</c:v>
                </c:pt>
                <c:pt idx="25">
                  <c:v>30.129307839103063</c:v>
                </c:pt>
                <c:pt idx="26">
                  <c:v>30.189972583130157</c:v>
                </c:pt>
                <c:pt idx="27">
                  <c:v>30.566128974096291</c:v>
                </c:pt>
                <c:pt idx="28">
                  <c:v>30.95628954302704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7-3647-B5CC-26CCBEF02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598720"/>
        <c:axId val="1107594016"/>
      </c:scatterChart>
      <c:valAx>
        <c:axId val="110759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7594016"/>
        <c:crosses val="autoZero"/>
        <c:crossBetween val="midCat"/>
      </c:valAx>
      <c:valAx>
        <c:axId val="1107594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Tasa Natalidad Total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7598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619093</xdr:colOff>
      <xdr:row>2</xdr:row>
      <xdr:rowOff>21113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0A2C8D1-542B-834A-8028-34842BEA4D5D}"/>
                </a:ext>
              </a:extLst>
            </xdr:cNvPr>
            <xdr:cNvSpPr txBox="1"/>
          </xdr:nvSpPr>
          <xdr:spPr>
            <a:xfrm>
              <a:off x="2270093" y="427513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s-ES_tradnl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0A2C8D1-542B-834A-8028-34842BEA4D5D}"/>
                </a:ext>
              </a:extLst>
            </xdr:cNvPr>
            <xdr:cNvSpPr txBox="1"/>
          </xdr:nvSpPr>
          <xdr:spPr>
            <a:xfrm>
              <a:off x="2270093" y="427513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𝑦</a:t>
              </a:r>
              <a:r>
                <a:rPr lang="es-ES_tradnl" sz="1100" b="0" i="0">
                  <a:latin typeface="Cambria Math" panose="02040503050406030204" pitchFamily="18" charset="0"/>
                </a:rPr>
                <a:t> ̂</a:t>
              </a:r>
              <a:endParaRPr lang="es-ES_tradnl" sz="1100"/>
            </a:p>
          </xdr:txBody>
        </xdr:sp>
      </mc:Fallback>
    </mc:AlternateContent>
    <xdr:clientData/>
  </xdr:oneCellAnchor>
  <xdr:twoCellAnchor>
    <xdr:from>
      <xdr:col>6</xdr:col>
      <xdr:colOff>57150</xdr:colOff>
      <xdr:row>0</xdr:row>
      <xdr:rowOff>101600</xdr:rowOff>
    </xdr:from>
    <xdr:to>
      <xdr:col>13</xdr:col>
      <xdr:colOff>330200</xdr:colOff>
      <xdr:row>14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3A791E-B08F-8543-9D8D-56B93AFF4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101600</xdr:colOff>
      <xdr:row>15</xdr:row>
      <xdr:rowOff>25400</xdr:rowOff>
    </xdr:from>
    <xdr:to>
      <xdr:col>13</xdr:col>
      <xdr:colOff>317500</xdr:colOff>
      <xdr:row>28</xdr:row>
      <xdr:rowOff>190500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E489867-5A17-A941-A9CC-E5045505F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616B5C-F983-2149-BF3D-AF2DB7486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330200</xdr:colOff>
      <xdr:row>12</xdr:row>
      <xdr:rowOff>50800</xdr:rowOff>
    </xdr:from>
    <xdr:to>
      <xdr:col>15</xdr:col>
      <xdr:colOff>330200</xdr:colOff>
      <xdr:row>22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2BB4A9-7BAB-7546-82DD-DAAC4DCEB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558800</xdr:colOff>
      <xdr:row>23</xdr:row>
      <xdr:rowOff>114300</xdr:rowOff>
    </xdr:from>
    <xdr:to>
      <xdr:col>15</xdr:col>
      <xdr:colOff>558800</xdr:colOff>
      <xdr:row>33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51E59E-6431-B646-B183-3A32962C0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857EC-E948-724D-A9A8-CD7B34CC393F}">
  <dimension ref="A1:D30"/>
  <sheetViews>
    <sheetView workbookViewId="0">
      <selection activeCell="F15" sqref="F15"/>
    </sheetView>
  </sheetViews>
  <sheetFormatPr baseColWidth="10" defaultColWidth="11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3">
        <v>1990</v>
      </c>
      <c r="B2" s="2">
        <v>30.566128974096291</v>
      </c>
      <c r="C2" s="2">
        <v>31.083030593521695</v>
      </c>
      <c r="D2" s="2">
        <v>30.044283163567346</v>
      </c>
    </row>
    <row r="3" spans="1:4" x14ac:dyDescent="0.2">
      <c r="A3" s="3">
        <v>1991</v>
      </c>
      <c r="B3" s="2">
        <v>30.129307839103063</v>
      </c>
      <c r="C3" s="2">
        <v>30.550794878233258</v>
      </c>
      <c r="D3" s="2">
        <v>29.703997963690998</v>
      </c>
    </row>
    <row r="4" spans="1:4" x14ac:dyDescent="0.2">
      <c r="A4" s="3">
        <v>1992</v>
      </c>
      <c r="B4" s="2">
        <v>30.189972583130157</v>
      </c>
      <c r="C4" s="2">
        <v>30.549055723053051</v>
      </c>
      <c r="D4" s="2">
        <v>29.827808155207389</v>
      </c>
    </row>
    <row r="5" spans="1:4" x14ac:dyDescent="0.2">
      <c r="A5" s="3">
        <v>1993</v>
      </c>
      <c r="B5" s="2">
        <v>30.95628954302704</v>
      </c>
      <c r="C5" s="2">
        <v>31.385393702866693</v>
      </c>
      <c r="D5" s="2">
        <v>30.523713093553358</v>
      </c>
    </row>
    <row r="6" spans="1:4" x14ac:dyDescent="0.2">
      <c r="A6" s="3">
        <v>1994</v>
      </c>
      <c r="B6" s="2">
        <v>28.881064748920018</v>
      </c>
      <c r="C6" s="2">
        <v>29.349038644894019</v>
      </c>
      <c r="D6" s="2">
        <v>28.409535252422558</v>
      </c>
    </row>
    <row r="7" spans="1:4" x14ac:dyDescent="0.2">
      <c r="A7" s="3">
        <v>1995</v>
      </c>
      <c r="B7" s="2">
        <v>28.708867877568657</v>
      </c>
      <c r="C7" s="2">
        <v>29.082263025339344</v>
      </c>
      <c r="D7" s="2">
        <v>28.332824396418964</v>
      </c>
    </row>
    <row r="8" spans="1:4" x14ac:dyDescent="0.2">
      <c r="A8" s="3">
        <v>1996</v>
      </c>
      <c r="B8" s="2">
        <v>29.181107774745527</v>
      </c>
      <c r="C8" s="2">
        <v>29.672561102485158</v>
      </c>
      <c r="D8" s="2">
        <v>28.686411891784815</v>
      </c>
    </row>
    <row r="9" spans="1:4" x14ac:dyDescent="0.2">
      <c r="A9" s="3">
        <v>1997</v>
      </c>
      <c r="B9" s="2">
        <v>27.794216656266503</v>
      </c>
      <c r="C9" s="2">
        <v>28.229403299278061</v>
      </c>
      <c r="D9" s="2">
        <v>27.356376501937397</v>
      </c>
    </row>
    <row r="10" spans="1:4" x14ac:dyDescent="0.2">
      <c r="A10" s="3">
        <v>1998</v>
      </c>
      <c r="B10" s="2">
        <v>26.416033324680395</v>
      </c>
      <c r="C10" s="2">
        <v>26.973505972020639</v>
      </c>
      <c r="D10" s="2">
        <v>25.855436871705709</v>
      </c>
    </row>
    <row r="11" spans="1:4" x14ac:dyDescent="0.2">
      <c r="A11" s="3">
        <v>1999</v>
      </c>
      <c r="B11" s="2">
        <v>28.812966103976525</v>
      </c>
      <c r="C11" s="2">
        <v>29.378093565903736</v>
      </c>
      <c r="D11" s="2">
        <v>28.244952630351193</v>
      </c>
    </row>
    <row r="12" spans="1:4" x14ac:dyDescent="0.2">
      <c r="A12" s="3">
        <v>2000</v>
      </c>
      <c r="B12" s="2">
        <v>28.418165524318884</v>
      </c>
      <c r="C12" s="2">
        <v>28.695709775703751</v>
      </c>
      <c r="D12" s="2">
        <v>28.139343218563056</v>
      </c>
    </row>
    <row r="13" spans="1:4" x14ac:dyDescent="0.2">
      <c r="A13" s="3">
        <v>2001</v>
      </c>
      <c r="B13" s="2">
        <v>26.669781886976033</v>
      </c>
      <c r="C13" s="2">
        <v>27.045565944856595</v>
      </c>
      <c r="D13" s="2">
        <v>26.292453874781128</v>
      </c>
    </row>
    <row r="14" spans="1:4" x14ac:dyDescent="0.2">
      <c r="A14" s="3">
        <v>2002</v>
      </c>
      <c r="B14" s="2">
        <v>25.558354139415606</v>
      </c>
      <c r="C14" s="2">
        <v>25.374714581388272</v>
      </c>
      <c r="D14" s="2">
        <v>25.751533689452057</v>
      </c>
    </row>
    <row r="15" spans="1:4" x14ac:dyDescent="0.2">
      <c r="A15" s="3">
        <v>2003</v>
      </c>
      <c r="B15" s="2">
        <v>24.194465664257308</v>
      </c>
      <c r="C15" s="2">
        <v>24.029808450272263</v>
      </c>
      <c r="D15" s="2">
        <v>24.367300246121289</v>
      </c>
    </row>
    <row r="16" spans="1:4" x14ac:dyDescent="0.2">
      <c r="A16" s="3">
        <v>2004</v>
      </c>
      <c r="B16" s="2">
        <v>23.042420329290227</v>
      </c>
      <c r="C16" s="2">
        <v>22.855783673129682</v>
      </c>
      <c r="D16" s="2">
        <v>23.237899039513266</v>
      </c>
    </row>
    <row r="17" spans="1:4" x14ac:dyDescent="0.2">
      <c r="A17" s="3">
        <v>2005</v>
      </c>
      <c r="B17" s="2">
        <v>22.255767803874519</v>
      </c>
      <c r="C17" s="2">
        <v>22.559715195178498</v>
      </c>
      <c r="D17" s="2">
        <v>21.953466628329309</v>
      </c>
    </row>
    <row r="18" spans="1:4" x14ac:dyDescent="0.2">
      <c r="A18" s="3">
        <v>2006</v>
      </c>
      <c r="B18" s="2">
        <v>23.065598843246992</v>
      </c>
      <c r="C18" s="2">
        <v>23.694831776528652</v>
      </c>
      <c r="D18" s="2">
        <v>22.441219094424664</v>
      </c>
    </row>
    <row r="19" spans="1:4" x14ac:dyDescent="0.2">
      <c r="A19" s="3">
        <v>2007</v>
      </c>
      <c r="B19" s="2">
        <v>22.694858143330748</v>
      </c>
      <c r="C19" s="2">
        <v>23.320942481522604</v>
      </c>
      <c r="D19" s="2">
        <v>22.07501563047294</v>
      </c>
    </row>
    <row r="20" spans="1:4" x14ac:dyDescent="0.2">
      <c r="A20" s="3">
        <v>2008</v>
      </c>
      <c r="B20" s="2">
        <v>22.490615379204737</v>
      </c>
      <c r="C20" s="2">
        <v>22.988050268293335</v>
      </c>
      <c r="D20" s="2">
        <v>21.999235518633856</v>
      </c>
    </row>
    <row r="21" spans="1:4" x14ac:dyDescent="0.2">
      <c r="A21" s="3">
        <v>2009</v>
      </c>
      <c r="B21" s="2">
        <v>22.593793983528279</v>
      </c>
      <c r="C21" s="2">
        <v>23.289165420542865</v>
      </c>
      <c r="D21" s="2">
        <v>21.908393614401277</v>
      </c>
    </row>
    <row r="22" spans="1:4" x14ac:dyDescent="0.2">
      <c r="A22" s="3">
        <v>2010</v>
      </c>
      <c r="B22" s="2">
        <v>21.395025441926407</v>
      </c>
      <c r="C22" s="2">
        <v>22.06485197561754</v>
      </c>
      <c r="D22" s="2">
        <v>20.736215660131073</v>
      </c>
    </row>
    <row r="23" spans="1:4" x14ac:dyDescent="0.2">
      <c r="A23" s="3">
        <v>2011</v>
      </c>
      <c r="B23" s="2">
        <v>21.577865841728169</v>
      </c>
      <c r="C23" s="2">
        <v>22.187260659679406</v>
      </c>
      <c r="D23" s="2">
        <v>20.978846579739194</v>
      </c>
    </row>
    <row r="24" spans="1:4" x14ac:dyDescent="0.2">
      <c r="A24" s="3">
        <v>2012</v>
      </c>
      <c r="B24" s="2">
        <v>20.613140683899132</v>
      </c>
      <c r="C24" s="2">
        <v>21.280274657328373</v>
      </c>
      <c r="D24" s="2">
        <v>19.95769352161134</v>
      </c>
    </row>
    <row r="25" spans="1:4" x14ac:dyDescent="0.2">
      <c r="A25" s="3">
        <v>2013</v>
      </c>
      <c r="B25" s="2">
        <v>18.75662173768977</v>
      </c>
      <c r="C25" s="2">
        <v>19.302361137854909</v>
      </c>
      <c r="D25" s="2">
        <v>18.220679613821858</v>
      </c>
    </row>
    <row r="26" spans="1:4" x14ac:dyDescent="0.2">
      <c r="A26" s="3">
        <v>2014</v>
      </c>
      <c r="B26" s="2">
        <v>18.19863476859037</v>
      </c>
      <c r="C26" s="2">
        <v>18.873986844597781</v>
      </c>
      <c r="D26" s="2">
        <v>17.535671126077752</v>
      </c>
    </row>
    <row r="27" spans="1:4" x14ac:dyDescent="0.2">
      <c r="A27" s="3">
        <v>2015</v>
      </c>
      <c r="B27" s="2">
        <v>17.787565259547911</v>
      </c>
      <c r="C27" s="2">
        <v>18.346540388286176</v>
      </c>
      <c r="D27" s="2">
        <v>17.239041633916464</v>
      </c>
    </row>
    <row r="28" spans="1:4" x14ac:dyDescent="0.2">
      <c r="A28" s="3">
        <v>2016</v>
      </c>
      <c r="B28" s="2">
        <v>16.616098151521623</v>
      </c>
      <c r="C28" s="2">
        <v>17.105255120055421</v>
      </c>
      <c r="D28" s="2">
        <v>16.136250323595117</v>
      </c>
    </row>
    <row r="29" spans="1:4" x14ac:dyDescent="0.2">
      <c r="A29" s="3">
        <v>2017</v>
      </c>
      <c r="B29" s="2">
        <v>17.368862101915024</v>
      </c>
      <c r="C29" s="2">
        <v>17.994579462947165</v>
      </c>
      <c r="D29" s="2">
        <v>16.755249444537579</v>
      </c>
    </row>
    <row r="30" spans="1:4" x14ac:dyDescent="0.2">
      <c r="A30" s="3">
        <v>2018</v>
      </c>
      <c r="B30" s="2">
        <v>17.219759991653845</v>
      </c>
      <c r="C30" s="2">
        <v>17.704210181694858</v>
      </c>
      <c r="D30" s="2">
        <v>16.744827653598758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A347-19B6-7A40-8B89-43F5219EB5C8}">
  <dimension ref="A1:E36"/>
  <sheetViews>
    <sheetView tabSelected="1" topLeftCell="A4" workbookViewId="0">
      <selection activeCell="O20" sqref="O20"/>
    </sheetView>
  </sheetViews>
  <sheetFormatPr baseColWidth="10" defaultColWidth="11" defaultRowHeight="16" x14ac:dyDescent="0.2"/>
  <cols>
    <col min="3" max="3" width="12.5" customWidth="1"/>
    <col min="5" max="5" width="11.5" bestFit="1" customWidth="1"/>
  </cols>
  <sheetData>
    <row r="1" spans="2:5" x14ac:dyDescent="0.2">
      <c r="B1" s="4" t="s">
        <v>4</v>
      </c>
      <c r="C1" s="5">
        <v>1083.1841999999999</v>
      </c>
    </row>
    <row r="2" spans="2:5" x14ac:dyDescent="0.2">
      <c r="B2" s="4" t="s">
        <v>5</v>
      </c>
      <c r="C2" s="5">
        <v>-0.52839999999999998</v>
      </c>
    </row>
    <row r="3" spans="2:5" x14ac:dyDescent="0.2">
      <c r="B3" s="1" t="s">
        <v>0</v>
      </c>
      <c r="C3" s="1" t="s">
        <v>6</v>
      </c>
      <c r="D3" t="s">
        <v>7</v>
      </c>
      <c r="E3" t="s">
        <v>8</v>
      </c>
    </row>
    <row r="4" spans="2:5" x14ac:dyDescent="0.2">
      <c r="B4" s="3">
        <v>1990</v>
      </c>
      <c r="C4" s="2">
        <v>30.566128974096291</v>
      </c>
      <c r="D4">
        <f>+C$1+C$2*(B4)</f>
        <v>31.66820000000007</v>
      </c>
      <c r="E4" s="6">
        <f>+C4-D4</f>
        <v>-1.1020710259037791</v>
      </c>
    </row>
    <row r="5" spans="2:5" x14ac:dyDescent="0.2">
      <c r="B5" s="3">
        <v>1991</v>
      </c>
      <c r="C5" s="2">
        <v>30.129307839103063</v>
      </c>
      <c r="D5">
        <f t="shared" ref="D5:D35" si="0">+C$1+C$2*(B5)</f>
        <v>31.139799999999923</v>
      </c>
      <c r="E5" s="6">
        <f t="shared" ref="E5:E32" si="1">+C5-D5</f>
        <v>-1.0104921608968596</v>
      </c>
    </row>
    <row r="6" spans="2:5" x14ac:dyDescent="0.2">
      <c r="B6" s="3">
        <v>1992</v>
      </c>
      <c r="C6" s="2">
        <v>30.189972583130157</v>
      </c>
      <c r="D6">
        <f t="shared" si="0"/>
        <v>30.611400000000003</v>
      </c>
      <c r="E6" s="6">
        <f t="shared" si="1"/>
        <v>-0.42142741686984664</v>
      </c>
    </row>
    <row r="7" spans="2:5" x14ac:dyDescent="0.2">
      <c r="B7" s="3">
        <v>1993</v>
      </c>
      <c r="C7" s="2">
        <v>30.95628954302704</v>
      </c>
      <c r="D7">
        <f t="shared" si="0"/>
        <v>30.082999999999856</v>
      </c>
      <c r="E7" s="6">
        <f t="shared" si="1"/>
        <v>0.87328954302718387</v>
      </c>
    </row>
    <row r="8" spans="2:5" x14ac:dyDescent="0.2">
      <c r="B8" s="3">
        <v>1994</v>
      </c>
      <c r="C8" s="2">
        <v>28.881064748920018</v>
      </c>
      <c r="D8">
        <f t="shared" si="0"/>
        <v>29.554599999999937</v>
      </c>
      <c r="E8" s="6">
        <f t="shared" si="1"/>
        <v>-0.67353525107991885</v>
      </c>
    </row>
    <row r="9" spans="2:5" x14ac:dyDescent="0.2">
      <c r="B9" s="3">
        <v>1995</v>
      </c>
      <c r="C9" s="2">
        <v>28.708867877568657</v>
      </c>
      <c r="D9">
        <f t="shared" si="0"/>
        <v>29.026200000000017</v>
      </c>
      <c r="E9" s="6">
        <f t="shared" si="1"/>
        <v>-0.31733212243135966</v>
      </c>
    </row>
    <row r="10" spans="2:5" x14ac:dyDescent="0.2">
      <c r="B10" s="3">
        <v>1996</v>
      </c>
      <c r="C10" s="2">
        <v>29.181107774745527</v>
      </c>
      <c r="D10">
        <f t="shared" si="0"/>
        <v>28.49779999999987</v>
      </c>
      <c r="E10" s="6">
        <f t="shared" si="1"/>
        <v>0.68330777474565707</v>
      </c>
    </row>
    <row r="11" spans="2:5" x14ac:dyDescent="0.2">
      <c r="B11" s="3">
        <v>1997</v>
      </c>
      <c r="C11" s="2">
        <v>27.794216656266503</v>
      </c>
      <c r="D11">
        <f t="shared" si="0"/>
        <v>27.969399999999951</v>
      </c>
      <c r="E11" s="6">
        <f t="shared" si="1"/>
        <v>-0.17518334373344757</v>
      </c>
    </row>
    <row r="12" spans="2:5" x14ac:dyDescent="0.2">
      <c r="B12" s="3">
        <v>1998</v>
      </c>
      <c r="C12" s="2">
        <v>26.416033324680395</v>
      </c>
      <c r="D12">
        <f t="shared" si="0"/>
        <v>27.441000000000031</v>
      </c>
      <c r="E12" s="6">
        <f t="shared" si="1"/>
        <v>-1.0249666753196358</v>
      </c>
    </row>
    <row r="13" spans="2:5" x14ac:dyDescent="0.2">
      <c r="B13" s="3">
        <v>1999</v>
      </c>
      <c r="C13" s="2">
        <v>28.812966103976525</v>
      </c>
      <c r="D13">
        <f t="shared" si="0"/>
        <v>26.912599999999884</v>
      </c>
      <c r="E13" s="6">
        <f t="shared" si="1"/>
        <v>1.9003661039766406</v>
      </c>
    </row>
    <row r="14" spans="2:5" x14ac:dyDescent="0.2">
      <c r="B14" s="3">
        <v>2000</v>
      </c>
      <c r="C14" s="2">
        <v>28.418165524318884</v>
      </c>
      <c r="D14">
        <f t="shared" si="0"/>
        <v>26.384199999999964</v>
      </c>
      <c r="E14" s="6">
        <f t="shared" si="1"/>
        <v>2.0339655243189192</v>
      </c>
    </row>
    <row r="15" spans="2:5" x14ac:dyDescent="0.2">
      <c r="B15" s="3">
        <v>2001</v>
      </c>
      <c r="C15" s="2">
        <v>26.669781886976033</v>
      </c>
      <c r="D15">
        <f t="shared" si="0"/>
        <v>25.855800000000045</v>
      </c>
      <c r="E15" s="6">
        <f t="shared" si="1"/>
        <v>0.81398188697598783</v>
      </c>
    </row>
    <row r="16" spans="2:5" x14ac:dyDescent="0.2">
      <c r="B16" s="3">
        <v>2002</v>
      </c>
      <c r="C16" s="2">
        <v>25.558354139415606</v>
      </c>
      <c r="D16">
        <f t="shared" si="0"/>
        <v>25.327399999999898</v>
      </c>
      <c r="E16" s="6">
        <f t="shared" si="1"/>
        <v>0.23095413941570797</v>
      </c>
    </row>
    <row r="17" spans="2:5" x14ac:dyDescent="0.2">
      <c r="B17" s="3">
        <v>2003</v>
      </c>
      <c r="C17" s="2">
        <v>24.194465664257308</v>
      </c>
      <c r="D17">
        <f t="shared" si="0"/>
        <v>24.798999999999978</v>
      </c>
      <c r="E17" s="6">
        <f t="shared" si="1"/>
        <v>-0.60453433574267024</v>
      </c>
    </row>
    <row r="18" spans="2:5" x14ac:dyDescent="0.2">
      <c r="B18" s="3">
        <v>2004</v>
      </c>
      <c r="C18" s="2">
        <v>23.042420329290227</v>
      </c>
      <c r="D18">
        <f t="shared" si="0"/>
        <v>24.270600000000059</v>
      </c>
      <c r="E18" s="6">
        <f t="shared" si="1"/>
        <v>-1.2281796707098316</v>
      </c>
    </row>
    <row r="19" spans="2:5" x14ac:dyDescent="0.2">
      <c r="B19" s="3">
        <v>2005</v>
      </c>
      <c r="C19" s="2">
        <v>22.255767803874519</v>
      </c>
      <c r="D19">
        <f t="shared" si="0"/>
        <v>23.742199999999912</v>
      </c>
      <c r="E19" s="6">
        <f t="shared" si="1"/>
        <v>-1.4864321961253921</v>
      </c>
    </row>
    <row r="20" spans="2:5" x14ac:dyDescent="0.2">
      <c r="B20" s="3">
        <v>2006</v>
      </c>
      <c r="C20" s="2">
        <v>23.065598843246992</v>
      </c>
      <c r="D20">
        <f t="shared" si="0"/>
        <v>23.213799999999992</v>
      </c>
      <c r="E20" s="6">
        <f t="shared" si="1"/>
        <v>-0.14820115675300016</v>
      </c>
    </row>
    <row r="21" spans="2:5" x14ac:dyDescent="0.2">
      <c r="B21" s="3">
        <v>2007</v>
      </c>
      <c r="C21" s="2">
        <v>22.694858143330748</v>
      </c>
      <c r="D21">
        <f t="shared" si="0"/>
        <v>22.685399999999845</v>
      </c>
      <c r="E21" s="6">
        <f t="shared" si="1"/>
        <v>9.4581433309031127E-3</v>
      </c>
    </row>
    <row r="22" spans="2:5" x14ac:dyDescent="0.2">
      <c r="B22" s="3">
        <v>2008</v>
      </c>
      <c r="C22" s="2">
        <v>22.490615379204737</v>
      </c>
      <c r="D22">
        <f t="shared" si="0"/>
        <v>22.156999999999925</v>
      </c>
      <c r="E22" s="6">
        <f t="shared" si="1"/>
        <v>0.33361537920481155</v>
      </c>
    </row>
    <row r="23" spans="2:5" x14ac:dyDescent="0.2">
      <c r="B23" s="3">
        <v>2009</v>
      </c>
      <c r="C23" s="2">
        <v>22.593793983528279</v>
      </c>
      <c r="D23">
        <f t="shared" si="0"/>
        <v>21.628600000000006</v>
      </c>
      <c r="E23" s="6">
        <f t="shared" si="1"/>
        <v>0.96519398352827324</v>
      </c>
    </row>
    <row r="24" spans="2:5" x14ac:dyDescent="0.2">
      <c r="B24" s="3">
        <v>2010</v>
      </c>
      <c r="C24" s="2">
        <v>21.395025441926407</v>
      </c>
      <c r="D24">
        <f t="shared" si="0"/>
        <v>21.100199999999859</v>
      </c>
      <c r="E24" s="6">
        <f t="shared" si="1"/>
        <v>0.29482544192654814</v>
      </c>
    </row>
    <row r="25" spans="2:5" x14ac:dyDescent="0.2">
      <c r="B25" s="3">
        <v>2011</v>
      </c>
      <c r="C25" s="2">
        <v>21.577865841728169</v>
      </c>
      <c r="D25">
        <f t="shared" si="0"/>
        <v>20.571799999999939</v>
      </c>
      <c r="E25" s="6">
        <f t="shared" si="1"/>
        <v>1.0060658417282298</v>
      </c>
    </row>
    <row r="26" spans="2:5" x14ac:dyDescent="0.2">
      <c r="B26" s="3">
        <v>2012</v>
      </c>
      <c r="C26" s="2">
        <v>20.613140683899132</v>
      </c>
      <c r="D26">
        <f t="shared" si="0"/>
        <v>20.04340000000002</v>
      </c>
      <c r="E26" s="6">
        <f t="shared" si="1"/>
        <v>0.56974068389911281</v>
      </c>
    </row>
    <row r="27" spans="2:5" x14ac:dyDescent="0.2">
      <c r="B27" s="3">
        <v>2013</v>
      </c>
      <c r="C27" s="2">
        <v>18.75662173768977</v>
      </c>
      <c r="D27">
        <f t="shared" si="0"/>
        <v>19.514999999999873</v>
      </c>
      <c r="E27" s="6">
        <f t="shared" si="1"/>
        <v>-0.75837826231010297</v>
      </c>
    </row>
    <row r="28" spans="2:5" x14ac:dyDescent="0.2">
      <c r="B28" s="3">
        <v>2014</v>
      </c>
      <c r="C28" s="2">
        <v>18.19863476859037</v>
      </c>
      <c r="D28">
        <f t="shared" si="0"/>
        <v>18.986599999999953</v>
      </c>
      <c r="E28" s="6">
        <f t="shared" si="1"/>
        <v>-0.78796523140958286</v>
      </c>
    </row>
    <row r="29" spans="2:5" x14ac:dyDescent="0.2">
      <c r="B29" s="3">
        <v>2015</v>
      </c>
      <c r="C29" s="2">
        <v>17.787565259547911</v>
      </c>
      <c r="D29">
        <f t="shared" si="0"/>
        <v>18.458200000000033</v>
      </c>
      <c r="E29" s="6">
        <f t="shared" si="1"/>
        <v>-0.67063474045212246</v>
      </c>
    </row>
    <row r="30" spans="2:5" x14ac:dyDescent="0.2">
      <c r="B30" s="3">
        <v>2016</v>
      </c>
      <c r="C30" s="2">
        <v>16.616098151521623</v>
      </c>
      <c r="D30">
        <f t="shared" si="0"/>
        <v>17.929799999999886</v>
      </c>
      <c r="E30" s="6">
        <f t="shared" si="1"/>
        <v>-1.3137018484782637</v>
      </c>
    </row>
    <row r="31" spans="2:5" x14ac:dyDescent="0.2">
      <c r="B31" s="3">
        <v>2017</v>
      </c>
      <c r="C31" s="2">
        <v>17.368862101915024</v>
      </c>
      <c r="D31">
        <f t="shared" si="0"/>
        <v>17.401399999999967</v>
      </c>
      <c r="E31" s="6">
        <f t="shared" si="1"/>
        <v>-3.2537898084942896E-2</v>
      </c>
    </row>
    <row r="32" spans="2:5" x14ac:dyDescent="0.2">
      <c r="B32" s="3">
        <v>2018</v>
      </c>
      <c r="C32" s="2">
        <v>17.219759991653845</v>
      </c>
      <c r="D32">
        <f t="shared" si="0"/>
        <v>16.873000000000047</v>
      </c>
      <c r="E32" s="6">
        <f t="shared" si="1"/>
        <v>0.34675999165379778</v>
      </c>
    </row>
    <row r="33" spans="1:5" s="7" customFormat="1" x14ac:dyDescent="0.2">
      <c r="A33" s="7" t="s">
        <v>9</v>
      </c>
      <c r="B33" s="9">
        <v>2019</v>
      </c>
      <c r="D33" s="7">
        <f t="shared" si="0"/>
        <v>16.3445999999999</v>
      </c>
    </row>
    <row r="34" spans="1:5" s="7" customFormat="1" x14ac:dyDescent="0.2">
      <c r="A34" s="7" t="s">
        <v>10</v>
      </c>
      <c r="B34" s="9">
        <v>2020</v>
      </c>
      <c r="D34" s="8">
        <f t="shared" si="0"/>
        <v>15.816199999999981</v>
      </c>
    </row>
    <row r="35" spans="1:5" x14ac:dyDescent="0.2">
      <c r="A35" s="7" t="s">
        <v>11</v>
      </c>
      <c r="B35" s="9">
        <v>2021</v>
      </c>
      <c r="D35" s="8">
        <f t="shared" si="0"/>
        <v>15.287800000000061</v>
      </c>
    </row>
    <row r="36" spans="1:5" x14ac:dyDescent="0.2">
      <c r="E36" s="6"/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76567-7AD0-2A46-836E-6CD45E884669}">
  <dimension ref="A1:I114"/>
  <sheetViews>
    <sheetView topLeftCell="A23" workbookViewId="0">
      <selection activeCell="D85" sqref="D85:G114"/>
    </sheetView>
  </sheetViews>
  <sheetFormatPr baseColWidth="10" defaultColWidth="11" defaultRowHeight="16" x14ac:dyDescent="0.2"/>
  <cols>
    <col min="1" max="1" width="17" customWidth="1"/>
    <col min="2" max="2" width="16.6640625" customWidth="1"/>
    <col min="3" max="3" width="16.1640625" customWidth="1"/>
    <col min="4" max="4" width="6.6640625" customWidth="1"/>
    <col min="5" max="5" width="15.6640625" customWidth="1"/>
    <col min="6" max="7" width="11.6640625" customWidth="1"/>
  </cols>
  <sheetData>
    <row r="1" spans="1:9" x14ac:dyDescent="0.2">
      <c r="A1" t="s">
        <v>12</v>
      </c>
    </row>
    <row r="2" spans="1:9" ht="17" thickBot="1" x14ac:dyDescent="0.25"/>
    <row r="3" spans="1:9" x14ac:dyDescent="0.2">
      <c r="A3" s="13" t="s">
        <v>13</v>
      </c>
      <c r="B3" s="13"/>
    </row>
    <row r="4" spans="1:9" x14ac:dyDescent="0.2">
      <c r="A4" s="10" t="s">
        <v>14</v>
      </c>
      <c r="B4" s="10">
        <v>0.97972137996700948</v>
      </c>
    </row>
    <row r="5" spans="1:9" x14ac:dyDescent="0.2">
      <c r="A5" s="10" t="s">
        <v>15</v>
      </c>
      <c r="B5" s="10">
        <v>0.95985398236446129</v>
      </c>
    </row>
    <row r="6" spans="1:9" x14ac:dyDescent="0.2">
      <c r="A6" s="10" t="s">
        <v>16</v>
      </c>
      <c r="B6" s="10">
        <v>0.95836709282240429</v>
      </c>
    </row>
    <row r="7" spans="1:9" x14ac:dyDescent="0.2">
      <c r="A7" s="10" t="s">
        <v>17</v>
      </c>
      <c r="B7" s="10">
        <v>0.93706899943747468</v>
      </c>
    </row>
    <row r="8" spans="1:9" ht="17" thickBot="1" x14ac:dyDescent="0.25">
      <c r="A8" s="11" t="s">
        <v>18</v>
      </c>
      <c r="B8" s="11">
        <v>29</v>
      </c>
    </row>
    <row r="10" spans="1:9" ht="17" thickBot="1" x14ac:dyDescent="0.25">
      <c r="A10" t="s">
        <v>19</v>
      </c>
    </row>
    <row r="11" spans="1:9" x14ac:dyDescent="0.2">
      <c r="A11" s="12"/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</row>
    <row r="12" spans="1:9" x14ac:dyDescent="0.2">
      <c r="A12" s="10" t="s">
        <v>25</v>
      </c>
      <c r="B12" s="10">
        <v>1</v>
      </c>
      <c r="C12" s="10">
        <v>566.85189830141485</v>
      </c>
      <c r="D12" s="10">
        <v>566.85189830141485</v>
      </c>
      <c r="E12" s="10">
        <v>645.54491454461515</v>
      </c>
      <c r="F12" s="10">
        <v>2.1861720469511039E-20</v>
      </c>
    </row>
    <row r="13" spans="1:9" x14ac:dyDescent="0.2">
      <c r="A13" s="10" t="s">
        <v>26</v>
      </c>
      <c r="B13" s="10">
        <v>27</v>
      </c>
      <c r="C13" s="10">
        <v>23.708654362082246</v>
      </c>
      <c r="D13" s="10">
        <v>0.87809830970674985</v>
      </c>
      <c r="E13" s="10"/>
      <c r="F13" s="10"/>
    </row>
    <row r="14" spans="1:9" ht="17" thickBot="1" x14ac:dyDescent="0.25">
      <c r="A14" s="11" t="s">
        <v>1</v>
      </c>
      <c r="B14" s="11">
        <v>28</v>
      </c>
      <c r="C14" s="11">
        <v>590.56055266349711</v>
      </c>
      <c r="D14" s="11"/>
      <c r="E14" s="11"/>
      <c r="F14" s="11"/>
    </row>
    <row r="15" spans="1:9" ht="17" thickBot="1" x14ac:dyDescent="0.25"/>
    <row r="16" spans="1:9" x14ac:dyDescent="0.2">
      <c r="A16" s="12"/>
      <c r="B16" s="12" t="s">
        <v>27</v>
      </c>
      <c r="C16" s="12" t="s">
        <v>17</v>
      </c>
      <c r="D16" s="12" t="s">
        <v>28</v>
      </c>
      <c r="E16" s="12" t="s">
        <v>29</v>
      </c>
      <c r="F16" s="12" t="s">
        <v>30</v>
      </c>
      <c r="G16" s="12" t="s">
        <v>31</v>
      </c>
      <c r="H16" s="12" t="s">
        <v>32</v>
      </c>
      <c r="I16" s="12" t="s">
        <v>33</v>
      </c>
    </row>
    <row r="17" spans="1:9" x14ac:dyDescent="0.2">
      <c r="A17" s="10" t="s">
        <v>34</v>
      </c>
      <c r="B17" s="10">
        <v>1083.1842423743481</v>
      </c>
      <c r="C17" s="10">
        <v>41.679745043782972</v>
      </c>
      <c r="D17" s="10">
        <v>25.988264593185601</v>
      </c>
      <c r="E17" s="10">
        <v>1.2155064650985447E-20</v>
      </c>
      <c r="F17" s="10">
        <v>997.66446957439621</v>
      </c>
      <c r="G17" s="10">
        <v>1168.7040151742999</v>
      </c>
      <c r="H17" s="10">
        <v>997.66446957439621</v>
      </c>
      <c r="I17" s="10">
        <v>1168.7040151742999</v>
      </c>
    </row>
    <row r="18" spans="1:9" ht="17" thickBot="1" x14ac:dyDescent="0.25">
      <c r="A18" s="11" t="s">
        <v>0</v>
      </c>
      <c r="B18" s="11">
        <v>-0.52842917058563332</v>
      </c>
      <c r="C18" s="11">
        <v>2.0798094713167996E-2</v>
      </c>
      <c r="D18" s="11">
        <v>-25.407575928148191</v>
      </c>
      <c r="E18" s="11">
        <v>2.1861720469511039E-20</v>
      </c>
      <c r="F18" s="11">
        <v>-0.57110333600275875</v>
      </c>
      <c r="G18" s="11">
        <v>-0.48575500516850795</v>
      </c>
      <c r="H18" s="11">
        <v>-0.57110333600275875</v>
      </c>
      <c r="I18" s="11">
        <v>-0.48575500516850795</v>
      </c>
    </row>
    <row r="22" spans="1:9" x14ac:dyDescent="0.2">
      <c r="A22" t="s">
        <v>35</v>
      </c>
      <c r="E22" t="s">
        <v>36</v>
      </c>
    </row>
    <row r="23" spans="1:9" ht="17" thickBot="1" x14ac:dyDescent="0.25"/>
    <row r="24" spans="1:9" x14ac:dyDescent="0.2">
      <c r="A24" s="12" t="s">
        <v>37</v>
      </c>
      <c r="B24" s="12" t="s">
        <v>38</v>
      </c>
      <c r="C24" s="12" t="s">
        <v>26</v>
      </c>
      <c r="E24" s="12" t="s">
        <v>39</v>
      </c>
      <c r="F24" s="12" t="s">
        <v>6</v>
      </c>
    </row>
    <row r="25" spans="1:9" x14ac:dyDescent="0.2">
      <c r="A25" s="10">
        <v>1</v>
      </c>
      <c r="B25" s="10">
        <v>31.610192908937734</v>
      </c>
      <c r="C25" s="10">
        <v>-1.0440639348414429</v>
      </c>
      <c r="E25" s="10">
        <v>1.7241379310344827</v>
      </c>
      <c r="F25" s="10">
        <v>16.616098151521623</v>
      </c>
    </row>
    <row r="26" spans="1:9" x14ac:dyDescent="0.2">
      <c r="A26" s="10">
        <v>2</v>
      </c>
      <c r="B26" s="10">
        <v>31.081763738352038</v>
      </c>
      <c r="C26" s="10">
        <v>-0.95245589924897445</v>
      </c>
      <c r="E26" s="10">
        <v>5.1724137931034484</v>
      </c>
      <c r="F26" s="10">
        <v>17.219759991653845</v>
      </c>
    </row>
    <row r="27" spans="1:9" x14ac:dyDescent="0.2">
      <c r="A27" s="10">
        <v>3</v>
      </c>
      <c r="B27" s="10">
        <v>30.553334567766569</v>
      </c>
      <c r="C27" s="10">
        <v>-0.36336198463641267</v>
      </c>
      <c r="E27" s="10">
        <v>8.6206896551724128</v>
      </c>
      <c r="F27" s="10">
        <v>17.368862101915024</v>
      </c>
    </row>
    <row r="28" spans="1:9" x14ac:dyDescent="0.2">
      <c r="A28" s="10">
        <v>4</v>
      </c>
      <c r="B28" s="10">
        <v>30.024905397180873</v>
      </c>
      <c r="C28" s="10">
        <v>0.93138414584616669</v>
      </c>
      <c r="E28" s="10">
        <v>12.068965517241379</v>
      </c>
      <c r="F28" s="10">
        <v>17.787565259547911</v>
      </c>
    </row>
    <row r="29" spans="1:9" x14ac:dyDescent="0.2">
      <c r="A29" s="10">
        <v>5</v>
      </c>
      <c r="B29" s="10">
        <v>29.496476226595178</v>
      </c>
      <c r="C29" s="10">
        <v>-0.6154114776751598</v>
      </c>
      <c r="E29" s="10">
        <v>15.517241379310343</v>
      </c>
      <c r="F29" s="10">
        <v>18.19863476859037</v>
      </c>
    </row>
    <row r="30" spans="1:9" x14ac:dyDescent="0.2">
      <c r="A30" s="10">
        <v>6</v>
      </c>
      <c r="B30" s="10">
        <v>28.968047056009482</v>
      </c>
      <c r="C30" s="10">
        <v>-0.25917917844082439</v>
      </c>
      <c r="E30" s="10">
        <v>18.96551724137931</v>
      </c>
      <c r="F30" s="10">
        <v>18.75662173768977</v>
      </c>
    </row>
    <row r="31" spans="1:9" x14ac:dyDescent="0.2">
      <c r="A31" s="10">
        <v>7</v>
      </c>
      <c r="B31" s="10">
        <v>28.439617885424013</v>
      </c>
      <c r="C31" s="10">
        <v>0.74148988932151383</v>
      </c>
      <c r="E31" s="10">
        <v>22.413793103448278</v>
      </c>
      <c r="F31" s="10">
        <v>20.613140683899132</v>
      </c>
    </row>
    <row r="32" spans="1:9" x14ac:dyDescent="0.2">
      <c r="A32" s="10">
        <v>8</v>
      </c>
      <c r="B32" s="10">
        <v>27.911188714838318</v>
      </c>
      <c r="C32" s="10">
        <v>-0.11697205857181459</v>
      </c>
      <c r="E32" s="10">
        <v>25.862068965517242</v>
      </c>
      <c r="F32" s="10">
        <v>21.395025441926407</v>
      </c>
    </row>
    <row r="33" spans="1:6" x14ac:dyDescent="0.2">
      <c r="A33" s="10">
        <v>9</v>
      </c>
      <c r="B33" s="10">
        <v>27.382759544252622</v>
      </c>
      <c r="C33" s="10">
        <v>-0.9667262195722266</v>
      </c>
      <c r="E33" s="10">
        <v>29.310344827586206</v>
      </c>
      <c r="F33" s="10">
        <v>21.577865841728169</v>
      </c>
    </row>
    <row r="34" spans="1:6" x14ac:dyDescent="0.2">
      <c r="A34" s="10">
        <v>10</v>
      </c>
      <c r="B34" s="10">
        <v>26.854330373667153</v>
      </c>
      <c r="C34" s="10">
        <v>1.9586357303093713</v>
      </c>
      <c r="E34" s="10">
        <v>32.758620689655167</v>
      </c>
      <c r="F34" s="10">
        <v>22.255767803874519</v>
      </c>
    </row>
    <row r="35" spans="1:6" x14ac:dyDescent="0.2">
      <c r="A35" s="10">
        <v>11</v>
      </c>
      <c r="B35" s="10">
        <v>26.325901203081457</v>
      </c>
      <c r="C35" s="10">
        <v>2.0922643212374261</v>
      </c>
      <c r="E35" s="10">
        <v>36.206896551724135</v>
      </c>
      <c r="F35" s="10">
        <v>22.490615379204737</v>
      </c>
    </row>
    <row r="36" spans="1:6" x14ac:dyDescent="0.2">
      <c r="A36" s="10">
        <v>12</v>
      </c>
      <c r="B36" s="10">
        <v>25.797472032495762</v>
      </c>
      <c r="C36" s="10">
        <v>0.87230985448027099</v>
      </c>
      <c r="E36" s="10">
        <v>39.655172413793103</v>
      </c>
      <c r="F36" s="10">
        <v>22.593793983528279</v>
      </c>
    </row>
    <row r="37" spans="1:6" x14ac:dyDescent="0.2">
      <c r="A37" s="10">
        <v>13</v>
      </c>
      <c r="B37" s="10">
        <v>25.269042861910066</v>
      </c>
      <c r="C37" s="10">
        <v>0.28931127750553998</v>
      </c>
      <c r="E37" s="10">
        <v>43.103448275862071</v>
      </c>
      <c r="F37" s="10">
        <v>22.694858143330748</v>
      </c>
    </row>
    <row r="38" spans="1:6" x14ac:dyDescent="0.2">
      <c r="A38" s="10">
        <v>14</v>
      </c>
      <c r="B38" s="10">
        <v>24.740613691324597</v>
      </c>
      <c r="C38" s="10">
        <v>-0.54614802706728938</v>
      </c>
      <c r="E38" s="10">
        <v>46.551724137931032</v>
      </c>
      <c r="F38" s="10">
        <v>23.042420329290227</v>
      </c>
    </row>
    <row r="39" spans="1:6" x14ac:dyDescent="0.2">
      <c r="A39" s="10">
        <v>15</v>
      </c>
      <c r="B39" s="10">
        <v>24.212184520738901</v>
      </c>
      <c r="C39" s="10">
        <v>-1.1697641914486745</v>
      </c>
      <c r="E39" s="10">
        <v>50</v>
      </c>
      <c r="F39" s="10">
        <v>23.065598843246992</v>
      </c>
    </row>
    <row r="40" spans="1:6" x14ac:dyDescent="0.2">
      <c r="A40" s="10">
        <v>16</v>
      </c>
      <c r="B40" s="10">
        <v>23.683755350153206</v>
      </c>
      <c r="C40" s="10">
        <v>-1.4279875462786862</v>
      </c>
      <c r="E40" s="10">
        <v>53.448275862068961</v>
      </c>
      <c r="F40" s="10">
        <v>24.194465664257308</v>
      </c>
    </row>
    <row r="41" spans="1:6" x14ac:dyDescent="0.2">
      <c r="A41" s="10">
        <v>17</v>
      </c>
      <c r="B41" s="10">
        <v>23.15532617956751</v>
      </c>
      <c r="C41" s="10">
        <v>-8.9727336320517992E-2</v>
      </c>
      <c r="E41" s="10">
        <v>56.896551724137929</v>
      </c>
      <c r="F41" s="10">
        <v>25.558354139415606</v>
      </c>
    </row>
    <row r="42" spans="1:6" x14ac:dyDescent="0.2">
      <c r="A42" s="10">
        <v>18</v>
      </c>
      <c r="B42" s="10">
        <v>22.626897008982041</v>
      </c>
      <c r="C42" s="10">
        <v>6.7961134348706764E-2</v>
      </c>
      <c r="E42" s="10">
        <v>60.344827586206897</v>
      </c>
      <c r="F42" s="10">
        <v>26.416033324680395</v>
      </c>
    </row>
    <row r="43" spans="1:6" x14ac:dyDescent="0.2">
      <c r="A43" s="10">
        <v>19</v>
      </c>
      <c r="B43" s="10">
        <v>22.098467838396346</v>
      </c>
      <c r="C43" s="10">
        <v>0.39214754080839143</v>
      </c>
      <c r="E43" s="10">
        <v>63.793103448275858</v>
      </c>
      <c r="F43" s="10">
        <v>26.669781886976033</v>
      </c>
    </row>
    <row r="44" spans="1:6" x14ac:dyDescent="0.2">
      <c r="A44" s="10">
        <v>20</v>
      </c>
      <c r="B44" s="10">
        <v>21.57003866781065</v>
      </c>
      <c r="C44" s="10">
        <v>1.0237553157176293</v>
      </c>
      <c r="E44" s="10">
        <v>67.241379310344811</v>
      </c>
      <c r="F44" s="10">
        <v>27.794216656266503</v>
      </c>
    </row>
    <row r="45" spans="1:6" x14ac:dyDescent="0.2">
      <c r="A45" s="10">
        <v>21</v>
      </c>
      <c r="B45" s="10">
        <v>21.041609497225181</v>
      </c>
      <c r="C45" s="10">
        <v>0.35341594470122573</v>
      </c>
      <c r="E45" s="10">
        <v>70.689655172413779</v>
      </c>
      <c r="F45" s="10">
        <v>28.418165524318884</v>
      </c>
    </row>
    <row r="46" spans="1:6" x14ac:dyDescent="0.2">
      <c r="A46" s="10">
        <v>22</v>
      </c>
      <c r="B46" s="10">
        <v>20.513180326639485</v>
      </c>
      <c r="C46" s="10">
        <v>1.0646855150886836</v>
      </c>
      <c r="E46" s="10">
        <v>74.137931034482747</v>
      </c>
      <c r="F46" s="10">
        <v>28.708867877568657</v>
      </c>
    </row>
    <row r="47" spans="1:6" x14ac:dyDescent="0.2">
      <c r="A47" s="10">
        <v>23</v>
      </c>
      <c r="B47" s="10">
        <v>19.98475115605379</v>
      </c>
      <c r="C47" s="10">
        <v>0.62838952784534285</v>
      </c>
      <c r="E47" s="10">
        <v>77.586206896551715</v>
      </c>
      <c r="F47" s="10">
        <v>28.812966103976525</v>
      </c>
    </row>
    <row r="48" spans="1:6" x14ac:dyDescent="0.2">
      <c r="A48" s="10">
        <v>24</v>
      </c>
      <c r="B48" s="10">
        <v>19.456321985468094</v>
      </c>
      <c r="C48" s="10">
        <v>-0.69970024777832407</v>
      </c>
      <c r="E48" s="10">
        <v>81.034482758620683</v>
      </c>
      <c r="F48" s="10">
        <v>28.881064748920018</v>
      </c>
    </row>
    <row r="49" spans="1:6" x14ac:dyDescent="0.2">
      <c r="A49" s="10">
        <v>25</v>
      </c>
      <c r="B49" s="10">
        <v>18.927892814882625</v>
      </c>
      <c r="C49" s="10">
        <v>-0.7292580462922551</v>
      </c>
      <c r="E49" s="10">
        <v>84.482758620689651</v>
      </c>
      <c r="F49" s="10">
        <v>29.181107774745527</v>
      </c>
    </row>
    <row r="50" spans="1:6" x14ac:dyDescent="0.2">
      <c r="A50" s="10">
        <v>26</v>
      </c>
      <c r="B50" s="10">
        <v>18.399463644296929</v>
      </c>
      <c r="C50" s="10">
        <v>-0.61189838474901848</v>
      </c>
      <c r="E50" s="10">
        <v>87.931034482758605</v>
      </c>
      <c r="F50" s="10">
        <v>30.129307839103063</v>
      </c>
    </row>
    <row r="51" spans="1:6" x14ac:dyDescent="0.2">
      <c r="A51" s="10">
        <v>27</v>
      </c>
      <c r="B51" s="10">
        <v>17.871034473711234</v>
      </c>
      <c r="C51" s="10">
        <v>-1.2549363221896108</v>
      </c>
      <c r="E51" s="10">
        <v>91.379310344827573</v>
      </c>
      <c r="F51" s="10">
        <v>30.189972583130157</v>
      </c>
    </row>
    <row r="52" spans="1:6" x14ac:dyDescent="0.2">
      <c r="A52" s="10">
        <v>28</v>
      </c>
      <c r="B52" s="10">
        <v>17.342605303125538</v>
      </c>
      <c r="C52" s="10">
        <v>2.6256798789486169E-2</v>
      </c>
      <c r="E52" s="10">
        <v>94.827586206896541</v>
      </c>
      <c r="F52" s="10">
        <v>30.566128974096291</v>
      </c>
    </row>
    <row r="53" spans="1:6" ht="17" thickBot="1" x14ac:dyDescent="0.25">
      <c r="A53" s="11">
        <v>29</v>
      </c>
      <c r="B53" s="11">
        <v>16.814176132540069</v>
      </c>
      <c r="C53" s="11">
        <v>0.4055838591137757</v>
      </c>
      <c r="E53" s="11">
        <v>98.275862068965509</v>
      </c>
      <c r="F53" s="11">
        <v>30.95628954302704</v>
      </c>
    </row>
    <row r="84" spans="3:7" x14ac:dyDescent="0.2">
      <c r="E84" s="14"/>
      <c r="F84" s="14"/>
      <c r="G84" s="14"/>
    </row>
    <row r="85" spans="3:7" ht="34" x14ac:dyDescent="0.2">
      <c r="D85" s="15" t="s">
        <v>40</v>
      </c>
      <c r="E85" s="16" t="s">
        <v>41</v>
      </c>
      <c r="F85" s="16" t="s">
        <v>26</v>
      </c>
      <c r="G85" s="16" t="s">
        <v>42</v>
      </c>
    </row>
    <row r="86" spans="3:7" x14ac:dyDescent="0.2">
      <c r="C86">
        <v>1</v>
      </c>
      <c r="D86" s="17">
        <v>1990</v>
      </c>
      <c r="E86" s="18">
        <v>31.083030593521698</v>
      </c>
      <c r="F86" s="18">
        <v>-0.85527891954360402</v>
      </c>
      <c r="G86" s="18">
        <v>31.938309513065299</v>
      </c>
    </row>
    <row r="87" spans="3:7" x14ac:dyDescent="0.2">
      <c r="C87">
        <v>2</v>
      </c>
      <c r="D87" s="17">
        <v>1991</v>
      </c>
      <c r="E87" s="18">
        <v>30.550794878233301</v>
      </c>
      <c r="F87" s="18">
        <v>-0.867208656073858</v>
      </c>
      <c r="G87" s="18">
        <v>31.4180035343071</v>
      </c>
    </row>
    <row r="88" spans="3:7" x14ac:dyDescent="0.2">
      <c r="C88">
        <v>3</v>
      </c>
      <c r="D88" s="17">
        <v>1992</v>
      </c>
      <c r="E88" s="18">
        <v>30.549055723053101</v>
      </c>
      <c r="F88" s="18">
        <v>-0.34864183249589098</v>
      </c>
      <c r="G88" s="18">
        <v>30.897697555548898</v>
      </c>
    </row>
    <row r="89" spans="3:7" x14ac:dyDescent="0.2">
      <c r="C89">
        <v>4</v>
      </c>
      <c r="D89" s="17">
        <v>1993</v>
      </c>
      <c r="E89" s="18">
        <v>31.3853937028667</v>
      </c>
      <c r="F89" s="18">
        <v>1.00800212607593</v>
      </c>
      <c r="G89" s="18">
        <v>30.377391576790799</v>
      </c>
    </row>
    <row r="90" spans="3:7" x14ac:dyDescent="0.2">
      <c r="C90">
        <v>5</v>
      </c>
      <c r="D90" s="17">
        <v>1994</v>
      </c>
      <c r="E90" s="18">
        <v>29.349038644894001</v>
      </c>
      <c r="F90" s="18">
        <v>-0.50804695313856996</v>
      </c>
      <c r="G90" s="18">
        <v>29.857085598032601</v>
      </c>
    </row>
    <row r="91" spans="3:7" x14ac:dyDescent="0.2">
      <c r="C91">
        <v>6</v>
      </c>
      <c r="D91" s="17">
        <v>1995</v>
      </c>
      <c r="E91" s="18">
        <v>29.082263025339302</v>
      </c>
      <c r="F91" s="18">
        <v>-0.25451659393506798</v>
      </c>
      <c r="G91" s="18">
        <v>29.336779619274399</v>
      </c>
    </row>
    <row r="92" spans="3:7" x14ac:dyDescent="0.2">
      <c r="C92">
        <v>7</v>
      </c>
      <c r="D92" s="17">
        <v>1996</v>
      </c>
      <c r="E92" s="18">
        <v>29.672561102485201</v>
      </c>
      <c r="F92" s="18">
        <v>0.85608746196892305</v>
      </c>
      <c r="G92" s="18">
        <v>28.8164736405162</v>
      </c>
    </row>
    <row r="93" spans="3:7" x14ac:dyDescent="0.2">
      <c r="C93">
        <v>8</v>
      </c>
      <c r="D93" s="17">
        <v>1997</v>
      </c>
      <c r="E93" s="18">
        <v>28.229403299278101</v>
      </c>
      <c r="F93" s="18">
        <v>-6.6764362479997202E-2</v>
      </c>
      <c r="G93" s="18">
        <v>28.296167661758101</v>
      </c>
    </row>
    <row r="94" spans="3:7" x14ac:dyDescent="0.2">
      <c r="C94">
        <v>9</v>
      </c>
      <c r="D94" s="17">
        <v>1998</v>
      </c>
      <c r="E94" s="18">
        <v>26.9735059720206</v>
      </c>
      <c r="F94" s="18">
        <v>-0.80235571097924197</v>
      </c>
      <c r="G94" s="18">
        <v>27.775861682999899</v>
      </c>
    </row>
    <row r="95" spans="3:7" x14ac:dyDescent="0.2">
      <c r="C95">
        <v>10</v>
      </c>
      <c r="D95" s="17">
        <v>1999</v>
      </c>
      <c r="E95" s="18">
        <v>29.378093565903701</v>
      </c>
      <c r="F95" s="18">
        <v>2.1225378616620301</v>
      </c>
      <c r="G95" s="18">
        <v>27.255555704241701</v>
      </c>
    </row>
    <row r="96" spans="3:7" x14ac:dyDescent="0.2">
      <c r="C96">
        <v>11</v>
      </c>
      <c r="D96" s="17">
        <v>2000</v>
      </c>
      <c r="E96" s="18">
        <v>28.695709775703801</v>
      </c>
      <c r="F96" s="18">
        <v>1.9604600502202201</v>
      </c>
      <c r="G96" s="18">
        <v>26.735249725483499</v>
      </c>
    </row>
    <row r="97" spans="3:7" x14ac:dyDescent="0.2">
      <c r="C97">
        <v>12</v>
      </c>
      <c r="D97" s="17">
        <v>2001</v>
      </c>
      <c r="E97" s="18">
        <v>27.045565944856602</v>
      </c>
      <c r="F97" s="18">
        <v>0.83062219813124305</v>
      </c>
      <c r="G97" s="18">
        <v>26.2149437467253</v>
      </c>
    </row>
    <row r="98" spans="3:7" x14ac:dyDescent="0.2">
      <c r="C98">
        <v>13</v>
      </c>
      <c r="D98" s="17">
        <v>2002</v>
      </c>
      <c r="E98" s="18">
        <v>25.3747145813883</v>
      </c>
      <c r="F98" s="18">
        <v>-0.31992318657890301</v>
      </c>
      <c r="G98" s="18">
        <v>25.694637767967201</v>
      </c>
    </row>
    <row r="99" spans="3:7" x14ac:dyDescent="0.2">
      <c r="C99">
        <v>14</v>
      </c>
      <c r="D99" s="17">
        <v>2003</v>
      </c>
      <c r="E99" s="18">
        <v>24.029808450272299</v>
      </c>
      <c r="F99" s="18">
        <v>-1.14452333893673</v>
      </c>
      <c r="G99" s="18">
        <v>25.174331789208999</v>
      </c>
    </row>
    <row r="100" spans="3:7" x14ac:dyDescent="0.2">
      <c r="C100">
        <v>15</v>
      </c>
      <c r="D100" s="17">
        <v>2004</v>
      </c>
      <c r="E100" s="18">
        <v>22.8557836731297</v>
      </c>
      <c r="F100" s="18">
        <v>-1.7982421373211399</v>
      </c>
      <c r="G100" s="18">
        <v>24.654025810450801</v>
      </c>
    </row>
    <row r="101" spans="3:7" x14ac:dyDescent="0.2">
      <c r="C101">
        <v>16</v>
      </c>
      <c r="D101" s="17">
        <v>2005</v>
      </c>
      <c r="E101" s="18">
        <v>22.559715195178502</v>
      </c>
      <c r="F101" s="18">
        <v>-1.57400463651415</v>
      </c>
      <c r="G101" s="18">
        <v>24.133719831692598</v>
      </c>
    </row>
    <row r="102" spans="3:7" x14ac:dyDescent="0.2">
      <c r="C102">
        <v>17</v>
      </c>
      <c r="D102" s="17">
        <v>2006</v>
      </c>
      <c r="E102" s="18">
        <v>23.694831776528702</v>
      </c>
      <c r="F102" s="18">
        <v>8.1417923594184802E-2</v>
      </c>
      <c r="G102" s="18">
        <v>23.613413852934499</v>
      </c>
    </row>
    <row r="103" spans="3:7" x14ac:dyDescent="0.2">
      <c r="C103">
        <v>18</v>
      </c>
      <c r="D103" s="17">
        <v>2007</v>
      </c>
      <c r="E103" s="18">
        <v>23.3209424815226</v>
      </c>
      <c r="F103" s="18">
        <v>0.227834607346313</v>
      </c>
      <c r="G103" s="18">
        <v>23.093107874176301</v>
      </c>
    </row>
    <row r="104" spans="3:7" x14ac:dyDescent="0.2">
      <c r="C104">
        <v>19</v>
      </c>
      <c r="D104" s="17">
        <v>2008</v>
      </c>
      <c r="E104" s="18">
        <v>22.9880502682933</v>
      </c>
      <c r="F104" s="18">
        <v>0.41524837287522198</v>
      </c>
      <c r="G104" s="18">
        <v>22.572801895418099</v>
      </c>
    </row>
    <row r="105" spans="3:7" x14ac:dyDescent="0.2">
      <c r="C105">
        <v>20</v>
      </c>
      <c r="D105" s="17">
        <v>2009</v>
      </c>
      <c r="E105" s="18">
        <v>23.289165420542901</v>
      </c>
      <c r="F105" s="18">
        <v>1.2366695038829301</v>
      </c>
      <c r="G105" s="18">
        <v>22.0524959166599</v>
      </c>
    </row>
    <row r="106" spans="3:7" x14ac:dyDescent="0.2">
      <c r="C106">
        <v>21</v>
      </c>
      <c r="D106" s="17">
        <v>2010</v>
      </c>
      <c r="E106" s="18">
        <v>22.064851975617501</v>
      </c>
      <c r="F106" s="18">
        <v>0.53266203771578002</v>
      </c>
      <c r="G106" s="18">
        <v>21.532189937901801</v>
      </c>
    </row>
    <row r="107" spans="3:7" x14ac:dyDescent="0.2">
      <c r="C107">
        <v>22</v>
      </c>
      <c r="D107" s="17">
        <v>2011</v>
      </c>
      <c r="E107" s="18">
        <v>22.187260659679399</v>
      </c>
      <c r="F107" s="18">
        <v>1.17537670053582</v>
      </c>
      <c r="G107" s="18">
        <v>21.011883959143599</v>
      </c>
    </row>
    <row r="108" spans="3:7" x14ac:dyDescent="0.2">
      <c r="C108">
        <v>23</v>
      </c>
      <c r="D108" s="17">
        <v>2012</v>
      </c>
      <c r="E108" s="18">
        <v>21.280274657328398</v>
      </c>
      <c r="F108" s="18">
        <v>0.78869667694296697</v>
      </c>
      <c r="G108" s="18">
        <v>20.491577980385401</v>
      </c>
    </row>
    <row r="109" spans="3:7" x14ac:dyDescent="0.2">
      <c r="C109">
        <v>24</v>
      </c>
      <c r="D109" s="17">
        <v>2013</v>
      </c>
      <c r="E109" s="18">
        <v>19.302361137854898</v>
      </c>
      <c r="F109" s="18">
        <v>-0.66891086377232001</v>
      </c>
      <c r="G109" s="18">
        <v>19.971272001627199</v>
      </c>
    </row>
    <row r="110" spans="3:7" x14ac:dyDescent="0.2">
      <c r="C110">
        <v>25</v>
      </c>
      <c r="D110" s="17">
        <v>2014</v>
      </c>
      <c r="E110" s="18">
        <v>18.873986844597798</v>
      </c>
      <c r="F110" s="18">
        <v>-0.57697917827127199</v>
      </c>
      <c r="G110" s="18">
        <v>19.4509660228691</v>
      </c>
    </row>
    <row r="111" spans="3:7" x14ac:dyDescent="0.2">
      <c r="C111">
        <v>26</v>
      </c>
      <c r="D111" s="17">
        <v>2015</v>
      </c>
      <c r="E111" s="18">
        <v>18.346540388286201</v>
      </c>
      <c r="F111" s="18">
        <v>-0.58411965582470005</v>
      </c>
      <c r="G111" s="18">
        <v>18.930660044110901</v>
      </c>
    </row>
    <row r="112" spans="3:7" x14ac:dyDescent="0.2">
      <c r="C112">
        <v>27</v>
      </c>
      <c r="D112" s="17">
        <v>2016</v>
      </c>
      <c r="E112" s="18">
        <v>17.1052551200554</v>
      </c>
      <c r="F112" s="18">
        <v>-1.3050989452972801</v>
      </c>
      <c r="G112" s="18">
        <v>18.410354065352699</v>
      </c>
    </row>
    <row r="113" spans="3:7" x14ac:dyDescent="0.2">
      <c r="C113">
        <v>28</v>
      </c>
      <c r="D113" s="17">
        <v>2017</v>
      </c>
      <c r="E113" s="18">
        <v>17.9945794629472</v>
      </c>
      <c r="F113" s="18">
        <v>0.10453137635264199</v>
      </c>
      <c r="G113" s="18">
        <v>17.890048086594501</v>
      </c>
    </row>
    <row r="114" spans="3:7" x14ac:dyDescent="0.2">
      <c r="C114">
        <v>29</v>
      </c>
      <c r="D114" s="17">
        <v>2018</v>
      </c>
      <c r="E114" s="18">
        <v>17.704210181694901</v>
      </c>
      <c r="F114" s="18">
        <v>0.33446807385851302</v>
      </c>
      <c r="G114" s="18">
        <v>17.369742107836299</v>
      </c>
    </row>
  </sheetData>
  <sortState xmlns:xlrd2="http://schemas.microsoft.com/office/spreadsheetml/2017/richdata2" ref="F25:F53">
    <sortCondition ref="F2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BA5C8631D0DD84EB9D5CFA5FBE3959F" ma:contentTypeVersion="2" ma:contentTypeDescription="Crear nuevo documento." ma:contentTypeScope="" ma:versionID="eaeae133c9bccfdc41c51fb00e38cdc8">
  <xsd:schema xmlns:xsd="http://www.w3.org/2001/XMLSchema" xmlns:xs="http://www.w3.org/2001/XMLSchema" xmlns:p="http://schemas.microsoft.com/office/2006/metadata/properties" xmlns:ns2="14f63cb7-5023-4760-a1f3-5cb7f8975d86" targetNamespace="http://schemas.microsoft.com/office/2006/metadata/properties" ma:root="true" ma:fieldsID="db1ae2a12b743c90add66941dd2d90f6" ns2:_="">
    <xsd:import namespace="14f63cb7-5023-4760-a1f3-5cb7f8975d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f63cb7-5023-4760-a1f3-5cb7f8975d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B47280-E7D5-43F6-986A-6662628DA5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C31A504-3F89-4373-9364-57840BDE83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f63cb7-5023-4760-a1f3-5cb7f8975d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4F04E5-15BC-477B-B405-4E66984AE7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tasa_natalidad_INEC</vt:lpstr>
      <vt:lpstr>modelo tasa natalidad total</vt:lpstr>
      <vt:lpstr>regresion tasa nata 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2019-10-22T12:47:52Z</dcterms:created>
  <dcterms:modified xsi:type="dcterms:W3CDTF">2020-06-07T01:16:47Z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0x010100EBA5C8631D0DD84EB9D5CFA5FBE3959F</vt:lpwstr>
  </property>
</Properties>
</file>