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00S12AMG F3030A\"/>
    </mc:Choice>
  </mc:AlternateContent>
  <xr:revisionPtr revIDLastSave="0" documentId="13_ncr:1_{F10A4A81-7291-4594-B01E-AEF1A9715644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7" i="1" l="1"/>
  <c r="E188" i="1"/>
  <c r="E189" i="1"/>
  <c r="E190" i="1"/>
  <c r="E191" i="1"/>
  <c r="E192" i="1"/>
  <c r="E193" i="1"/>
  <c r="E194" i="1"/>
  <c r="E195" i="1"/>
  <c r="E196" i="1"/>
  <c r="E197" i="1"/>
  <c r="E198" i="1"/>
  <c r="E199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<sst xmlns="http://schemas.openxmlformats.org/spreadsheetml/2006/main" count="1598" uniqueCount="550">
  <si>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</si>
  <si>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</si>
  <si>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</si>
  <si>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</si>
  <si>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</si>
  <si>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</si>
  <si>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</si>
  <si>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</si>
  <si>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</si>
  <si>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</si>
  <si>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</si>
  <si>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</si>
  <si>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</si>
  <si>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</si>
  <si>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M5107-23080001</t>
  </si>
  <si>
    <t>M5401-23080008</t>
  </si>
  <si>
    <t>MX1ESM600S12AMGSF3030A</t>
  </si>
  <si>
    <t>01S3004110-00</t>
  </si>
  <si>
    <t>01S5107110-00</t>
  </si>
  <si>
    <t>01S1002110-00</t>
  </si>
  <si>
    <t>02S1060290-00</t>
  </si>
  <si>
    <t>02S1040590-00</t>
  </si>
  <si>
    <t>02S1031990-00</t>
  </si>
  <si>
    <t>02S1050230-00</t>
  </si>
  <si>
    <t>02S2210510-00</t>
  </si>
  <si>
    <t>01S1001310-00</t>
  </si>
  <si>
    <t>02S1040530-00</t>
  </si>
  <si>
    <t>01S5100310-00</t>
  </si>
  <si>
    <t>01S9102110-00</t>
  </si>
  <si>
    <t>01S2001310-00</t>
  </si>
  <si>
    <t>02S1032180-00</t>
  </si>
  <si>
    <t>01S5102310-00</t>
  </si>
  <si>
    <t>01S1000310-00</t>
  </si>
  <si>
    <t>01S5101110-00</t>
  </si>
  <si>
    <t>01S3902310-00</t>
  </si>
  <si>
    <t>02S4722190-00</t>
  </si>
  <si>
    <t>01S1502210-00</t>
  </si>
  <si>
    <t>01S5602310-00</t>
  </si>
  <si>
    <t>01S1202310-00</t>
  </si>
  <si>
    <t>01S3301210-00</t>
  </si>
  <si>
    <t>01S3002310-00</t>
  </si>
  <si>
    <t>01S1001110-00</t>
  </si>
  <si>
    <t>01S1802310-00</t>
  </si>
  <si>
    <t>01S5102210-00</t>
  </si>
  <si>
    <t>01S1001210-00</t>
  </si>
  <si>
    <t>01S2002321-13</t>
  </si>
  <si>
    <t>01S5101310-00</t>
  </si>
  <si>
    <t>01S7507110-00</t>
  </si>
  <si>
    <t>01S5103110-00</t>
  </si>
  <si>
    <t>01S9101210-00</t>
  </si>
  <si>
    <t>01S1007121-02</t>
  </si>
  <si>
    <t>02S1050360-00</t>
  </si>
  <si>
    <t>01S1602310-00</t>
  </si>
  <si>
    <t>01S3900310-00</t>
  </si>
  <si>
    <t>01S2403310-00</t>
  </si>
  <si>
    <t>01S2203310-00</t>
  </si>
  <si>
    <t>01S0000120-00</t>
  </si>
  <si>
    <t>01S3901310-00</t>
  </si>
  <si>
    <t>01S2202310-00</t>
  </si>
  <si>
    <t>01S6201310-00</t>
  </si>
  <si>
    <t>02S1050590-00</t>
  </si>
  <si>
    <t>01S3001210-00</t>
  </si>
  <si>
    <t>05S1414801-17</t>
  </si>
  <si>
    <t>01S6803110-00</t>
  </si>
  <si>
    <t>07S4320001-12</t>
  </si>
  <si>
    <t>07S4310001-12</t>
  </si>
  <si>
    <t>01S6803210-00</t>
  </si>
  <si>
    <t>05S5236100-18</t>
  </si>
  <si>
    <t>06S2907001-24</t>
  </si>
  <si>
    <t>01S5104110-00</t>
  </si>
  <si>
    <t>01S2008210-00</t>
  </si>
  <si>
    <t>01S1203110-00</t>
  </si>
  <si>
    <t>05S5240100-18</t>
  </si>
  <si>
    <t>05S5400000-06</t>
  </si>
  <si>
    <t>05S1414800-06</t>
  </si>
  <si>
    <t>06S2222001-24</t>
  </si>
  <si>
    <t>04S1516101-20</t>
  </si>
  <si>
    <t>07S2012001-04</t>
  </si>
  <si>
    <t>05S3000001-17</t>
  </si>
  <si>
    <t>05S3000001-03</t>
  </si>
  <si>
    <t>07C1019000-10</t>
  </si>
  <si>
    <t>04S1710001-20</t>
  </si>
  <si>
    <t>06S3202001-07</t>
  </si>
  <si>
    <t>03S3216003-13</t>
  </si>
  <si>
    <t>07S6924001-35</t>
  </si>
  <si>
    <t>05S1200001-03</t>
  </si>
  <si>
    <t>05SGU1M000-03</t>
  </si>
  <si>
    <t>06S8740001-05</t>
  </si>
  <si>
    <t>01S0259J10-00</t>
  </si>
  <si>
    <t>06S5616001-20</t>
  </si>
  <si>
    <t>01S0759511-21</t>
  </si>
  <si>
    <t>01S0018514-21</t>
  </si>
  <si>
    <t>'2:R32, 2:R26, 2:R22, 2:R16, 2:R10, 2:R4,</t>
  </si>
  <si>
    <t>KT-0800F-180</t>
  </si>
  <si>
    <t>2:R48</t>
  </si>
  <si>
    <t>'2:RL12,</t>
  </si>
  <si>
    <t>'2:C61,</t>
  </si>
  <si>
    <t>'2:C20,</t>
  </si>
  <si>
    <t>'2:CA5,</t>
  </si>
  <si>
    <t>'2:CA10,</t>
  </si>
  <si>
    <t>'2:C37, 2:C33,</t>
  </si>
  <si>
    <t>'2:RA33, 2:RS16, 2:RL3,</t>
  </si>
  <si>
    <t>'2:CS16, 2:C66, 2:C42, 2:C60, 2:C62,</t>
  </si>
  <si>
    <t>'2:R74, 2:R75, 2:R71, 2:R70,</t>
  </si>
  <si>
    <t>'2:RS60, 2:RS61, 2:RS59, 2:RA36, 2:RA15, 2:RA11, 2:RA8, 2:RA4, 2:RA6,</t>
  </si>
  <si>
    <t>'2:RA35,</t>
  </si>
  <si>
    <t>'2:C11, 2:C54,</t>
  </si>
  <si>
    <t>'2:R54, 2:R60, 2:R66, 2:R68,</t>
  </si>
  <si>
    <t>'2:RS15,</t>
  </si>
  <si>
    <t>'2:R157, 2:R161,</t>
  </si>
  <si>
    <t>'2:RS56,</t>
  </si>
  <si>
    <t>'2:C69,</t>
  </si>
  <si>
    <t>'2:RA28,</t>
  </si>
  <si>
    <t>'2:RS44,</t>
  </si>
  <si>
    <t>'2:RS12,</t>
  </si>
  <si>
    <t>'2:RS11,</t>
  </si>
  <si>
    <t>'2:RS45,</t>
  </si>
  <si>
    <t>'2:RS65,</t>
  </si>
  <si>
    <t>'2:RA34,</t>
  </si>
  <si>
    <t>'2:R163, 2:R111,</t>
  </si>
  <si>
    <t>'2:RA23,</t>
  </si>
  <si>
    <t>2:RT1, 2:RT3,</t>
  </si>
  <si>
    <t>'2:RS27, 2:RS14, 2:R1,</t>
  </si>
  <si>
    <t>'2:RL13,</t>
  </si>
  <si>
    <t>'2:RL2,</t>
  </si>
  <si>
    <t>'2:RS10,</t>
  </si>
  <si>
    <t>'2:R46, 2:R52,</t>
  </si>
  <si>
    <t>'2:C36, 2:C32, 2:CL3,</t>
  </si>
  <si>
    <t>'2:R44,</t>
  </si>
  <si>
    <t>'2:RS13, 2:R45,</t>
  </si>
  <si>
    <t>'2:RS48,</t>
  </si>
  <si>
    <t>'2:R41,</t>
  </si>
  <si>
    <t>'2:RL4,</t>
  </si>
  <si>
    <t>'2:R47,</t>
  </si>
  <si>
    <t>'2:RS57,</t>
  </si>
  <si>
    <t>'2:R13,</t>
  </si>
  <si>
    <t>'2:C19,</t>
  </si>
  <si>
    <t>'2:RA32, 2:R158, 2:R162,</t>
  </si>
  <si>
    <t>'2:DA8, 2:DA9, 2:D42, 2:D41, 2:DA11, 2:D14, 2:D15, 2:D19,</t>
  </si>
  <si>
    <t>'2:RL24, 2:RL10, 2:RL9, 2:RL8, 2:RL7, 2:RL6, 2:RP1, 2:RP7, 2:RP39, 2:RP38, 2:RL5, 2:RP8, 2:RP9, 2:RP2, 2:RP3, 2:RP10, 2:RP4, 2:RP5, 2:RP6, 2:RP11, 2:RP12, 2:R110, 2:R108, 2:R109, 2:R120, 2:R119,</t>
  </si>
  <si>
    <t>'2:UA3,</t>
  </si>
  <si>
    <t>'2:U9,</t>
  </si>
  <si>
    <t>'2:RP18, 2:RP17, 2:RP16, 2:RP15, 2:RP14, 2:RP13, 2:RP40,</t>
  </si>
  <si>
    <t>'2:ZD6, 2:ZD3,</t>
  </si>
  <si>
    <t>'2:Q21, 2:Q18,</t>
  </si>
  <si>
    <t>2:RA10, 2:RA7, 2:RA5, 2:RA3,RA14</t>
  </si>
  <si>
    <t>'2:R67, 2:R65, 2:R59, 2:R53,</t>
  </si>
  <si>
    <t>'2:RS24, 2:RS23, 2:RS22,</t>
  </si>
  <si>
    <t>'2:ZDA2,</t>
  </si>
  <si>
    <t>'2:DL1,</t>
  </si>
  <si>
    <t>'2:DS3, 2:DS5,</t>
  </si>
  <si>
    <t>'2:QA2, 2:Q22, 2:Q23, 2:Q20, 2:Q24,</t>
  </si>
  <si>
    <t>'2:TVSA1,</t>
  </si>
  <si>
    <t>KT-1200F-180</t>
  </si>
  <si>
    <t>'2:U1,</t>
  </si>
  <si>
    <t>'2:D4, 2:D3,</t>
  </si>
  <si>
    <t>'2:D8, 2:D10,</t>
  </si>
  <si>
    <t>KT-1600F-380</t>
  </si>
  <si>
    <t>'2:U7, 2:U10, 2:UA2,</t>
  </si>
  <si>
    <t>'2:TVS1, 2:TVS3, 2:TVS2, 2:TVS4,</t>
  </si>
  <si>
    <t>'2:Q5, 2:Q6, 2:Q7, 2:Q8,</t>
  </si>
  <si>
    <t>'2:BC13, 2:BC8,</t>
  </si>
  <si>
    <t>'2:U3, 2:U2,</t>
  </si>
  <si>
    <t>'2:DA2, 2:DA1,</t>
  </si>
  <si>
    <t>'2:D11,</t>
  </si>
  <si>
    <t>'2:QA3,</t>
  </si>
  <si>
    <t>'2:R95, 2:R96, 2:R93, 2:R94,</t>
  </si>
  <si>
    <t>'2:Q13,</t>
  </si>
  <si>
    <t>'2:R34,</t>
  </si>
  <si>
    <t>'2:R33,</t>
  </si>
  <si>
    <t>'1- 12</t>
  </si>
  <si>
    <t>'1- 13</t>
  </si>
  <si>
    <t>'1- 14</t>
  </si>
  <si>
    <t>'1- 15</t>
  </si>
  <si>
    <t>'1- 16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</si>
  <si>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</si>
  <si>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</si>
  <si>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</si>
  <si>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</si>
  <si>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</si>
  <si>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</si>
  <si>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</si>
  <si>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</si>
  <si>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</si>
  <si>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</si>
  <si>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'1- 28</t>
  </si>
  <si>
    <t>'1- 29</t>
  </si>
  <si>
    <t>'2- 8</t>
  </si>
  <si>
    <t>'2- 9</t>
  </si>
  <si>
    <t>'2- 10</t>
  </si>
  <si>
    <t>'2- 11</t>
  </si>
  <si>
    <t>'2- 13</t>
  </si>
  <si>
    <t>'2- 14</t>
  </si>
  <si>
    <t>'2- 15</t>
  </si>
  <si>
    <t>'2- 16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</si>
  <si>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</si>
  <si>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</si>
  <si>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</si>
  <si>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</si>
  <si>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</si>
  <si>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</si>
  <si>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</si>
  <si>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</si>
  <si>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</si>
  <si>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</si>
  <si>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</si>
  <si>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</si>
  <si>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'2- 31</t>
  </si>
  <si>
    <t>'2- 32</t>
  </si>
  <si>
    <t>'2- 33</t>
  </si>
  <si>
    <t>'2- 34</t>
  </si>
  <si>
    <t>'2- 36</t>
  </si>
  <si>
    <t>'2- 38</t>
  </si>
  <si>
    <t>'2- 39</t>
  </si>
  <si>
    <t>'3- 20</t>
  </si>
  <si>
    <t>'3- 21</t>
  </si>
  <si>
    <t>'3- 22</t>
  </si>
  <si>
    <t>'3- 23</t>
  </si>
  <si>
    <t>'3- 24</t>
  </si>
  <si>
    <t>'3- 25</t>
  </si>
  <si>
    <t>'3- 26</t>
  </si>
  <si>
    <t>'3- 27</t>
  </si>
  <si>
    <t>'3- 28</t>
  </si>
  <si>
    <t>'3- 29</t>
  </si>
  <si>
    <t>'3- 30</t>
  </si>
  <si>
    <t>'3- 33</t>
  </si>
  <si>
    <t>'3- 34</t>
  </si>
  <si>
    <t>'3- 35</t>
  </si>
  <si>
    <t>'4- 12</t>
  </si>
  <si>
    <t>'4- 14</t>
  </si>
  <si>
    <t>'4- 16</t>
  </si>
  <si>
    <t>'4- 18</t>
  </si>
  <si>
    <t>'4- 20</t>
  </si>
  <si>
    <t>'4- 22</t>
  </si>
  <si>
    <t>'4- 24</t>
  </si>
  <si>
    <t>'4- 26</t>
  </si>
  <si>
    <t>'4- 28</t>
  </si>
  <si>
    <t>'4- 30</t>
  </si>
  <si>
    <t>'4- 32</t>
  </si>
  <si>
    <t>'4- 34</t>
  </si>
  <si>
    <t>'4- 37</t>
  </si>
  <si>
    <t>'4- 39</t>
  </si>
  <si>
    <t>'4- 41</t>
  </si>
  <si>
    <t>'4- 43</t>
  </si>
  <si>
    <t>Bottom</t>
  </si>
  <si>
    <t xml:space="preserve"> 2- 6</t>
  </si>
  <si>
    <t>02S1021990-00</t>
  </si>
  <si>
    <t>01S3602210-00</t>
  </si>
  <si>
    <t>02S4731990-00</t>
  </si>
  <si>
    <t>01S1003311-13</t>
  </si>
  <si>
    <t>01S6802310-00</t>
  </si>
  <si>
    <t>01S4702310-00</t>
  </si>
  <si>
    <t>01S2003310-00</t>
  </si>
  <si>
    <t>02S2250590-00</t>
  </si>
  <si>
    <t>01S2703210-00</t>
  </si>
  <si>
    <t>01S7502210-00</t>
  </si>
  <si>
    <t>01S4302340-00</t>
  </si>
  <si>
    <t>02S1040560-00</t>
  </si>
  <si>
    <t>01S1303110-00</t>
  </si>
  <si>
    <t>01S2002210-00</t>
  </si>
  <si>
    <t>01S2208121-02</t>
  </si>
  <si>
    <t>01S1503310-00</t>
  </si>
  <si>
    <t>01S1007310-00</t>
  </si>
  <si>
    <t>01S9101310-00</t>
  </si>
  <si>
    <t>01S2000310-00</t>
  </si>
  <si>
    <t>01S2001340-00</t>
  </si>
  <si>
    <t>01S4302310-00</t>
  </si>
  <si>
    <t>01S1003340-00</t>
  </si>
  <si>
    <t>01S5601310-00</t>
  </si>
  <si>
    <t>02S4710521-00</t>
  </si>
  <si>
    <t>01S2207110-00</t>
  </si>
  <si>
    <t>02S4702181-00</t>
  </si>
  <si>
    <t>01S2703310-00</t>
  </si>
  <si>
    <t>01S1102210-00</t>
  </si>
  <si>
    <t>01S3001310-00</t>
  </si>
  <si>
    <t>01S1002310-00</t>
  </si>
  <si>
    <t>02S2230530-00</t>
  </si>
  <si>
    <t>01S7503110-00</t>
  </si>
  <si>
    <t>01S1003310-00</t>
  </si>
  <si>
    <t>01S2003210-00</t>
  </si>
  <si>
    <t>01S1002210-00</t>
  </si>
  <si>
    <t>01S2002110-00</t>
  </si>
  <si>
    <t>02S1012180-00</t>
  </si>
  <si>
    <t>02S1020530-00</t>
  </si>
  <si>
    <t>01S2002340-00</t>
  </si>
  <si>
    <t>01S2702310-00</t>
  </si>
  <si>
    <t>01S2002310-00</t>
  </si>
  <si>
    <t>06S3501300-13</t>
  </si>
  <si>
    <t>01S2701310-00</t>
  </si>
  <si>
    <t>01S3603110-00</t>
  </si>
  <si>
    <t>02S1050801-00</t>
  </si>
  <si>
    <t>02S3330530-00</t>
  </si>
  <si>
    <t>02S4740360-00</t>
  </si>
  <si>
    <t>02S4710530-00</t>
  </si>
  <si>
    <t>01S8202310-00</t>
  </si>
  <si>
    <t>02S2240590-00</t>
  </si>
  <si>
    <t>01S4302210-00</t>
  </si>
  <si>
    <t>01S8202210-00</t>
  </si>
  <si>
    <t>01S5607121-02</t>
  </si>
  <si>
    <t>02S1010520-00</t>
  </si>
  <si>
    <t>02S2200520-00</t>
  </si>
  <si>
    <t>01S1000110-00</t>
  </si>
  <si>
    <t>01S9100310-00</t>
  </si>
  <si>
    <t>01S5108121-02</t>
  </si>
  <si>
    <t>02S4750390-00</t>
  </si>
  <si>
    <t>03S3216001-09</t>
  </si>
  <si>
    <t>02S2212191-00</t>
  </si>
  <si>
    <t>01S1801310-00</t>
  </si>
  <si>
    <t>01S1203340-00</t>
  </si>
  <si>
    <t>01S4707310-00</t>
  </si>
  <si>
    <t>02S1030860-00</t>
  </si>
  <si>
    <t>01S3301310-00</t>
  </si>
  <si>
    <t>01S0000320-00</t>
  </si>
  <si>
    <t>01S6201210-00</t>
  </si>
  <si>
    <t>01S3003310-00</t>
  </si>
  <si>
    <t>01S3002110-00</t>
  </si>
  <si>
    <t>07M1030000-05</t>
  </si>
  <si>
    <t>07S1700001-48</t>
  </si>
  <si>
    <t>06S2700201-24</t>
  </si>
  <si>
    <t>01S1102310-00</t>
  </si>
  <si>
    <t>07S1001001-35</t>
  </si>
  <si>
    <t>07S5190001-50</t>
  </si>
  <si>
    <t>01S1601310-00</t>
  </si>
  <si>
    <t>07S2903300-07</t>
  </si>
  <si>
    <t>04S1020001-21</t>
  </si>
  <si>
    <t>05S1000000-10</t>
  </si>
  <si>
    <t>05S5245100-18</t>
  </si>
  <si>
    <t>01S1003210-00</t>
  </si>
  <si>
    <t>01S3302210-00</t>
  </si>
  <si>
    <t>01S4708110-00</t>
  </si>
  <si>
    <t>01S4707121-02</t>
  </si>
  <si>
    <t>01S3907121-02</t>
  </si>
  <si>
    <t>01S1003110-00</t>
  </si>
  <si>
    <t>02S1030530-00</t>
  </si>
  <si>
    <t>01S6801310-00</t>
  </si>
  <si>
    <t>02S2221990-00</t>
  </si>
  <si>
    <t>07S8210101-51</t>
  </si>
  <si>
    <t>05S5242100-18</t>
  </si>
  <si>
    <t>05S2100001-41</t>
  </si>
  <si>
    <t>07S2806501-07</t>
  </si>
  <si>
    <t>'1:CS9,</t>
  </si>
  <si>
    <t>'1:RA20,</t>
  </si>
  <si>
    <t>'1:CA1,</t>
  </si>
  <si>
    <t>'1:RT2,</t>
  </si>
  <si>
    <t>'1:R21,</t>
  </si>
  <si>
    <t>'1:RS40,</t>
  </si>
  <si>
    <t>'1:RS20, 1:RP49,</t>
  </si>
  <si>
    <t>'1:CA11,</t>
  </si>
  <si>
    <t>'1:RP26,</t>
  </si>
  <si>
    <t>'1:RP32,</t>
  </si>
  <si>
    <t>'1:RS42, 1:RS43,</t>
  </si>
  <si>
    <t>'1:R2, 1:R14, 1:R6, 1:R23, 1:R28, 1:R20, 1:R17, 1:R11, 1:R5, 1:R19, 1:R25, 1:R30, 1:R92, 1:R91, 1:R90, 1:R89, 1:R87, 1:R88,</t>
  </si>
  <si>
    <t>'1:C23, 1:CA18, 1:CS17, 1:CA17, 1:CP18,</t>
  </si>
  <si>
    <t>'1:CL9,</t>
  </si>
  <si>
    <t>'1:CL10, 1:CL13,</t>
  </si>
  <si>
    <t>'1:RS18, 1:R18, 1:R104, 1:R36, 1:R103, 1:R105,</t>
  </si>
  <si>
    <t>'1:CS14, 1:CS12, 1:CS3, 1:C48, 1:CP16, 1:C3, 1:C31,</t>
  </si>
  <si>
    <t>'1:RL15,</t>
  </si>
  <si>
    <t>'1:RS37, 1:RS50, 1:RA22,</t>
  </si>
  <si>
    <t>'1:RS64,</t>
  </si>
  <si>
    <t>'1:CP14, 1:CP7, 1:C43, 1:C44, 1:C14, 1:C18,</t>
  </si>
  <si>
    <t>'1:RA2, 1:RA37, 1:RA38, 1:RA1,</t>
  </si>
  <si>
    <t>'1:RS9, 1:RS7, 1:RS6, 1:RS8,</t>
  </si>
  <si>
    <t>'1:RA16, 1:RA12,</t>
  </si>
  <si>
    <t>'1:RL20,</t>
  </si>
  <si>
    <t>'1:RL1,</t>
  </si>
  <si>
    <t>'1:RS53,</t>
  </si>
  <si>
    <t>'1:R113,</t>
  </si>
  <si>
    <t>'1:RS39,</t>
  </si>
  <si>
    <t>'1:RL22,</t>
  </si>
  <si>
    <t>'1:RS38,</t>
  </si>
  <si>
    <t>'1:RL16,</t>
  </si>
  <si>
    <t>'1:CP6,</t>
  </si>
  <si>
    <t>'1:R31, 1:R42,</t>
  </si>
  <si>
    <t>'1:C12, 1:C17, 1:CL7, 1:CL6,</t>
  </si>
  <si>
    <t>'1:R141, 1:R146,</t>
  </si>
  <si>
    <t>'1:RA9, 1:RA17,</t>
  </si>
  <si>
    <t>'1:RA31, 1:RA13,</t>
  </si>
  <si>
    <t>'1:RA30, 1:RA26, 1:RP48,</t>
  </si>
  <si>
    <t>'1:CL12, 1:C8, 1:C25,</t>
  </si>
  <si>
    <t>'1:RL14, 2:RL11, 1:R15,</t>
  </si>
  <si>
    <t>'1:R155, 1:R154, 1:R153, 1:R147, 1:R142, 1:R106, 1:R102, 1:R101, 1:R99, 1:R100, 1:R98, 1:R97,</t>
  </si>
  <si>
    <t>'1:C13, 1:C22, 1:CP23,</t>
  </si>
  <si>
    <t>'1:RS49,</t>
  </si>
  <si>
    <t>'1:RS25,</t>
  </si>
  <si>
    <t>'1:RS17, 1:RA25, 1:R115,</t>
  </si>
  <si>
    <t>'1:RS41, 1:R79, 1:R80, 1:R77, 1:R78, 1:R84, 1:R81, 1:R82, 1:R83,</t>
  </si>
  <si>
    <t>'1:RS19,</t>
  </si>
  <si>
    <t>'1:R7, 1:R29, 1:R3,</t>
  </si>
  <si>
    <t>'1:CP3,</t>
  </si>
  <si>
    <t>'1:RP22,</t>
  </si>
  <si>
    <t>'1:RP45, 1:R121, 1:R122,</t>
  </si>
  <si>
    <t>'1:R12, 1:R43,</t>
  </si>
  <si>
    <t>'1:CA4, 1:CA9,</t>
  </si>
  <si>
    <t>'1:RS55, 1:RS58, 1:RS62, 1:RS63, 1:R64, 1:R63, 1:R61, 1:R62, 1:R58, 1:R57, 1:R55, 1:R56, 1:RS5,</t>
  </si>
  <si>
    <t>'1:CA16, 1:CA15, 1:C16, 1:C21,</t>
  </si>
  <si>
    <t>'1:CL14, 1:CP20, 1:CP4, 1:CP5, 1:CP21,</t>
  </si>
  <si>
    <t>'1:R107, 1:R143,</t>
  </si>
  <si>
    <t>'1:R24, 1:R117,</t>
  </si>
  <si>
    <t>'1:RA24, 1:R118,</t>
  </si>
  <si>
    <t>1:Q10, 1:Q12,</t>
  </si>
  <si>
    <t>'1:RL17,</t>
  </si>
  <si>
    <t>'1:R116,</t>
  </si>
  <si>
    <t>'1:CA7,</t>
  </si>
  <si>
    <t>'1:CS2,</t>
  </si>
  <si>
    <t>'1:CL8,</t>
  </si>
  <si>
    <t>'1:CA2,</t>
  </si>
  <si>
    <t>'1:RS21,</t>
  </si>
  <si>
    <t>'1:CL4, 1:CL5,</t>
  </si>
  <si>
    <t>'1:RP31, 1:RP25,</t>
  </si>
  <si>
    <t>'1:RP30, 1:RP27,</t>
  </si>
  <si>
    <t>'1:R168, 1:R160,</t>
  </si>
  <si>
    <t>'1:CS8, 1:CA8,</t>
  </si>
  <si>
    <t>'1:CS5, 1:CP1, 1:CP2,</t>
  </si>
  <si>
    <t>'1:R35,</t>
  </si>
  <si>
    <t>'1:R156,</t>
  </si>
  <si>
    <t>'1:DA6, 1:DA5, 1:DA4, 1:DA10, 1:D13, 1:D6, 1:D17, 1:D16, 1:D23,</t>
  </si>
  <si>
    <t>'1:R114, 1:R112, 1:RL25,</t>
  </si>
  <si>
    <t>'1:ZDA1,</t>
  </si>
  <si>
    <t>'1:Q19, 1:Q14,</t>
  </si>
  <si>
    <t>'1:RS1, 1:RS3, 1:RS4, 1:RS2, 1:R86, 1:R85, 1:R37, 1:R49,</t>
  </si>
  <si>
    <t>'1:C41, 1:C40, 1:C50, 1:C49, 1:C45, 1:C46,</t>
  </si>
  <si>
    <t>'1:BC11, 1:BC12, 1:BC6, 1:BC3, 1:BC4, 1:BC5, 1:BC9, 1:BC10,</t>
  </si>
  <si>
    <t>'1:DL2, 1:DL3,</t>
  </si>
  <si>
    <t>'1:DS2, 1:D7, 1:D9,</t>
  </si>
  <si>
    <t>'1:QA5, 1:Q15, 1:Q16,</t>
  </si>
  <si>
    <t>'1:CL2, 1:CL1,</t>
  </si>
  <si>
    <t>'1:RS46,</t>
  </si>
  <si>
    <t>'1:RS36,</t>
  </si>
  <si>
    <t>'1:RL18,</t>
  </si>
  <si>
    <t>'1:C15,</t>
  </si>
  <si>
    <t>'1:RS54,</t>
  </si>
  <si>
    <t>'1:RL19, 1:RP47,</t>
  </si>
  <si>
    <t>'1:RP28,</t>
  </si>
  <si>
    <t>'1:RP42,</t>
  </si>
  <si>
    <t>'1:RP44,</t>
  </si>
  <si>
    <t>'1:US1,</t>
  </si>
  <si>
    <t>'1:UA1,</t>
  </si>
  <si>
    <t>'1:QS2,</t>
  </si>
  <si>
    <t>'1:RS47,</t>
  </si>
  <si>
    <t>'1:UL1,</t>
  </si>
  <si>
    <t>'1:U6,</t>
  </si>
  <si>
    <t>'1:RS52,</t>
  </si>
  <si>
    <t>'1:U4,</t>
  </si>
  <si>
    <t>'1:GD1,</t>
  </si>
  <si>
    <t>'1:DS1, 1:DA7,</t>
  </si>
  <si>
    <t>'1:ZD4,</t>
  </si>
  <si>
    <t>'1:RA21, 1:R40, 1:R51,</t>
  </si>
  <si>
    <t>'1:RP29, 1:RP20, 1:RP19,</t>
  </si>
  <si>
    <t>'1:RA18, 1:RA19,</t>
  </si>
  <si>
    <t>'1:R38, 1:R50,</t>
  </si>
  <si>
    <t>'1:RP23, 1:RP21,</t>
  </si>
  <si>
    <t>'1:R39, 1:R27,</t>
  </si>
  <si>
    <t>'1:CS13, 1:CS4, 1:CS11, 1:CS15,</t>
  </si>
  <si>
    <t>'1:RP50,</t>
  </si>
  <si>
    <t>'1:DA14, 1:DA13, 1:DA12, 1:DA3, 1:D12,</t>
  </si>
  <si>
    <t>'1:CP15,</t>
  </si>
  <si>
    <t>'1:US3,</t>
  </si>
  <si>
    <t>'1:ZD5,</t>
  </si>
  <si>
    <t>'1:DP2,</t>
  </si>
  <si>
    <t>'1:QS1, 1:QA4, 1:Q9, 1:Q11,</t>
  </si>
  <si>
    <t>'1:UP1,</t>
  </si>
  <si>
    <t>'1:RA40, 1:RA39, 1:R167, 1:R159,</t>
  </si>
  <si>
    <t>'1- 1</t>
  </si>
  <si>
    <t>'1- 2</t>
  </si>
  <si>
    <t>'1- 3</t>
  </si>
  <si>
    <t>'1- 4</t>
  </si>
  <si>
    <t>'1- 5</t>
  </si>
  <si>
    <t>'1- 6</t>
  </si>
  <si>
    <t>'1- 7</t>
  </si>
  <si>
    <t>'1- 8</t>
  </si>
  <si>
    <t>'1- 9</t>
  </si>
  <si>
    <t>'1- 10</t>
  </si>
  <si>
    <t>'1- 11</t>
  </si>
  <si>
    <t>'1- 31</t>
  </si>
  <si>
    <t>'1- 32</t>
  </si>
  <si>
    <t>'1- 33</t>
  </si>
  <si>
    <t>'1- 34</t>
  </si>
  <si>
    <t>'1- 35</t>
  </si>
  <si>
    <t>'1- 36</t>
  </si>
  <si>
    <t>'1- 37</t>
  </si>
  <si>
    <t>'1- 38</t>
  </si>
  <si>
    <t>'1- 39</t>
  </si>
  <si>
    <t>'1- 40</t>
  </si>
  <si>
    <t>'1- 41</t>
  </si>
  <si>
    <t>'1- 42</t>
  </si>
  <si>
    <t>'1- 43</t>
  </si>
  <si>
    <t>'1- 44</t>
  </si>
  <si>
    <t>'1- 45</t>
  </si>
  <si>
    <t>'2- 1</t>
  </si>
  <si>
    <t>'2- 2</t>
  </si>
  <si>
    <t>'2- 3</t>
  </si>
  <si>
    <t>'2- 4</t>
  </si>
  <si>
    <t>'2- 5</t>
  </si>
  <si>
    <t>'2- 6</t>
  </si>
  <si>
    <t>'2- 7</t>
  </si>
  <si>
    <t>'2- 12</t>
  </si>
  <si>
    <t>'2- 30</t>
  </si>
  <si>
    <t>'2- 35</t>
  </si>
  <si>
    <t>'2- 40</t>
  </si>
  <si>
    <t>'2- 41</t>
  </si>
  <si>
    <t>'2- 42</t>
  </si>
  <si>
    <t>'2- 43</t>
  </si>
  <si>
    <t>'2- 44</t>
  </si>
  <si>
    <t>'2- 45</t>
  </si>
  <si>
    <t>'3- 2</t>
  </si>
  <si>
    <t>'3- 4</t>
  </si>
  <si>
    <t>'3- 6</t>
  </si>
  <si>
    <t>'3- 7</t>
  </si>
  <si>
    <t>'3- 8</t>
  </si>
  <si>
    <t>'3- 9</t>
  </si>
  <si>
    <t>'3- 10</t>
  </si>
  <si>
    <t>'3- 11</t>
  </si>
  <si>
    <t>'3- 12</t>
  </si>
  <si>
    <t>'3- 13</t>
  </si>
  <si>
    <t>'3- 14</t>
  </si>
  <si>
    <t>'3- 15</t>
  </si>
  <si>
    <t>'3- 16</t>
  </si>
  <si>
    <t>'3- 17</t>
  </si>
  <si>
    <t>'3- 18</t>
  </si>
  <si>
    <t>'3- 19</t>
  </si>
  <si>
    <t>'3- 31</t>
  </si>
  <si>
    <t>'3- 32</t>
  </si>
  <si>
    <t>'3- 36</t>
  </si>
  <si>
    <t>'3- 37</t>
  </si>
  <si>
    <t>'3- 38</t>
  </si>
  <si>
    <t>'3- 39</t>
  </si>
  <si>
    <t>'3- 40</t>
  </si>
  <si>
    <t>'3- 41</t>
  </si>
  <si>
    <t>'3- 42</t>
  </si>
  <si>
    <t>'3- 43</t>
  </si>
  <si>
    <t>'3- 44</t>
  </si>
  <si>
    <t>'3- 45</t>
  </si>
  <si>
    <t>'4- 3</t>
  </si>
  <si>
    <t>'4- 5</t>
  </si>
  <si>
    <t>'4- 6</t>
  </si>
  <si>
    <t>'4- 7</t>
  </si>
  <si>
    <t>'4- 9</t>
  </si>
  <si>
    <t>'4- 11</t>
  </si>
  <si>
    <t>'4- 13</t>
  </si>
  <si>
    <t>'4- 15</t>
  </si>
  <si>
    <t>'4- 17</t>
  </si>
  <si>
    <t>'4- 19</t>
  </si>
  <si>
    <t>'4- 21</t>
  </si>
  <si>
    <t>'4- 25</t>
  </si>
  <si>
    <t>'4- 27</t>
  </si>
  <si>
    <t>'4- 29</t>
  </si>
  <si>
    <t>'4- 35</t>
  </si>
  <si>
    <t>'4- 36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</si>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</sst>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B180" zoomScale="93" zoomScaleNormal="93" workbookViewId="0">
      <selection activeCell="E186" sqref="E186:E199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4.28515625" style="12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MX1ESM600S12AMGSF3030A01S3004110-00</v>
      </c>
      <c r="F2" s="8">
        <v>6</v>
      </c>
      <c r="G2" s="6" t="s">
        <v>92</v>
      </c>
      <c r="H2" s="9" t="s">
        <v>93</v>
      </c>
      <c r="I2" s="19" t="s">
        <v>170</v>
      </c>
      <c r="J2" s="4" t="str">
        <f t="shared" ref="J2:J65" si="0">MID(I2,2,1)</f>
        <v>1</v>
      </c>
      <c r="K2" s="10" t="str">
        <f t="shared" ref="K2:K65" si="1">MID(I2,FIND("- ",I2)+2,2)</f>
        <v>12</v>
      </c>
      <c r="L2" s="6" t="s">
        <v>244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MX1ESM600S12AMGSF3030A01S5107110-00</v>
      </c>
      <c r="F3" s="8">
        <v>1</v>
      </c>
      <c r="G3" s="6" t="s">
        <v>94</v>
      </c>
      <c r="H3" s="9" t="s">
        <v>93</v>
      </c>
      <c r="I3" s="19" t="s">
        <v>171</v>
      </c>
      <c r="J3" s="4" t="str">
        <f t="shared" si="0"/>
        <v>1</v>
      </c>
      <c r="K3" s="10" t="str">
        <f t="shared" si="1"/>
        <v>13</v>
      </c>
      <c r="L3" s="6" t="s">
        <v>244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18" t="s">
        <v>19</v>
      </c>
      <c r="E4" s="4" t="str">
        <f t="shared" ref="E4:E65" si="2">CONCATENATE(C4,D4)</f>
        <v>MX1ESM600S12AMGSF3030A01S1002110-00</v>
      </c>
      <c r="F4" s="8">
        <v>1</v>
      </c>
      <c r="G4" s="6" t="s">
        <v>95</v>
      </c>
      <c r="H4" s="9" t="s">
        <v>93</v>
      </c>
      <c r="I4" s="10" t="s">
        <v>172</v>
      </c>
      <c r="J4" s="4" t="str">
        <f t="shared" si="0"/>
        <v>1</v>
      </c>
      <c r="K4" s="10" t="str">
        <f t="shared" si="1"/>
        <v>14</v>
      </c>
      <c r="L4" s="6" t="s">
        <v>244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18" t="s">
        <v>20</v>
      </c>
      <c r="E5" s="4" t="str">
        <f t="shared" si="2"/>
        <v>MX1ESM600S12AMGSF3030A02S1060290-00</v>
      </c>
      <c r="F5" s="8">
        <v>1</v>
      </c>
      <c r="G5" s="6" t="s">
        <v>96</v>
      </c>
      <c r="H5" s="9" t="s">
        <v>93</v>
      </c>
      <c r="I5" s="10" t="s">
        <v>173</v>
      </c>
      <c r="J5" s="4" t="str">
        <f t="shared" si="0"/>
        <v>1</v>
      </c>
      <c r="K5" s="10" t="str">
        <f t="shared" si="1"/>
        <v>15</v>
      </c>
      <c r="L5" s="6" t="s">
        <v>244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18" t="s">
        <v>21</v>
      </c>
      <c r="E6" s="4" t="str">
        <f t="shared" si="2"/>
        <v>MX1ESM600S12AMGSF3030A02S1040590-00</v>
      </c>
      <c r="F6" s="8">
        <v>1</v>
      </c>
      <c r="G6" s="6" t="s">
        <v>97</v>
      </c>
      <c r="H6" s="9" t="s">
        <v>93</v>
      </c>
      <c r="I6" s="10" t="s">
        <v>174</v>
      </c>
      <c r="J6" s="4" t="str">
        <f t="shared" si="0"/>
        <v>1</v>
      </c>
      <c r="K6" s="10" t="str">
        <f t="shared" si="1"/>
        <v>16</v>
      </c>
      <c r="L6" s="6" t="s">
        <v>244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18" t="s">
        <v>22</v>
      </c>
      <c r="E7" s="4" t="str">
        <f t="shared" si="2"/>
        <v>MX1ESM600S12AMGSF3030A02S1031990-00</v>
      </c>
      <c r="F7" s="8">
        <v>1</v>
      </c>
      <c r="G7" s="6" t="s">
        <v>98</v>
      </c>
      <c r="H7" s="9" t="s">
        <v>93</v>
      </c>
      <c r="I7" s="10" t="s">
        <v>175</v>
      </c>
      <c r="J7" s="4" t="str">
        <f t="shared" si="0"/>
        <v>1</v>
      </c>
      <c r="K7" s="10" t="str">
        <f t="shared" si="1"/>
        <v>18</v>
      </c>
      <c r="L7" s="6" t="s">
        <v>244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18" t="s">
        <v>23</v>
      </c>
      <c r="E8" s="4" t="str">
        <f t="shared" si="2"/>
        <v>MX1ESM600S12AMGSF3030A02S1050230-00</v>
      </c>
      <c r="F8" s="8">
        <v>1</v>
      </c>
      <c r="G8" s="6" t="s">
        <v>99</v>
      </c>
      <c r="H8" s="9" t="s">
        <v>93</v>
      </c>
      <c r="I8" s="10" t="s">
        <v>176</v>
      </c>
      <c r="J8" s="4" t="str">
        <f t="shared" si="0"/>
        <v>1</v>
      </c>
      <c r="K8" s="10" t="str">
        <f t="shared" si="1"/>
        <v>19</v>
      </c>
      <c r="L8" s="6" t="s">
        <v>244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18" t="s">
        <v>24</v>
      </c>
      <c r="E9" s="4" t="str">
        <f t="shared" si="2"/>
        <v>MX1ESM600S12AMGSF3030A02S2210510-00</v>
      </c>
      <c r="F9" s="8">
        <v>2</v>
      </c>
      <c r="G9" s="6" t="s">
        <v>100</v>
      </c>
      <c r="H9" s="9" t="s">
        <v>93</v>
      </c>
      <c r="I9" s="10" t="s">
        <v>177</v>
      </c>
      <c r="J9" s="4" t="str">
        <f t="shared" si="0"/>
        <v>1</v>
      </c>
      <c r="K9" s="10" t="str">
        <f t="shared" si="1"/>
        <v>20</v>
      </c>
      <c r="L9" s="6" t="s">
        <v>244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18" t="s">
        <v>25</v>
      </c>
      <c r="E10" s="4" t="str">
        <f t="shared" si="2"/>
        <v>MX1ESM600S12AMGSF3030A01S1001310-00</v>
      </c>
      <c r="F10" s="8">
        <v>3</v>
      </c>
      <c r="G10" s="6" t="s">
        <v>101</v>
      </c>
      <c r="H10" s="9" t="s">
        <v>93</v>
      </c>
      <c r="I10" s="10" t="s">
        <v>178</v>
      </c>
      <c r="J10" s="4" t="str">
        <f t="shared" si="0"/>
        <v>1</v>
      </c>
      <c r="K10" s="10" t="str">
        <f t="shared" si="1"/>
        <v>21</v>
      </c>
      <c r="L10" s="6" t="s">
        <v>244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18" t="s">
        <v>26</v>
      </c>
      <c r="E11" s="4" t="str">
        <f t="shared" si="2"/>
        <v>MX1ESM600S12AMGSF3030A02S1040530-00</v>
      </c>
      <c r="F11" s="8">
        <v>5</v>
      </c>
      <c r="G11" s="6" t="s">
        <v>102</v>
      </c>
      <c r="H11" s="9" t="s">
        <v>93</v>
      </c>
      <c r="I11" s="10" t="s">
        <v>179</v>
      </c>
      <c r="J11" s="4" t="str">
        <f t="shared" si="0"/>
        <v>1</v>
      </c>
      <c r="K11" s="10" t="str">
        <f t="shared" si="1"/>
        <v>22</v>
      </c>
      <c r="L11" s="6" t="s">
        <v>244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18" t="s">
        <v>27</v>
      </c>
      <c r="E12" s="4" t="str">
        <f t="shared" si="2"/>
        <v>MX1ESM600S12AMGSF3030A01S5100310-00</v>
      </c>
      <c r="F12" s="8">
        <v>4</v>
      </c>
      <c r="G12" s="6" t="s">
        <v>103</v>
      </c>
      <c r="H12" s="9" t="s">
        <v>93</v>
      </c>
      <c r="I12" s="10" t="s">
        <v>180</v>
      </c>
      <c r="J12" s="4" t="str">
        <f t="shared" si="0"/>
        <v>1</v>
      </c>
      <c r="K12" s="10" t="str">
        <f t="shared" si="1"/>
        <v>23</v>
      </c>
      <c r="L12" s="6" t="s">
        <v>244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18" t="s">
        <v>28</v>
      </c>
      <c r="E13" s="4" t="str">
        <f t="shared" si="2"/>
        <v>MX1ESM600S12AMGSF3030A01S9102110-00</v>
      </c>
      <c r="F13" s="8">
        <v>9</v>
      </c>
      <c r="G13" s="6" t="s">
        <v>104</v>
      </c>
      <c r="H13" s="9" t="s">
        <v>93</v>
      </c>
      <c r="I13" s="10" t="s">
        <v>181</v>
      </c>
      <c r="J13" s="4" t="str">
        <f t="shared" si="0"/>
        <v>1</v>
      </c>
      <c r="K13" s="10" t="str">
        <f t="shared" si="1"/>
        <v>24</v>
      </c>
      <c r="L13" s="6" t="s">
        <v>244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18" t="s">
        <v>29</v>
      </c>
      <c r="E14" s="4" t="str">
        <f t="shared" si="2"/>
        <v>MX1ESM600S12AMGSF3030A01S2001310-00</v>
      </c>
      <c r="F14" s="8">
        <v>1</v>
      </c>
      <c r="G14" s="6" t="s">
        <v>105</v>
      </c>
      <c r="H14" s="9" t="s">
        <v>93</v>
      </c>
      <c r="I14" s="10" t="s">
        <v>182</v>
      </c>
      <c r="J14" s="4" t="str">
        <f t="shared" si="0"/>
        <v>1</v>
      </c>
      <c r="K14" s="10" t="str">
        <f t="shared" si="1"/>
        <v>25</v>
      </c>
      <c r="L14" s="6" t="s">
        <v>244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18" t="s">
        <v>30</v>
      </c>
      <c r="E15" s="4" t="str">
        <f t="shared" si="2"/>
        <v>MX1ESM600S12AMGSF3030A02S1032180-00</v>
      </c>
      <c r="F15" s="8">
        <v>2</v>
      </c>
      <c r="G15" s="6" t="s">
        <v>106</v>
      </c>
      <c r="H15" s="9" t="s">
        <v>93</v>
      </c>
      <c r="I15" s="10" t="s">
        <v>183</v>
      </c>
      <c r="J15" s="4" t="str">
        <f t="shared" si="0"/>
        <v>1</v>
      </c>
      <c r="K15" s="10" t="str">
        <f t="shared" si="1"/>
        <v>26</v>
      </c>
      <c r="L15" s="6" t="s">
        <v>244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18" t="s">
        <v>31</v>
      </c>
      <c r="E16" s="4" t="str">
        <f t="shared" si="2"/>
        <v>MX1ESM600S12AMGSF3030A01S5102310-00</v>
      </c>
      <c r="F16" s="8">
        <v>4</v>
      </c>
      <c r="G16" s="6" t="s">
        <v>107</v>
      </c>
      <c r="H16" s="9" t="s">
        <v>93</v>
      </c>
      <c r="I16" s="10" t="s">
        <v>184</v>
      </c>
      <c r="J16" s="4" t="str">
        <f t="shared" si="0"/>
        <v>1</v>
      </c>
      <c r="K16" s="10" t="str">
        <f t="shared" si="1"/>
        <v>27</v>
      </c>
      <c r="L16" s="6" t="s">
        <v>244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18" t="s">
        <v>32</v>
      </c>
      <c r="E17" s="4" t="str">
        <f t="shared" si="2"/>
        <v>MX1ESM600S12AMGSF3030A01S1000310-00</v>
      </c>
      <c r="F17" s="8">
        <v>1</v>
      </c>
      <c r="G17" s="6" t="s">
        <v>108</v>
      </c>
      <c r="H17" s="9" t="s">
        <v>93</v>
      </c>
      <c r="I17" s="10" t="s">
        <v>185</v>
      </c>
      <c r="J17" s="4" t="str">
        <f t="shared" si="0"/>
        <v>1</v>
      </c>
      <c r="K17" s="10" t="str">
        <f t="shared" si="1"/>
        <v>28</v>
      </c>
      <c r="L17" s="6" t="s">
        <v>244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18" t="s">
        <v>33</v>
      </c>
      <c r="E18" s="4" t="str">
        <f t="shared" si="2"/>
        <v>MX1ESM600S12AMGSF3030A01S5101110-00</v>
      </c>
      <c r="F18" s="8">
        <v>2</v>
      </c>
      <c r="G18" s="6" t="s">
        <v>109</v>
      </c>
      <c r="H18" s="9" t="s">
        <v>93</v>
      </c>
      <c r="I18" s="10" t="s">
        <v>186</v>
      </c>
      <c r="J18" s="4" t="str">
        <f t="shared" si="0"/>
        <v>1</v>
      </c>
      <c r="K18" s="10" t="str">
        <f t="shared" si="1"/>
        <v>29</v>
      </c>
      <c r="L18" s="6" t="s">
        <v>244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20" t="s">
        <v>34</v>
      </c>
      <c r="E19" s="4" t="str">
        <f t="shared" si="2"/>
        <v>MX1ESM600S12AMGSF3030A01S3902310-00</v>
      </c>
      <c r="F19" s="8">
        <v>1</v>
      </c>
      <c r="G19" s="6" t="s">
        <v>110</v>
      </c>
      <c r="H19" s="9" t="s">
        <v>93</v>
      </c>
      <c r="I19" s="10" t="s">
        <v>245</v>
      </c>
      <c r="J19" s="4" t="str">
        <f t="shared" si="0"/>
        <v>2</v>
      </c>
      <c r="K19" s="10" t="str">
        <f t="shared" si="1"/>
        <v>6</v>
      </c>
      <c r="L19" s="6" t="s">
        <v>244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18" t="s">
        <v>35</v>
      </c>
      <c r="E20" s="4" t="str">
        <f t="shared" si="2"/>
        <v>MX1ESM600S12AMGSF3030A02S4722190-00</v>
      </c>
      <c r="F20" s="8">
        <v>1</v>
      </c>
      <c r="G20" s="6" t="s">
        <v>111</v>
      </c>
      <c r="H20" s="9" t="s">
        <v>93</v>
      </c>
      <c r="I20" s="10" t="s">
        <v>187</v>
      </c>
      <c r="J20" s="4" t="str">
        <f t="shared" si="0"/>
        <v>2</v>
      </c>
      <c r="K20" s="10" t="str">
        <f t="shared" si="1"/>
        <v>8</v>
      </c>
      <c r="L20" s="6" t="s">
        <v>244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18" t="s">
        <v>36</v>
      </c>
      <c r="E21" s="4" t="str">
        <f t="shared" si="2"/>
        <v>MX1ESM600S12AMGSF3030A01S1502210-00</v>
      </c>
      <c r="F21" s="8">
        <v>1</v>
      </c>
      <c r="G21" s="6" t="s">
        <v>112</v>
      </c>
      <c r="H21" s="9" t="s">
        <v>93</v>
      </c>
      <c r="I21" s="10" t="s">
        <v>188</v>
      </c>
      <c r="J21" s="4" t="str">
        <f t="shared" si="0"/>
        <v>2</v>
      </c>
      <c r="K21" s="10" t="str">
        <f t="shared" si="1"/>
        <v>9</v>
      </c>
      <c r="L21" s="6" t="s">
        <v>244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18" t="s">
        <v>37</v>
      </c>
      <c r="E22" s="4" t="str">
        <f t="shared" si="2"/>
        <v>MX1ESM600S12AMGSF3030A01S5602310-00</v>
      </c>
      <c r="F22" s="8">
        <v>1</v>
      </c>
      <c r="G22" s="6" t="s">
        <v>113</v>
      </c>
      <c r="H22" s="9" t="s">
        <v>93</v>
      </c>
      <c r="I22" s="10" t="s">
        <v>189</v>
      </c>
      <c r="J22" s="4" t="str">
        <f t="shared" si="0"/>
        <v>2</v>
      </c>
      <c r="K22" s="10" t="str">
        <f t="shared" si="1"/>
        <v>10</v>
      </c>
      <c r="L22" s="6" t="s">
        <v>244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18" t="s">
        <v>38</v>
      </c>
      <c r="E23" s="4" t="str">
        <f t="shared" si="2"/>
        <v>MX1ESM600S12AMGSF3030A01S1202310-00</v>
      </c>
      <c r="F23" s="8">
        <v>1</v>
      </c>
      <c r="G23" s="6" t="s">
        <v>114</v>
      </c>
      <c r="H23" s="9" t="s">
        <v>93</v>
      </c>
      <c r="I23" s="10" t="s">
        <v>190</v>
      </c>
      <c r="J23" s="4" t="str">
        <f t="shared" si="0"/>
        <v>2</v>
      </c>
      <c r="K23" s="10" t="str">
        <f t="shared" si="1"/>
        <v>11</v>
      </c>
      <c r="L23" s="6" t="s">
        <v>244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18" t="s">
        <v>39</v>
      </c>
      <c r="E24" s="4" t="str">
        <f t="shared" si="2"/>
        <v>MX1ESM600S12AMGSF3030A01S3301210-00</v>
      </c>
      <c r="F24" s="8">
        <v>1</v>
      </c>
      <c r="G24" s="6" t="s">
        <v>115</v>
      </c>
      <c r="H24" s="9" t="s">
        <v>93</v>
      </c>
      <c r="I24" s="10" t="s">
        <v>191</v>
      </c>
      <c r="J24" s="4" t="str">
        <f t="shared" si="0"/>
        <v>2</v>
      </c>
      <c r="K24" s="10" t="str">
        <f t="shared" si="1"/>
        <v>13</v>
      </c>
      <c r="L24" s="6" t="s">
        <v>244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18" t="s">
        <v>40</v>
      </c>
      <c r="E25" s="4" t="str">
        <f t="shared" si="2"/>
        <v>MX1ESM600S12AMGSF3030A01S3002310-00</v>
      </c>
      <c r="F25" s="8">
        <v>1</v>
      </c>
      <c r="G25" s="6" t="s">
        <v>116</v>
      </c>
      <c r="H25" s="9" t="s">
        <v>93</v>
      </c>
      <c r="I25" s="10" t="s">
        <v>192</v>
      </c>
      <c r="J25" s="4" t="str">
        <f t="shared" si="0"/>
        <v>2</v>
      </c>
      <c r="K25" s="10" t="str">
        <f t="shared" si="1"/>
        <v>14</v>
      </c>
      <c r="L25" s="6" t="s">
        <v>244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18" t="s">
        <v>41</v>
      </c>
      <c r="E26" s="4" t="str">
        <f t="shared" si="2"/>
        <v>MX1ESM600S12AMGSF3030A01S1001110-00</v>
      </c>
      <c r="F26" s="8">
        <v>1</v>
      </c>
      <c r="G26" s="6" t="s">
        <v>117</v>
      </c>
      <c r="H26" s="9" t="s">
        <v>93</v>
      </c>
      <c r="I26" s="10" t="s">
        <v>193</v>
      </c>
      <c r="J26" s="4" t="str">
        <f t="shared" si="0"/>
        <v>2</v>
      </c>
      <c r="K26" s="10" t="str">
        <f t="shared" si="1"/>
        <v>15</v>
      </c>
      <c r="L26" s="6" t="s">
        <v>244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18" t="s">
        <v>42</v>
      </c>
      <c r="E27" s="4" t="str">
        <f t="shared" si="2"/>
        <v>MX1ESM600S12AMGSF3030A01S1802310-00</v>
      </c>
      <c r="F27" s="8">
        <v>1</v>
      </c>
      <c r="G27" s="6" t="s">
        <v>118</v>
      </c>
      <c r="H27" s="9" t="s">
        <v>93</v>
      </c>
      <c r="I27" s="10" t="s">
        <v>194</v>
      </c>
      <c r="J27" s="4" t="str">
        <f t="shared" si="0"/>
        <v>2</v>
      </c>
      <c r="K27" s="10" t="str">
        <f t="shared" si="1"/>
        <v>16</v>
      </c>
      <c r="L27" s="6" t="s">
        <v>244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18" t="s">
        <v>43</v>
      </c>
      <c r="E28" s="4" t="str">
        <f t="shared" si="2"/>
        <v>MX1ESM600S12AMGSF3030A01S5102210-00</v>
      </c>
      <c r="F28" s="8">
        <v>2</v>
      </c>
      <c r="G28" s="6" t="s">
        <v>119</v>
      </c>
      <c r="H28" s="9" t="s">
        <v>93</v>
      </c>
      <c r="I28" s="10" t="s">
        <v>195</v>
      </c>
      <c r="J28" s="4" t="str">
        <f t="shared" si="0"/>
        <v>2</v>
      </c>
      <c r="K28" s="10" t="str">
        <f t="shared" si="1"/>
        <v>18</v>
      </c>
      <c r="L28" s="6" t="s">
        <v>244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18" t="s">
        <v>44</v>
      </c>
      <c r="E29" s="4" t="str">
        <f t="shared" si="2"/>
        <v>MX1ESM600S12AMGSF3030A01S1001210-00</v>
      </c>
      <c r="F29" s="8">
        <v>1</v>
      </c>
      <c r="G29" s="6" t="s">
        <v>120</v>
      </c>
      <c r="H29" s="9" t="s">
        <v>93</v>
      </c>
      <c r="I29" s="10" t="s">
        <v>196</v>
      </c>
      <c r="J29" s="4" t="str">
        <f t="shared" si="0"/>
        <v>2</v>
      </c>
      <c r="K29" s="10" t="str">
        <f t="shared" si="1"/>
        <v>19</v>
      </c>
      <c r="L29" s="6" t="s">
        <v>244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18" t="s">
        <v>45</v>
      </c>
      <c r="E30" s="4" t="str">
        <f t="shared" si="2"/>
        <v>MX1ESM600S12AMGSF3030A01S2002321-13</v>
      </c>
      <c r="F30" s="8">
        <v>2</v>
      </c>
      <c r="G30" s="6" t="s">
        <v>121</v>
      </c>
      <c r="H30" s="9" t="s">
        <v>93</v>
      </c>
      <c r="I30" s="10" t="s">
        <v>197</v>
      </c>
      <c r="J30" s="4" t="str">
        <f t="shared" si="0"/>
        <v>2</v>
      </c>
      <c r="K30" s="10" t="str">
        <f t="shared" si="1"/>
        <v>20</v>
      </c>
      <c r="L30" s="6" t="s">
        <v>244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18" t="s">
        <v>46</v>
      </c>
      <c r="E31" s="4" t="str">
        <f t="shared" si="2"/>
        <v>MX1ESM600S12AMGSF3030A01S5101310-00</v>
      </c>
      <c r="F31" s="8">
        <v>3</v>
      </c>
      <c r="G31" s="6" t="s">
        <v>122</v>
      </c>
      <c r="H31" s="9" t="s">
        <v>93</v>
      </c>
      <c r="I31" s="10" t="s">
        <v>198</v>
      </c>
      <c r="J31" s="4" t="str">
        <f t="shared" si="0"/>
        <v>2</v>
      </c>
      <c r="K31" s="10" t="str">
        <f t="shared" si="1"/>
        <v>21</v>
      </c>
      <c r="L31" s="6" t="s">
        <v>244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18" t="s">
        <v>47</v>
      </c>
      <c r="E32" s="4" t="str">
        <f t="shared" si="2"/>
        <v>MX1ESM600S12AMGSF3030A01S7507110-00</v>
      </c>
      <c r="F32" s="8">
        <v>1</v>
      </c>
      <c r="G32" s="6" t="s">
        <v>123</v>
      </c>
      <c r="H32" s="9" t="s">
        <v>93</v>
      </c>
      <c r="I32" s="10" t="s">
        <v>199</v>
      </c>
      <c r="J32" s="4" t="str">
        <f t="shared" si="0"/>
        <v>2</v>
      </c>
      <c r="K32" s="10" t="str">
        <f t="shared" si="1"/>
        <v>22</v>
      </c>
      <c r="L32" s="6" t="s">
        <v>244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18" t="s">
        <v>48</v>
      </c>
      <c r="E33" s="4" t="str">
        <f t="shared" si="2"/>
        <v>MX1ESM600S12AMGSF3030A01S5103110-00</v>
      </c>
      <c r="F33" s="8">
        <v>1</v>
      </c>
      <c r="G33" s="6" t="s">
        <v>124</v>
      </c>
      <c r="H33" s="9" t="s">
        <v>93</v>
      </c>
      <c r="I33" s="10" t="s">
        <v>200</v>
      </c>
      <c r="J33" s="4" t="str">
        <f t="shared" si="0"/>
        <v>2</v>
      </c>
      <c r="K33" s="10" t="str">
        <f t="shared" si="1"/>
        <v>23</v>
      </c>
      <c r="L33" s="6" t="s">
        <v>244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18" t="s">
        <v>49</v>
      </c>
      <c r="E34" s="4" t="str">
        <f t="shared" si="2"/>
        <v>MX1ESM600S12AMGSF3030A01S9101210-00</v>
      </c>
      <c r="F34" s="8">
        <v>1</v>
      </c>
      <c r="G34" s="6" t="s">
        <v>125</v>
      </c>
      <c r="H34" s="9" t="s">
        <v>93</v>
      </c>
      <c r="I34" s="10" t="s">
        <v>201</v>
      </c>
      <c r="J34" s="4" t="str">
        <f t="shared" si="0"/>
        <v>2</v>
      </c>
      <c r="K34" s="10" t="str">
        <f t="shared" si="1"/>
        <v>24</v>
      </c>
      <c r="L34" s="6" t="s">
        <v>244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18" t="s">
        <v>50</v>
      </c>
      <c r="E35" s="4" t="str">
        <f t="shared" si="2"/>
        <v>MX1ESM600S12AMGSF3030A01S1007121-02</v>
      </c>
      <c r="F35" s="8">
        <v>2</v>
      </c>
      <c r="G35" s="6" t="s">
        <v>126</v>
      </c>
      <c r="H35" s="9" t="s">
        <v>93</v>
      </c>
      <c r="I35" s="10" t="s">
        <v>202</v>
      </c>
      <c r="J35" s="4" t="str">
        <f t="shared" si="0"/>
        <v>2</v>
      </c>
      <c r="K35" s="10" t="str">
        <f t="shared" si="1"/>
        <v>25</v>
      </c>
      <c r="L35" s="6" t="s">
        <v>244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18" t="s">
        <v>51</v>
      </c>
      <c r="E36" s="4" t="str">
        <f t="shared" si="2"/>
        <v>MX1ESM600S12AMGSF3030A02S1050360-00</v>
      </c>
      <c r="F36" s="8">
        <v>3</v>
      </c>
      <c r="G36" s="6" t="s">
        <v>127</v>
      </c>
      <c r="H36" s="9" t="s">
        <v>93</v>
      </c>
      <c r="I36" s="10" t="s">
        <v>203</v>
      </c>
      <c r="J36" s="4" t="str">
        <f t="shared" si="0"/>
        <v>2</v>
      </c>
      <c r="K36" s="10" t="str">
        <f t="shared" si="1"/>
        <v>26</v>
      </c>
      <c r="L36" s="6" t="s">
        <v>244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18" t="s">
        <v>52</v>
      </c>
      <c r="E37" s="4" t="str">
        <f t="shared" si="2"/>
        <v>MX1ESM600S12AMGSF3030A01S1602310-00</v>
      </c>
      <c r="F37" s="8">
        <v>1</v>
      </c>
      <c r="G37" s="6" t="s">
        <v>128</v>
      </c>
      <c r="H37" s="9" t="s">
        <v>93</v>
      </c>
      <c r="I37" s="10" t="s">
        <v>204</v>
      </c>
      <c r="J37" s="4" t="str">
        <f t="shared" si="0"/>
        <v>2</v>
      </c>
      <c r="K37" s="10" t="str">
        <f t="shared" si="1"/>
        <v>27</v>
      </c>
      <c r="L37" s="6" t="s">
        <v>244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18" t="s">
        <v>53</v>
      </c>
      <c r="E38" s="4" t="str">
        <f t="shared" si="2"/>
        <v>MX1ESM600S12AMGSF3030A01S3900310-00</v>
      </c>
      <c r="F38" s="8">
        <v>2</v>
      </c>
      <c r="G38" s="6" t="s">
        <v>129</v>
      </c>
      <c r="H38" s="9" t="s">
        <v>93</v>
      </c>
      <c r="I38" s="10" t="s">
        <v>205</v>
      </c>
      <c r="J38" s="4" t="str">
        <f t="shared" si="0"/>
        <v>2</v>
      </c>
      <c r="K38" s="10" t="str">
        <f t="shared" si="1"/>
        <v>28</v>
      </c>
      <c r="L38" s="6" t="s">
        <v>244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18" t="s">
        <v>54</v>
      </c>
      <c r="E39" s="4" t="str">
        <f t="shared" si="2"/>
        <v>MX1ESM600S12AMGSF3030A01S2403310-00</v>
      </c>
      <c r="F39" s="8">
        <v>1</v>
      </c>
      <c r="G39" s="6" t="s">
        <v>130</v>
      </c>
      <c r="H39" s="9" t="s">
        <v>93</v>
      </c>
      <c r="I39" s="10" t="s">
        <v>206</v>
      </c>
      <c r="J39" s="4" t="str">
        <f t="shared" si="0"/>
        <v>2</v>
      </c>
      <c r="K39" s="10" t="str">
        <f t="shared" si="1"/>
        <v>29</v>
      </c>
      <c r="L39" s="6" t="s">
        <v>244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18" t="s">
        <v>55</v>
      </c>
      <c r="E40" s="4" t="str">
        <f t="shared" si="2"/>
        <v>MX1ESM600S12AMGSF3030A01S2203310-00</v>
      </c>
      <c r="F40" s="8">
        <v>1</v>
      </c>
      <c r="G40" s="6" t="s">
        <v>131</v>
      </c>
      <c r="H40" s="9" t="s">
        <v>93</v>
      </c>
      <c r="I40" s="10" t="s">
        <v>207</v>
      </c>
      <c r="J40" s="4" t="str">
        <f t="shared" si="0"/>
        <v>2</v>
      </c>
      <c r="K40" s="10" t="str">
        <f t="shared" si="1"/>
        <v>31</v>
      </c>
      <c r="L40" s="6" t="s">
        <v>244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18" t="s">
        <v>56</v>
      </c>
      <c r="E41" s="4" t="str">
        <f t="shared" si="2"/>
        <v>MX1ESM600S12AMGSF3030A01S0000120-00</v>
      </c>
      <c r="F41" s="8">
        <v>1</v>
      </c>
      <c r="G41" s="6" t="s">
        <v>132</v>
      </c>
      <c r="H41" s="9" t="s">
        <v>93</v>
      </c>
      <c r="I41" s="10" t="s">
        <v>208</v>
      </c>
      <c r="J41" s="4" t="str">
        <f t="shared" si="0"/>
        <v>2</v>
      </c>
      <c r="K41" s="10" t="str">
        <f t="shared" si="1"/>
        <v>32</v>
      </c>
      <c r="L41" s="6" t="s">
        <v>244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18" t="s">
        <v>57</v>
      </c>
      <c r="E42" s="4" t="str">
        <f t="shared" si="2"/>
        <v>MX1ESM600S12AMGSF3030A01S3901310-00</v>
      </c>
      <c r="F42" s="8">
        <v>1</v>
      </c>
      <c r="G42" s="6" t="s">
        <v>133</v>
      </c>
      <c r="H42" s="9" t="s">
        <v>93</v>
      </c>
      <c r="I42" s="10" t="s">
        <v>209</v>
      </c>
      <c r="J42" s="4" t="str">
        <f t="shared" si="0"/>
        <v>2</v>
      </c>
      <c r="K42" s="10" t="str">
        <f t="shared" si="1"/>
        <v>33</v>
      </c>
      <c r="L42" s="6" t="s">
        <v>244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18" t="s">
        <v>58</v>
      </c>
      <c r="E43" s="4" t="str">
        <f t="shared" si="2"/>
        <v>MX1ESM600S12AMGSF3030A01S2202310-00</v>
      </c>
      <c r="F43" s="8">
        <v>1</v>
      </c>
      <c r="G43" s="6" t="s">
        <v>134</v>
      </c>
      <c r="H43" s="9" t="s">
        <v>93</v>
      </c>
      <c r="I43" s="10" t="s">
        <v>210</v>
      </c>
      <c r="J43" s="4" t="str">
        <f t="shared" si="0"/>
        <v>2</v>
      </c>
      <c r="K43" s="10" t="str">
        <f t="shared" si="1"/>
        <v>34</v>
      </c>
      <c r="L43" s="6" t="s">
        <v>244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18" t="s">
        <v>59</v>
      </c>
      <c r="E44" s="4" t="str">
        <f t="shared" si="2"/>
        <v>MX1ESM600S12AMGSF3030A01S6201310-00</v>
      </c>
      <c r="F44" s="8">
        <v>1</v>
      </c>
      <c r="G44" s="6" t="s">
        <v>135</v>
      </c>
      <c r="H44" s="9" t="s">
        <v>93</v>
      </c>
      <c r="I44" s="10" t="s">
        <v>211</v>
      </c>
      <c r="J44" s="4" t="str">
        <f t="shared" si="0"/>
        <v>2</v>
      </c>
      <c r="K44" s="10" t="str">
        <f t="shared" si="1"/>
        <v>36</v>
      </c>
      <c r="L44" s="6" t="s">
        <v>244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18" t="s">
        <v>60</v>
      </c>
      <c r="E45" s="4" t="str">
        <f t="shared" si="2"/>
        <v>MX1ESM600S12AMGSF3030A02S1050590-00</v>
      </c>
      <c r="F45" s="8">
        <v>1</v>
      </c>
      <c r="G45" s="6" t="s">
        <v>136</v>
      </c>
      <c r="H45" s="9" t="s">
        <v>93</v>
      </c>
      <c r="I45" s="10" t="s">
        <v>212</v>
      </c>
      <c r="J45" s="4" t="str">
        <f t="shared" si="0"/>
        <v>2</v>
      </c>
      <c r="K45" s="10" t="str">
        <f t="shared" si="1"/>
        <v>38</v>
      </c>
      <c r="L45" s="6" t="s">
        <v>244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18" t="s">
        <v>61</v>
      </c>
      <c r="E46" s="4" t="str">
        <f t="shared" si="2"/>
        <v>MX1ESM600S12AMGSF3030A01S3001210-00</v>
      </c>
      <c r="F46" s="8">
        <v>3</v>
      </c>
      <c r="G46" s="6" t="s">
        <v>137</v>
      </c>
      <c r="H46" s="9" t="s">
        <v>93</v>
      </c>
      <c r="I46" s="10" t="s">
        <v>213</v>
      </c>
      <c r="J46" s="4" t="str">
        <f t="shared" si="0"/>
        <v>2</v>
      </c>
      <c r="K46" s="10" t="str">
        <f t="shared" si="1"/>
        <v>39</v>
      </c>
      <c r="L46" s="6" t="s">
        <v>244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18" t="s">
        <v>62</v>
      </c>
      <c r="E47" s="4" t="str">
        <f t="shared" si="2"/>
        <v>MX1ESM600S12AMGSF3030A05S1414801-17</v>
      </c>
      <c r="F47" s="8">
        <v>8</v>
      </c>
      <c r="G47" s="6" t="s">
        <v>138</v>
      </c>
      <c r="H47" s="9" t="s">
        <v>93</v>
      </c>
      <c r="I47" s="10" t="s">
        <v>214</v>
      </c>
      <c r="J47" s="4" t="str">
        <f t="shared" si="0"/>
        <v>3</v>
      </c>
      <c r="K47" s="10" t="str">
        <f t="shared" si="1"/>
        <v>20</v>
      </c>
      <c r="L47" s="6" t="s">
        <v>244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18" t="s">
        <v>63</v>
      </c>
      <c r="E48" s="4" t="str">
        <f t="shared" si="2"/>
        <v>MX1ESM600S12AMGSF3030A01S6803110-00</v>
      </c>
      <c r="F48" s="8">
        <v>26</v>
      </c>
      <c r="G48" s="6" t="s">
        <v>139</v>
      </c>
      <c r="H48" s="9" t="s">
        <v>93</v>
      </c>
      <c r="I48" s="10" t="s">
        <v>215</v>
      </c>
      <c r="J48" s="4" t="str">
        <f t="shared" si="0"/>
        <v>3</v>
      </c>
      <c r="K48" s="10" t="str">
        <f t="shared" si="1"/>
        <v>21</v>
      </c>
      <c r="L48" s="6" t="s">
        <v>244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18" t="s">
        <v>64</v>
      </c>
      <c r="E49" s="4" t="str">
        <f t="shared" si="2"/>
        <v>MX1ESM600S12AMGSF3030A07S4320001-12</v>
      </c>
      <c r="F49" s="8">
        <v>1</v>
      </c>
      <c r="G49" s="6" t="s">
        <v>140</v>
      </c>
      <c r="H49" s="9" t="s">
        <v>93</v>
      </c>
      <c r="I49" s="10" t="s">
        <v>216</v>
      </c>
      <c r="J49" s="4" t="str">
        <f t="shared" si="0"/>
        <v>3</v>
      </c>
      <c r="K49" s="10" t="str">
        <f t="shared" si="1"/>
        <v>22</v>
      </c>
      <c r="L49" s="6" t="s">
        <v>244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18" t="s">
        <v>65</v>
      </c>
      <c r="E50" s="4" t="str">
        <f t="shared" si="2"/>
        <v>MX1ESM600S12AMGSF3030A07S4310001-12</v>
      </c>
      <c r="F50" s="8">
        <v>1</v>
      </c>
      <c r="G50" s="6" t="s">
        <v>141</v>
      </c>
      <c r="H50" s="9" t="s">
        <v>93</v>
      </c>
      <c r="I50" s="10" t="s">
        <v>217</v>
      </c>
      <c r="J50" s="4" t="str">
        <f t="shared" si="0"/>
        <v>3</v>
      </c>
      <c r="K50" s="10" t="str">
        <f t="shared" si="1"/>
        <v>23</v>
      </c>
      <c r="L50" s="6" t="s">
        <v>244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18" t="s">
        <v>66</v>
      </c>
      <c r="E51" s="4" t="str">
        <f t="shared" si="2"/>
        <v>MX1ESM600S12AMGSF3030A01S6803210-00</v>
      </c>
      <c r="F51" s="8">
        <v>7</v>
      </c>
      <c r="G51" s="6" t="s">
        <v>142</v>
      </c>
      <c r="H51" s="9" t="s">
        <v>93</v>
      </c>
      <c r="I51" s="10" t="s">
        <v>218</v>
      </c>
      <c r="J51" s="4" t="str">
        <f t="shared" si="0"/>
        <v>3</v>
      </c>
      <c r="K51" s="10" t="str">
        <f t="shared" si="1"/>
        <v>24</v>
      </c>
      <c r="L51" s="6" t="s">
        <v>244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18" t="s">
        <v>67</v>
      </c>
      <c r="E52" s="4" t="str">
        <f t="shared" si="2"/>
        <v>MX1ESM600S12AMGSF3030A05S5236100-18</v>
      </c>
      <c r="F52" s="8">
        <v>2</v>
      </c>
      <c r="G52" s="6" t="s">
        <v>143</v>
      </c>
      <c r="H52" s="9" t="s">
        <v>93</v>
      </c>
      <c r="I52" s="10" t="s">
        <v>219</v>
      </c>
      <c r="J52" s="4" t="str">
        <f t="shared" si="0"/>
        <v>3</v>
      </c>
      <c r="K52" s="10" t="str">
        <f t="shared" si="1"/>
        <v>25</v>
      </c>
      <c r="L52" s="6" t="s">
        <v>244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18" t="s">
        <v>68</v>
      </c>
      <c r="E53" s="4" t="str">
        <f t="shared" si="2"/>
        <v>MX1ESM600S12AMGSF3030A06S2907001-24</v>
      </c>
      <c r="F53" s="8">
        <v>2</v>
      </c>
      <c r="G53" s="6" t="s">
        <v>144</v>
      </c>
      <c r="H53" s="9" t="s">
        <v>93</v>
      </c>
      <c r="I53" s="10" t="s">
        <v>220</v>
      </c>
      <c r="J53" s="4" t="str">
        <f t="shared" si="0"/>
        <v>3</v>
      </c>
      <c r="K53" s="10" t="str">
        <f t="shared" si="1"/>
        <v>26</v>
      </c>
      <c r="L53" s="6" t="s">
        <v>244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18" t="s">
        <v>69</v>
      </c>
      <c r="E54" s="4" t="str">
        <f t="shared" si="2"/>
        <v>MX1ESM600S12AMGSF3030A01S5104110-00</v>
      </c>
      <c r="F54" s="8">
        <v>5</v>
      </c>
      <c r="G54" s="6" t="s">
        <v>145</v>
      </c>
      <c r="H54" s="9" t="s">
        <v>93</v>
      </c>
      <c r="I54" s="10" t="s">
        <v>221</v>
      </c>
      <c r="J54" s="4" t="str">
        <f t="shared" si="0"/>
        <v>3</v>
      </c>
      <c r="K54" s="10" t="str">
        <f t="shared" si="1"/>
        <v>27</v>
      </c>
      <c r="L54" s="6" t="s">
        <v>244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18" t="s">
        <v>70</v>
      </c>
      <c r="E55" s="4" t="str">
        <f t="shared" si="2"/>
        <v>MX1ESM600S12AMGSF3030A01S2008210-00</v>
      </c>
      <c r="F55" s="8">
        <v>4</v>
      </c>
      <c r="G55" s="6" t="s">
        <v>146</v>
      </c>
      <c r="H55" s="9" t="s">
        <v>93</v>
      </c>
      <c r="I55" s="10" t="s">
        <v>222</v>
      </c>
      <c r="J55" s="4" t="str">
        <f t="shared" si="0"/>
        <v>3</v>
      </c>
      <c r="K55" s="10" t="str">
        <f t="shared" si="1"/>
        <v>28</v>
      </c>
      <c r="L55" s="6" t="s">
        <v>244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18" t="s">
        <v>71</v>
      </c>
      <c r="E56" s="4" t="str">
        <f t="shared" si="2"/>
        <v>MX1ESM600S12AMGSF3030A01S1203110-00</v>
      </c>
      <c r="F56" s="8">
        <v>3</v>
      </c>
      <c r="G56" s="6" t="s">
        <v>147</v>
      </c>
      <c r="H56" s="9" t="s">
        <v>93</v>
      </c>
      <c r="I56" s="10" t="s">
        <v>223</v>
      </c>
      <c r="J56" s="4" t="str">
        <f t="shared" si="0"/>
        <v>3</v>
      </c>
      <c r="K56" s="10" t="str">
        <f t="shared" si="1"/>
        <v>29</v>
      </c>
      <c r="L56" s="6" t="s">
        <v>244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18" t="s">
        <v>72</v>
      </c>
      <c r="E57" s="4" t="str">
        <f t="shared" si="2"/>
        <v>MX1ESM600S12AMGSF3030A05S5240100-18</v>
      </c>
      <c r="F57" s="8">
        <v>1</v>
      </c>
      <c r="G57" s="6" t="s">
        <v>148</v>
      </c>
      <c r="H57" s="9" t="s">
        <v>93</v>
      </c>
      <c r="I57" s="10" t="s">
        <v>224</v>
      </c>
      <c r="J57" s="4" t="str">
        <f t="shared" si="0"/>
        <v>3</v>
      </c>
      <c r="K57" s="10" t="str">
        <f t="shared" si="1"/>
        <v>30</v>
      </c>
      <c r="L57" s="6" t="s">
        <v>244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18" t="s">
        <v>73</v>
      </c>
      <c r="E58" s="4" t="str">
        <f t="shared" si="2"/>
        <v>MX1ESM600S12AMGSF3030A05S5400000-06</v>
      </c>
      <c r="F58" s="8">
        <v>1</v>
      </c>
      <c r="G58" s="6" t="s">
        <v>149</v>
      </c>
      <c r="H58" s="9" t="s">
        <v>93</v>
      </c>
      <c r="I58" s="10" t="s">
        <v>225</v>
      </c>
      <c r="J58" s="4" t="str">
        <f t="shared" si="0"/>
        <v>3</v>
      </c>
      <c r="K58" s="10" t="str">
        <f t="shared" si="1"/>
        <v>33</v>
      </c>
      <c r="L58" s="6" t="s">
        <v>244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18" t="s">
        <v>74</v>
      </c>
      <c r="E59" s="4" t="str">
        <f t="shared" si="2"/>
        <v>MX1ESM600S12AMGSF3030A05S1414800-06</v>
      </c>
      <c r="F59" s="8">
        <v>2</v>
      </c>
      <c r="G59" s="6" t="s">
        <v>150</v>
      </c>
      <c r="H59" s="9" t="s">
        <v>93</v>
      </c>
      <c r="I59" s="10" t="s">
        <v>226</v>
      </c>
      <c r="J59" s="4" t="str">
        <f t="shared" si="0"/>
        <v>3</v>
      </c>
      <c r="K59" s="10" t="str">
        <f t="shared" si="1"/>
        <v>34</v>
      </c>
      <c r="L59" s="6" t="s">
        <v>244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18" t="s">
        <v>75</v>
      </c>
      <c r="E60" s="4" t="str">
        <f t="shared" si="2"/>
        <v>MX1ESM600S12AMGSF3030A06S2222001-24</v>
      </c>
      <c r="F60" s="8">
        <v>5</v>
      </c>
      <c r="G60" s="6" t="s">
        <v>151</v>
      </c>
      <c r="H60" s="9" t="s">
        <v>93</v>
      </c>
      <c r="I60" s="10" t="s">
        <v>227</v>
      </c>
      <c r="J60" s="4" t="str">
        <f t="shared" si="0"/>
        <v>3</v>
      </c>
      <c r="K60" s="10" t="str">
        <f t="shared" si="1"/>
        <v>35</v>
      </c>
      <c r="L60" s="6" t="s">
        <v>244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18" t="s">
        <v>76</v>
      </c>
      <c r="E61" s="4" t="str">
        <f t="shared" si="2"/>
        <v>MX1ESM600S12AMGSF3030A04S1516101-20</v>
      </c>
      <c r="F61" s="8">
        <v>1</v>
      </c>
      <c r="G61" s="6" t="s">
        <v>152</v>
      </c>
      <c r="H61" s="9" t="s">
        <v>153</v>
      </c>
      <c r="I61" s="10" t="s">
        <v>228</v>
      </c>
      <c r="J61" s="4" t="str">
        <f t="shared" si="0"/>
        <v>4</v>
      </c>
      <c r="K61" s="10" t="str">
        <f t="shared" si="1"/>
        <v>12</v>
      </c>
      <c r="L61" s="6" t="s">
        <v>244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18" t="s">
        <v>77</v>
      </c>
      <c r="E62" s="4" t="str">
        <f t="shared" si="2"/>
        <v>MX1ESM600S12AMGSF3030A07S2012001-04</v>
      </c>
      <c r="F62" s="8">
        <v>1</v>
      </c>
      <c r="G62" s="6" t="s">
        <v>154</v>
      </c>
      <c r="H62" s="9" t="s">
        <v>153</v>
      </c>
      <c r="I62" s="10" t="s">
        <v>229</v>
      </c>
      <c r="J62" s="4" t="str">
        <f t="shared" si="0"/>
        <v>4</v>
      </c>
      <c r="K62" s="10" t="str">
        <f t="shared" si="1"/>
        <v>14</v>
      </c>
      <c r="L62" s="6" t="s">
        <v>244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18" t="s">
        <v>78</v>
      </c>
      <c r="E63" s="4" t="str">
        <f t="shared" si="2"/>
        <v>MX1ESM600S12AMGSF3030A05S3000001-17</v>
      </c>
      <c r="F63" s="8">
        <v>2</v>
      </c>
      <c r="G63" s="6" t="s">
        <v>155</v>
      </c>
      <c r="H63" s="9" t="s">
        <v>153</v>
      </c>
      <c r="I63" s="10" t="s">
        <v>230</v>
      </c>
      <c r="J63" s="4" t="str">
        <f t="shared" si="0"/>
        <v>4</v>
      </c>
      <c r="K63" s="10" t="str">
        <f t="shared" si="1"/>
        <v>16</v>
      </c>
      <c r="L63" s="6" t="s">
        <v>244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18" t="s">
        <v>79</v>
      </c>
      <c r="E64" s="4" t="str">
        <f t="shared" si="2"/>
        <v>MX1ESM600S12AMGSF3030A05S3000001-03</v>
      </c>
      <c r="F64" s="8">
        <v>2</v>
      </c>
      <c r="G64" s="6" t="s">
        <v>156</v>
      </c>
      <c r="H64" s="9" t="s">
        <v>157</v>
      </c>
      <c r="I64" s="10" t="s">
        <v>231</v>
      </c>
      <c r="J64" s="4" t="str">
        <f t="shared" si="0"/>
        <v>4</v>
      </c>
      <c r="K64" s="10" t="str">
        <f t="shared" si="1"/>
        <v>18</v>
      </c>
      <c r="L64" s="6" t="s">
        <v>244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18" t="s">
        <v>80</v>
      </c>
      <c r="E65" s="4" t="str">
        <f t="shared" si="2"/>
        <v>MX1ESM600S12AMGSF3030A07C1019000-10</v>
      </c>
      <c r="F65" s="8">
        <v>3</v>
      </c>
      <c r="G65" s="6" t="s">
        <v>158</v>
      </c>
      <c r="H65" s="9" t="s">
        <v>157</v>
      </c>
      <c r="I65" s="10" t="s">
        <v>232</v>
      </c>
      <c r="J65" s="4" t="str">
        <f t="shared" si="0"/>
        <v>4</v>
      </c>
      <c r="K65" s="10" t="str">
        <f t="shared" si="1"/>
        <v>20</v>
      </c>
      <c r="L65" s="6" t="s">
        <v>244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18" t="s">
        <v>81</v>
      </c>
      <c r="E66" s="4" t="str">
        <f t="shared" ref="E66:E129" si="3">CONCATENATE(C66,D66)</f>
        <v>MX1ESM600S12AMGSF3030A04S1710001-20</v>
      </c>
      <c r="F66" s="8">
        <v>4</v>
      </c>
      <c r="G66" s="6" t="s">
        <v>159</v>
      </c>
      <c r="H66" s="9" t="s">
        <v>153</v>
      </c>
      <c r="I66" s="10" t="s">
        <v>233</v>
      </c>
      <c r="J66" s="4" t="str">
        <f t="shared" ref="J66:J93" si="4">MID(I66,2,1)</f>
        <v>4</v>
      </c>
      <c r="K66" s="10" t="str">
        <f t="shared" ref="K66:K93" si="5">MID(I66,FIND("- ",I66)+2,2)</f>
        <v>22</v>
      </c>
      <c r="L66" s="6" t="s">
        <v>244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18" t="s">
        <v>82</v>
      </c>
      <c r="E67" s="4" t="str">
        <f t="shared" si="3"/>
        <v>MX1ESM600S12AMGSF3030A06S3202001-07</v>
      </c>
      <c r="F67" s="8">
        <v>4</v>
      </c>
      <c r="G67" s="6" t="s">
        <v>160</v>
      </c>
      <c r="H67" s="9" t="s">
        <v>157</v>
      </c>
      <c r="I67" s="10" t="s">
        <v>234</v>
      </c>
      <c r="J67" s="4" t="str">
        <f t="shared" si="4"/>
        <v>4</v>
      </c>
      <c r="K67" s="10" t="str">
        <f t="shared" si="5"/>
        <v>24</v>
      </c>
      <c r="L67" s="6" t="s">
        <v>244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18" t="s">
        <v>83</v>
      </c>
      <c r="E68" s="4" t="str">
        <f t="shared" si="3"/>
        <v>MX1ESM600S12AMGSF3030A03S3216003-13</v>
      </c>
      <c r="F68" s="8">
        <v>2</v>
      </c>
      <c r="G68" s="6" t="s">
        <v>161</v>
      </c>
      <c r="H68" s="9" t="s">
        <v>153</v>
      </c>
      <c r="I68" s="10" t="s">
        <v>235</v>
      </c>
      <c r="J68" s="4" t="str">
        <f t="shared" si="4"/>
        <v>4</v>
      </c>
      <c r="K68" s="10" t="str">
        <f t="shared" si="5"/>
        <v>26</v>
      </c>
      <c r="L68" s="6" t="s">
        <v>244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18" t="s">
        <v>84</v>
      </c>
      <c r="E69" s="4" t="str">
        <f t="shared" si="3"/>
        <v>MX1ESM600S12AMGSF3030A07S6924001-35</v>
      </c>
      <c r="F69" s="8">
        <v>2</v>
      </c>
      <c r="G69" s="6" t="s">
        <v>162</v>
      </c>
      <c r="H69" s="9" t="s">
        <v>153</v>
      </c>
      <c r="I69" s="10" t="s">
        <v>236</v>
      </c>
      <c r="J69" s="4" t="str">
        <f t="shared" si="4"/>
        <v>4</v>
      </c>
      <c r="K69" s="10" t="str">
        <f t="shared" si="5"/>
        <v>28</v>
      </c>
      <c r="L69" s="6" t="s">
        <v>244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18" t="s">
        <v>85</v>
      </c>
      <c r="E70" s="4" t="str">
        <f t="shared" si="3"/>
        <v>MX1ESM600S12AMGSF3030A05S1200001-03</v>
      </c>
      <c r="F70" s="8">
        <v>2</v>
      </c>
      <c r="G70" s="6" t="s">
        <v>163</v>
      </c>
      <c r="H70" s="9" t="s">
        <v>153</v>
      </c>
      <c r="I70" s="10" t="s">
        <v>237</v>
      </c>
      <c r="J70" s="4" t="str">
        <f t="shared" si="4"/>
        <v>4</v>
      </c>
      <c r="K70" s="10" t="str">
        <f t="shared" si="5"/>
        <v>30</v>
      </c>
      <c r="L70" s="6" t="s">
        <v>244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18" t="s">
        <v>86</v>
      </c>
      <c r="E71" s="4" t="str">
        <f t="shared" si="3"/>
        <v>MX1ESM600S12AMGSF3030A05SGU1M000-03</v>
      </c>
      <c r="F71" s="8">
        <v>1</v>
      </c>
      <c r="G71" s="6" t="s">
        <v>164</v>
      </c>
      <c r="H71" s="9" t="s">
        <v>153</v>
      </c>
      <c r="I71" s="10" t="s">
        <v>238</v>
      </c>
      <c r="J71" s="4" t="str">
        <f t="shared" si="4"/>
        <v>4</v>
      </c>
      <c r="K71" s="10" t="str">
        <f t="shared" si="5"/>
        <v>32</v>
      </c>
      <c r="L71" s="6" t="s">
        <v>244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18" t="s">
        <v>87</v>
      </c>
      <c r="E72" s="4" t="str">
        <f t="shared" si="3"/>
        <v>MX1ESM600S12AMGSF3030A06S8740001-05</v>
      </c>
      <c r="F72" s="8">
        <v>1</v>
      </c>
      <c r="G72" s="6" t="s">
        <v>165</v>
      </c>
      <c r="H72" s="9" t="s">
        <v>157</v>
      </c>
      <c r="I72" s="10" t="s">
        <v>239</v>
      </c>
      <c r="J72" s="4" t="str">
        <f t="shared" si="4"/>
        <v>4</v>
      </c>
      <c r="K72" s="10" t="str">
        <f t="shared" si="5"/>
        <v>34</v>
      </c>
      <c r="L72" s="6" t="s">
        <v>244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18" t="s">
        <v>88</v>
      </c>
      <c r="E73" s="4" t="str">
        <f t="shared" si="3"/>
        <v>MX1ESM600S12AMGSF3030A01S0259J10-00</v>
      </c>
      <c r="F73" s="8">
        <v>4</v>
      </c>
      <c r="G73" s="6" t="s">
        <v>166</v>
      </c>
      <c r="H73" s="9" t="s">
        <v>153</v>
      </c>
      <c r="I73" s="10" t="s">
        <v>240</v>
      </c>
      <c r="J73" s="4" t="str">
        <f t="shared" si="4"/>
        <v>4</v>
      </c>
      <c r="K73" s="10" t="str">
        <f t="shared" si="5"/>
        <v>37</v>
      </c>
      <c r="L73" s="6" t="s">
        <v>244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18" t="s">
        <v>89</v>
      </c>
      <c r="E74" s="4" t="str">
        <f t="shared" si="3"/>
        <v>MX1ESM600S12AMGSF3030A06S5616001-20</v>
      </c>
      <c r="F74" s="8">
        <v>1</v>
      </c>
      <c r="G74" s="6" t="s">
        <v>167</v>
      </c>
      <c r="H74" s="9" t="s">
        <v>153</v>
      </c>
      <c r="I74" s="10" t="s">
        <v>241</v>
      </c>
      <c r="J74" s="4" t="str">
        <f t="shared" si="4"/>
        <v>4</v>
      </c>
      <c r="K74" s="10" t="str">
        <f t="shared" si="5"/>
        <v>39</v>
      </c>
      <c r="L74" s="6" t="s">
        <v>244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18" t="s">
        <v>90</v>
      </c>
      <c r="E75" s="4" t="str">
        <f t="shared" si="3"/>
        <v>MX1ESM600S12AMGSF3030A01S0759511-21</v>
      </c>
      <c r="F75" s="8">
        <v>1</v>
      </c>
      <c r="G75" s="6" t="s">
        <v>168</v>
      </c>
      <c r="H75" s="9" t="s">
        <v>153</v>
      </c>
      <c r="I75" s="10" t="s">
        <v>242</v>
      </c>
      <c r="J75" s="4" t="str">
        <f t="shared" si="4"/>
        <v>4</v>
      </c>
      <c r="K75" s="10" t="str">
        <f t="shared" si="5"/>
        <v>41</v>
      </c>
      <c r="L75" s="6" t="s">
        <v>244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18" t="s">
        <v>91</v>
      </c>
      <c r="E76" s="4" t="str">
        <f t="shared" si="3"/>
        <v>MX1ESM600S12AMGSF3030A01S0018514-21</v>
      </c>
      <c r="F76" s="8">
        <v>1</v>
      </c>
      <c r="G76" s="6" t="s">
        <v>169</v>
      </c>
      <c r="H76" s="9" t="s">
        <v>153</v>
      </c>
      <c r="I76" s="10" t="s">
        <v>243</v>
      </c>
      <c r="J76" s="4" t="str">
        <f t="shared" si="4"/>
        <v>4</v>
      </c>
      <c r="K76" s="10" t="str">
        <f t="shared" si="5"/>
        <v>43</v>
      </c>
      <c r="L76" s="6" t="s">
        <v>244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7" t="s">
        <v>246</v>
      </c>
      <c r="E77" s="4" t="str">
        <f t="shared" si="3"/>
        <v>MX1ESM600S12AMGSF3030A02S1021990-00</v>
      </c>
      <c r="F77" s="8">
        <v>1</v>
      </c>
      <c r="G77" s="6" t="s">
        <v>340</v>
      </c>
      <c r="H77" s="9" t="s">
        <v>93</v>
      </c>
      <c r="I77" s="10" t="s">
        <v>463</v>
      </c>
      <c r="J77" s="4" t="str">
        <f t="shared" si="4"/>
        <v>1</v>
      </c>
      <c r="K77" s="10" t="str">
        <f t="shared" si="5"/>
        <v>1</v>
      </c>
      <c r="L77" s="6" t="s">
        <v>549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7" t="s">
        <v>247</v>
      </c>
      <c r="E78" s="4" t="str">
        <f t="shared" si="3"/>
        <v>MX1ESM600S12AMGSF3030A01S3602210-00</v>
      </c>
      <c r="F78" s="8">
        <v>1</v>
      </c>
      <c r="G78" s="6" t="s">
        <v>341</v>
      </c>
      <c r="H78" s="9" t="s">
        <v>93</v>
      </c>
      <c r="I78" s="10" t="s">
        <v>464</v>
      </c>
      <c r="J78" s="4" t="str">
        <f t="shared" si="4"/>
        <v>1</v>
      </c>
      <c r="K78" s="10" t="str">
        <f t="shared" si="5"/>
        <v>2</v>
      </c>
      <c r="L78" s="6" t="s">
        <v>549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7" t="s">
        <v>248</v>
      </c>
      <c r="E79" s="4" t="str">
        <f t="shared" si="3"/>
        <v>MX1ESM600S12AMGSF3030A02S4731990-00</v>
      </c>
      <c r="F79" s="8">
        <v>1</v>
      </c>
      <c r="G79" s="6" t="s">
        <v>342</v>
      </c>
      <c r="H79" s="9" t="s">
        <v>93</v>
      </c>
      <c r="I79" s="10" t="s">
        <v>465</v>
      </c>
      <c r="J79" s="4" t="str">
        <f t="shared" si="4"/>
        <v>1</v>
      </c>
      <c r="K79" s="10" t="str">
        <f t="shared" si="5"/>
        <v>3</v>
      </c>
      <c r="L79" s="6" t="s">
        <v>549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7" t="s">
        <v>249</v>
      </c>
      <c r="E80" s="4" t="str">
        <f t="shared" si="3"/>
        <v>MX1ESM600S12AMGSF3030A01S1003311-13</v>
      </c>
      <c r="F80" s="8">
        <v>1</v>
      </c>
      <c r="G80" s="6" t="s">
        <v>343</v>
      </c>
      <c r="H80" s="9" t="s">
        <v>93</v>
      </c>
      <c r="I80" s="10" t="s">
        <v>466</v>
      </c>
      <c r="J80" s="4" t="str">
        <f t="shared" si="4"/>
        <v>1</v>
      </c>
      <c r="K80" s="10" t="str">
        <f t="shared" si="5"/>
        <v>4</v>
      </c>
      <c r="L80" s="6" t="s">
        <v>549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7" t="s">
        <v>250</v>
      </c>
      <c r="E81" s="4" t="str">
        <f t="shared" si="3"/>
        <v>MX1ESM600S12AMGSF3030A01S6802310-00</v>
      </c>
      <c r="F81" s="8">
        <v>1</v>
      </c>
      <c r="G81" s="6" t="s">
        <v>344</v>
      </c>
      <c r="H81" s="9" t="s">
        <v>93</v>
      </c>
      <c r="I81" s="10" t="s">
        <v>467</v>
      </c>
      <c r="J81" s="4" t="str">
        <f t="shared" si="4"/>
        <v>1</v>
      </c>
      <c r="K81" s="10" t="str">
        <f t="shared" si="5"/>
        <v>5</v>
      </c>
      <c r="L81" s="6" t="s">
        <v>549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7" t="s">
        <v>251</v>
      </c>
      <c r="E82" s="4" t="str">
        <f t="shared" si="3"/>
        <v>MX1ESM600S12AMGSF3030A01S4702310-00</v>
      </c>
      <c r="F82" s="8">
        <v>1</v>
      </c>
      <c r="G82" s="6" t="s">
        <v>345</v>
      </c>
      <c r="H82" s="9" t="s">
        <v>93</v>
      </c>
      <c r="I82" s="10" t="s">
        <v>468</v>
      </c>
      <c r="J82" s="4" t="str">
        <f t="shared" si="4"/>
        <v>1</v>
      </c>
      <c r="K82" s="10" t="str">
        <f t="shared" si="5"/>
        <v>6</v>
      </c>
      <c r="L82" s="6" t="s">
        <v>549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7" t="s">
        <v>252</v>
      </c>
      <c r="E83" s="4" t="str">
        <f t="shared" si="3"/>
        <v>MX1ESM600S12AMGSF3030A01S2003310-00</v>
      </c>
      <c r="F83" s="8">
        <v>2</v>
      </c>
      <c r="G83" s="6" t="s">
        <v>346</v>
      </c>
      <c r="H83" s="9" t="s">
        <v>93</v>
      </c>
      <c r="I83" s="10" t="s">
        <v>469</v>
      </c>
      <c r="J83" s="4" t="str">
        <f t="shared" si="4"/>
        <v>1</v>
      </c>
      <c r="K83" s="10" t="str">
        <f t="shared" si="5"/>
        <v>7</v>
      </c>
      <c r="L83" s="6" t="s">
        <v>549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7" t="s">
        <v>253</v>
      </c>
      <c r="E84" s="4" t="str">
        <f t="shared" si="3"/>
        <v>MX1ESM600S12AMGSF3030A02S2250590-00</v>
      </c>
      <c r="F84" s="8">
        <v>1</v>
      </c>
      <c r="G84" s="6" t="s">
        <v>347</v>
      </c>
      <c r="H84" s="9" t="s">
        <v>93</v>
      </c>
      <c r="I84" s="10" t="s">
        <v>470</v>
      </c>
      <c r="J84" s="4" t="str">
        <f t="shared" si="4"/>
        <v>1</v>
      </c>
      <c r="K84" s="10" t="str">
        <f t="shared" si="5"/>
        <v>8</v>
      </c>
      <c r="L84" s="6" t="s">
        <v>549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7" t="s">
        <v>254</v>
      </c>
      <c r="E85" s="4" t="str">
        <f t="shared" si="3"/>
        <v>MX1ESM600S12AMGSF3030A01S2703210-00</v>
      </c>
      <c r="F85" s="8">
        <v>1</v>
      </c>
      <c r="G85" s="6" t="s">
        <v>348</v>
      </c>
      <c r="H85" s="9" t="s">
        <v>93</v>
      </c>
      <c r="I85" s="10" t="s">
        <v>471</v>
      </c>
      <c r="J85" s="4" t="str">
        <f t="shared" si="4"/>
        <v>1</v>
      </c>
      <c r="K85" s="10" t="str">
        <f t="shared" si="5"/>
        <v>9</v>
      </c>
      <c r="L85" s="6" t="s">
        <v>549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7" t="s">
        <v>255</v>
      </c>
      <c r="E86" s="4" t="str">
        <f t="shared" si="3"/>
        <v>MX1ESM600S12AMGSF3030A01S7502210-00</v>
      </c>
      <c r="F86" s="8">
        <v>1</v>
      </c>
      <c r="G86" s="6" t="s">
        <v>349</v>
      </c>
      <c r="H86" s="9" t="s">
        <v>93</v>
      </c>
      <c r="I86" s="10" t="s">
        <v>472</v>
      </c>
      <c r="J86" s="4" t="str">
        <f t="shared" si="4"/>
        <v>1</v>
      </c>
      <c r="K86" s="10" t="str">
        <f t="shared" si="5"/>
        <v>10</v>
      </c>
      <c r="L86" s="6" t="s">
        <v>549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7" t="s">
        <v>256</v>
      </c>
      <c r="E87" s="4" t="str">
        <f t="shared" si="3"/>
        <v>MX1ESM600S12AMGSF3030A01S4302340-00</v>
      </c>
      <c r="F87" s="8">
        <v>2</v>
      </c>
      <c r="G87" s="6" t="s">
        <v>350</v>
      </c>
      <c r="H87" s="9" t="s">
        <v>93</v>
      </c>
      <c r="I87" s="10" t="s">
        <v>473</v>
      </c>
      <c r="J87" s="4" t="str">
        <f t="shared" si="4"/>
        <v>1</v>
      </c>
      <c r="K87" s="10" t="str">
        <f t="shared" si="5"/>
        <v>11</v>
      </c>
      <c r="L87" s="6" t="s">
        <v>549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7" t="s">
        <v>17</v>
      </c>
      <c r="E88" s="4" t="str">
        <f t="shared" si="3"/>
        <v>MX1ESM600S12AMGSF3030A01S3004110-00</v>
      </c>
      <c r="F88" s="8">
        <v>18</v>
      </c>
      <c r="G88" s="6" t="s">
        <v>351</v>
      </c>
      <c r="H88" s="9" t="s">
        <v>93</v>
      </c>
      <c r="I88" s="10" t="s">
        <v>170</v>
      </c>
      <c r="J88" s="4" t="str">
        <f t="shared" si="4"/>
        <v>1</v>
      </c>
      <c r="K88" s="10" t="str">
        <f t="shared" si="5"/>
        <v>12</v>
      </c>
      <c r="L88" s="6" t="s">
        <v>549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7" t="s">
        <v>22</v>
      </c>
      <c r="E89" s="4" t="str">
        <f t="shared" si="3"/>
        <v>MX1ESM600S12AMGSF3030A02S1031990-00</v>
      </c>
      <c r="F89" s="8">
        <v>5</v>
      </c>
      <c r="G89" s="6" t="s">
        <v>352</v>
      </c>
      <c r="H89" s="9" t="s">
        <v>93</v>
      </c>
      <c r="I89" s="10" t="s">
        <v>175</v>
      </c>
      <c r="J89" s="4" t="str">
        <f t="shared" si="4"/>
        <v>1</v>
      </c>
      <c r="K89" s="10" t="str">
        <f t="shared" si="5"/>
        <v>18</v>
      </c>
      <c r="L89" s="6" t="s">
        <v>549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7" t="s">
        <v>23</v>
      </c>
      <c r="E90" s="4" t="str">
        <f t="shared" si="3"/>
        <v>MX1ESM600S12AMGSF3030A02S1050230-00</v>
      </c>
      <c r="F90" s="8">
        <v>1</v>
      </c>
      <c r="G90" s="6" t="s">
        <v>353</v>
      </c>
      <c r="H90" s="9" t="s">
        <v>93</v>
      </c>
      <c r="I90" s="10" t="s">
        <v>176</v>
      </c>
      <c r="J90" s="4" t="str">
        <f t="shared" si="4"/>
        <v>1</v>
      </c>
      <c r="K90" s="10" t="str">
        <f t="shared" si="5"/>
        <v>19</v>
      </c>
      <c r="L90" s="6" t="s">
        <v>549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7" t="s">
        <v>24</v>
      </c>
      <c r="E91" s="4" t="str">
        <f t="shared" si="3"/>
        <v>MX1ESM600S12AMGSF3030A02S2210510-00</v>
      </c>
      <c r="F91" s="8">
        <v>2</v>
      </c>
      <c r="G91" s="6" t="s">
        <v>354</v>
      </c>
      <c r="H91" s="9" t="s">
        <v>93</v>
      </c>
      <c r="I91" s="10" t="s">
        <v>177</v>
      </c>
      <c r="J91" s="4" t="str">
        <f t="shared" si="4"/>
        <v>1</v>
      </c>
      <c r="K91" s="10" t="str">
        <f t="shared" si="5"/>
        <v>20</v>
      </c>
      <c r="L91" s="6" t="s">
        <v>549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7" t="s">
        <v>25</v>
      </c>
      <c r="E92" s="4" t="str">
        <f t="shared" si="3"/>
        <v>MX1ESM600S12AMGSF3030A01S1001310-00</v>
      </c>
      <c r="F92" s="8">
        <v>6</v>
      </c>
      <c r="G92" s="6" t="s">
        <v>355</v>
      </c>
      <c r="H92" s="9" t="s">
        <v>93</v>
      </c>
      <c r="I92" s="10" t="s">
        <v>178</v>
      </c>
      <c r="J92" s="4" t="str">
        <f t="shared" si="4"/>
        <v>1</v>
      </c>
      <c r="K92" s="10" t="str">
        <f t="shared" si="5"/>
        <v>21</v>
      </c>
      <c r="L92" s="6" t="s">
        <v>549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7" t="s">
        <v>26</v>
      </c>
      <c r="E93" s="4" t="str">
        <f t="shared" si="3"/>
        <v>MX1ESM600S12AMGSF3030A02S1040530-00</v>
      </c>
      <c r="F93" s="8">
        <v>7</v>
      </c>
      <c r="G93" s="6" t="s">
        <v>356</v>
      </c>
      <c r="H93" s="9" t="s">
        <v>93</v>
      </c>
      <c r="I93" s="10" t="s">
        <v>179</v>
      </c>
      <c r="J93" s="4" t="str">
        <f t="shared" si="4"/>
        <v>1</v>
      </c>
      <c r="K93" s="10" t="str">
        <f t="shared" si="5"/>
        <v>22</v>
      </c>
      <c r="L93" s="6" t="s">
        <v>549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7" t="s">
        <v>27</v>
      </c>
      <c r="E94" s="4" t="str">
        <f t="shared" si="3"/>
        <v>MX1ESM600S12AMGSF3030A01S5100310-00</v>
      </c>
      <c r="F94" s="8">
        <v>1</v>
      </c>
      <c r="G94" s="6" t="s">
        <v>357</v>
      </c>
      <c r="H94" s="9" t="s">
        <v>93</v>
      </c>
      <c r="I94" s="10" t="s">
        <v>180</v>
      </c>
      <c r="J94" s="4" t="str">
        <f t="shared" ref="J94:J157" si="6">MID(I94,2,1)</f>
        <v>1</v>
      </c>
      <c r="K94" s="10" t="str">
        <f t="shared" ref="K94:K127" si="7">MID(I94,FIND("- ",I94)+2,2)</f>
        <v>23</v>
      </c>
      <c r="L94" s="6" t="s">
        <v>549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7" t="s">
        <v>29</v>
      </c>
      <c r="E95" s="4" t="str">
        <f t="shared" si="3"/>
        <v>MX1ESM600S12AMGSF3030A01S2001310-00</v>
      </c>
      <c r="F95" s="8">
        <v>3</v>
      </c>
      <c r="G95" s="6" t="s">
        <v>358</v>
      </c>
      <c r="H95" s="9" t="s">
        <v>93</v>
      </c>
      <c r="I95" s="10" t="s">
        <v>182</v>
      </c>
      <c r="J95" s="4" t="str">
        <f t="shared" si="6"/>
        <v>1</v>
      </c>
      <c r="K95" s="10" t="str">
        <f t="shared" si="7"/>
        <v>25</v>
      </c>
      <c r="L95" s="6" t="s">
        <v>549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7" t="s">
        <v>33</v>
      </c>
      <c r="E96" s="4" t="str">
        <f t="shared" si="3"/>
        <v>MX1ESM600S12AMGSF3030A01S5101110-00</v>
      </c>
      <c r="F96" s="8">
        <v>1</v>
      </c>
      <c r="G96" s="6" t="s">
        <v>359</v>
      </c>
      <c r="H96" s="9" t="s">
        <v>93</v>
      </c>
      <c r="I96" s="10" t="s">
        <v>186</v>
      </c>
      <c r="J96" s="4" t="str">
        <f t="shared" si="6"/>
        <v>1</v>
      </c>
      <c r="K96" s="10" t="str">
        <f t="shared" si="7"/>
        <v>29</v>
      </c>
      <c r="L96" s="6" t="s">
        <v>549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7" t="s">
        <v>257</v>
      </c>
      <c r="E97" s="4" t="str">
        <f t="shared" si="3"/>
        <v>MX1ESM600S12AMGSF3030A02S1040560-00</v>
      </c>
      <c r="F97" s="8">
        <v>6</v>
      </c>
      <c r="G97" s="3" t="s">
        <v>360</v>
      </c>
      <c r="H97" s="9" t="s">
        <v>93</v>
      </c>
      <c r="I97" s="10" t="s">
        <v>474</v>
      </c>
      <c r="J97" s="4" t="str">
        <f t="shared" si="6"/>
        <v>1</v>
      </c>
      <c r="K97" s="10" t="str">
        <f t="shared" si="7"/>
        <v>31</v>
      </c>
      <c r="L97" s="6" t="s">
        <v>549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7" t="s">
        <v>258</v>
      </c>
      <c r="E98" s="4" t="str">
        <f t="shared" si="3"/>
        <v>MX1ESM600S12AMGSF3030A01S1303110-00</v>
      </c>
      <c r="F98" s="8">
        <v>4</v>
      </c>
      <c r="G98" s="3" t="s">
        <v>361</v>
      </c>
      <c r="H98" s="9" t="s">
        <v>93</v>
      </c>
      <c r="I98" s="10" t="s">
        <v>475</v>
      </c>
      <c r="J98" s="4" t="str">
        <f t="shared" si="6"/>
        <v>1</v>
      </c>
      <c r="K98" s="10" t="str">
        <f t="shared" si="7"/>
        <v>32</v>
      </c>
      <c r="L98" s="6" t="s">
        <v>549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7" t="s">
        <v>259</v>
      </c>
      <c r="E99" s="4" t="str">
        <f t="shared" si="3"/>
        <v>MX1ESM600S12AMGSF3030A01S2002210-00</v>
      </c>
      <c r="F99" s="8">
        <v>4</v>
      </c>
      <c r="G99" s="3" t="s">
        <v>362</v>
      </c>
      <c r="H99" s="3" t="s">
        <v>93</v>
      </c>
      <c r="I99" s="3" t="s">
        <v>476</v>
      </c>
      <c r="J99" s="4" t="str">
        <f t="shared" si="6"/>
        <v>1</v>
      </c>
      <c r="K99" s="10" t="str">
        <f t="shared" si="7"/>
        <v>33</v>
      </c>
      <c r="L99" s="6" t="s">
        <v>549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7" t="s">
        <v>260</v>
      </c>
      <c r="E100" s="4" t="str">
        <f t="shared" si="3"/>
        <v>MX1ESM600S12AMGSF3030A01S2208121-02</v>
      </c>
      <c r="F100" s="8">
        <v>2</v>
      </c>
      <c r="G100" s="3" t="s">
        <v>363</v>
      </c>
      <c r="H100" s="3" t="s">
        <v>93</v>
      </c>
      <c r="I100" s="3" t="s">
        <v>477</v>
      </c>
      <c r="J100" s="4" t="str">
        <f t="shared" si="6"/>
        <v>1</v>
      </c>
      <c r="K100" s="10" t="str">
        <f t="shared" si="7"/>
        <v>34</v>
      </c>
      <c r="L100" s="6" t="s">
        <v>549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7" t="s">
        <v>261</v>
      </c>
      <c r="E101" s="4" t="str">
        <f t="shared" si="3"/>
        <v>MX1ESM600S12AMGSF3030A01S1503310-00</v>
      </c>
      <c r="F101" s="8">
        <v>1</v>
      </c>
      <c r="G101" s="3" t="s">
        <v>364</v>
      </c>
      <c r="H101" s="3" t="s">
        <v>93</v>
      </c>
      <c r="I101" s="3" t="s">
        <v>478</v>
      </c>
      <c r="J101" s="4" t="str">
        <f t="shared" si="6"/>
        <v>1</v>
      </c>
      <c r="K101" s="10" t="str">
        <f t="shared" si="7"/>
        <v>35</v>
      </c>
      <c r="L101" s="6" t="s">
        <v>549</v>
      </c>
    </row>
    <row r="102" spans="1:12" ht="20.100000000000001" customHeight="1" x14ac:dyDescent="0.25">
      <c r="A102" t="s">
        <v>14</v>
      </c>
      <c r="B102" t="s">
        <v>15</v>
      </c>
      <c r="C102" t="s">
        <v>16</v>
      </c>
      <c r="D102" s="7" t="s">
        <v>262</v>
      </c>
      <c r="E102" s="4" t="str">
        <f t="shared" si="3"/>
        <v>MX1ESM600S12AMGSF3030A01S1007310-00</v>
      </c>
      <c r="F102" s="8">
        <v>1</v>
      </c>
      <c r="G102" s="3" t="s">
        <v>365</v>
      </c>
      <c r="H102" s="3" t="s">
        <v>93</v>
      </c>
      <c r="I102" s="3" t="s">
        <v>479</v>
      </c>
      <c r="J102" s="4" t="str">
        <f t="shared" si="6"/>
        <v>1</v>
      </c>
      <c r="K102" s="10" t="str">
        <f t="shared" si="7"/>
        <v>36</v>
      </c>
      <c r="L102" s="6" t="s">
        <v>549</v>
      </c>
    </row>
    <row r="103" spans="1:12" ht="20.100000000000001" customHeight="1" x14ac:dyDescent="0.25">
      <c r="A103" t="s">
        <v>14</v>
      </c>
      <c r="B103" t="s">
        <v>15</v>
      </c>
      <c r="C103" t="s">
        <v>16</v>
      </c>
      <c r="D103" s="11" t="s">
        <v>263</v>
      </c>
      <c r="E103" s="4" t="str">
        <f t="shared" si="3"/>
        <v>MX1ESM600S12AMGSF3030A01S9101310-00</v>
      </c>
      <c r="F103" s="8">
        <v>1</v>
      </c>
      <c r="G103" s="3" t="s">
        <v>366</v>
      </c>
      <c r="H103" s="3" t="s">
        <v>93</v>
      </c>
      <c r="I103" s="3" t="s">
        <v>480</v>
      </c>
      <c r="J103" s="4" t="str">
        <f t="shared" si="6"/>
        <v>1</v>
      </c>
      <c r="K103" s="10" t="str">
        <f t="shared" si="7"/>
        <v>37</v>
      </c>
      <c r="L103" s="6" t="s">
        <v>549</v>
      </c>
    </row>
    <row r="104" spans="1:12" ht="20.100000000000001" customHeight="1" x14ac:dyDescent="0.25">
      <c r="A104" t="s">
        <v>14</v>
      </c>
      <c r="B104" t="s">
        <v>15</v>
      </c>
      <c r="C104" t="s">
        <v>16</v>
      </c>
      <c r="D104" s="7" t="s">
        <v>264</v>
      </c>
      <c r="E104" s="4" t="str">
        <f t="shared" si="3"/>
        <v>MX1ESM600S12AMGSF3030A01S2000310-00</v>
      </c>
      <c r="F104" s="8">
        <v>1</v>
      </c>
      <c r="G104" s="3" t="s">
        <v>367</v>
      </c>
      <c r="H104" s="3" t="s">
        <v>93</v>
      </c>
      <c r="I104" s="3" t="s">
        <v>481</v>
      </c>
      <c r="J104" s="4" t="str">
        <f t="shared" si="6"/>
        <v>1</v>
      </c>
      <c r="K104" s="10" t="str">
        <f t="shared" si="7"/>
        <v>38</v>
      </c>
      <c r="L104" s="6" t="s">
        <v>549</v>
      </c>
    </row>
    <row r="105" spans="1:12" ht="20.100000000000001" customHeight="1" x14ac:dyDescent="0.25">
      <c r="A105" t="s">
        <v>14</v>
      </c>
      <c r="B105" t="s">
        <v>15</v>
      </c>
      <c r="C105" t="s">
        <v>16</v>
      </c>
      <c r="D105" s="7" t="s">
        <v>265</v>
      </c>
      <c r="E105" s="4" t="str">
        <f t="shared" si="3"/>
        <v>MX1ESM600S12AMGSF3030A01S2001340-00</v>
      </c>
      <c r="F105" s="8">
        <v>1</v>
      </c>
      <c r="G105" s="3" t="s">
        <v>368</v>
      </c>
      <c r="H105" s="3" t="s">
        <v>93</v>
      </c>
      <c r="I105" s="3" t="s">
        <v>482</v>
      </c>
      <c r="J105" s="4" t="str">
        <f t="shared" si="6"/>
        <v>1</v>
      </c>
      <c r="K105" s="10" t="str">
        <f t="shared" si="7"/>
        <v>39</v>
      </c>
      <c r="L105" s="6" t="s">
        <v>549</v>
      </c>
    </row>
    <row r="106" spans="1:12" ht="20.100000000000001" customHeight="1" x14ac:dyDescent="0.25">
      <c r="A106" t="s">
        <v>14</v>
      </c>
      <c r="B106" t="s">
        <v>15</v>
      </c>
      <c r="C106" t="s">
        <v>16</v>
      </c>
      <c r="D106" s="7" t="s">
        <v>266</v>
      </c>
      <c r="E106" s="4" t="str">
        <f t="shared" si="3"/>
        <v>MX1ESM600S12AMGSF3030A01S4302310-00</v>
      </c>
      <c r="F106" s="8">
        <v>1</v>
      </c>
      <c r="G106" s="3" t="s">
        <v>369</v>
      </c>
      <c r="H106" s="3" t="s">
        <v>93</v>
      </c>
      <c r="I106" s="3" t="s">
        <v>483</v>
      </c>
      <c r="J106" s="4" t="str">
        <f t="shared" si="6"/>
        <v>1</v>
      </c>
      <c r="K106" s="10" t="str">
        <f t="shared" si="7"/>
        <v>40</v>
      </c>
      <c r="L106" s="6" t="s">
        <v>549</v>
      </c>
    </row>
    <row r="107" spans="1:12" ht="20.100000000000001" customHeight="1" x14ac:dyDescent="0.25">
      <c r="A107" t="s">
        <v>14</v>
      </c>
      <c r="B107" t="s">
        <v>15</v>
      </c>
      <c r="C107" t="s">
        <v>16</v>
      </c>
      <c r="D107" s="7" t="s">
        <v>267</v>
      </c>
      <c r="E107" s="4" t="str">
        <f t="shared" si="3"/>
        <v>MX1ESM600S12AMGSF3030A01S1003340-00</v>
      </c>
      <c r="F107" s="8">
        <v>1</v>
      </c>
      <c r="G107" s="3" t="s">
        <v>370</v>
      </c>
      <c r="H107" s="3" t="s">
        <v>93</v>
      </c>
      <c r="I107" s="3" t="s">
        <v>484</v>
      </c>
      <c r="J107" s="4" t="str">
        <f t="shared" si="6"/>
        <v>1</v>
      </c>
      <c r="K107" s="10" t="str">
        <f t="shared" si="7"/>
        <v>41</v>
      </c>
      <c r="L107" s="6" t="s">
        <v>549</v>
      </c>
    </row>
    <row r="108" spans="1:12" ht="20.100000000000001" customHeight="1" x14ac:dyDescent="0.25">
      <c r="A108" t="s">
        <v>14</v>
      </c>
      <c r="B108" t="s">
        <v>15</v>
      </c>
      <c r="C108" t="s">
        <v>16</v>
      </c>
      <c r="D108" s="7" t="s">
        <v>268</v>
      </c>
      <c r="E108" s="4" t="str">
        <f t="shared" si="3"/>
        <v>MX1ESM600S12AMGSF3030A01S5601310-00</v>
      </c>
      <c r="F108" s="8">
        <v>1</v>
      </c>
      <c r="G108" s="3" t="s">
        <v>371</v>
      </c>
      <c r="H108" s="3" t="s">
        <v>93</v>
      </c>
      <c r="I108" s="3" t="s">
        <v>485</v>
      </c>
      <c r="J108" s="4" t="str">
        <f t="shared" si="6"/>
        <v>1</v>
      </c>
      <c r="K108" s="10" t="str">
        <f t="shared" si="7"/>
        <v>42</v>
      </c>
      <c r="L108" s="6" t="s">
        <v>549</v>
      </c>
    </row>
    <row r="109" spans="1:12" ht="20.100000000000001" customHeight="1" x14ac:dyDescent="0.25">
      <c r="A109" t="s">
        <v>14</v>
      </c>
      <c r="B109" t="s">
        <v>15</v>
      </c>
      <c r="C109" t="s">
        <v>16</v>
      </c>
      <c r="D109" s="7" t="s">
        <v>269</v>
      </c>
      <c r="E109" s="4" t="str">
        <f t="shared" si="3"/>
        <v>MX1ESM600S12AMGSF3030A02S4710521-00</v>
      </c>
      <c r="F109" s="8">
        <v>1</v>
      </c>
      <c r="G109" s="3" t="s">
        <v>372</v>
      </c>
      <c r="H109" s="3" t="s">
        <v>93</v>
      </c>
      <c r="I109" s="3" t="s">
        <v>486</v>
      </c>
      <c r="J109" s="4" t="str">
        <f t="shared" si="6"/>
        <v>1</v>
      </c>
      <c r="K109" s="10" t="str">
        <f t="shared" si="7"/>
        <v>43</v>
      </c>
      <c r="L109" s="6" t="s">
        <v>549</v>
      </c>
    </row>
    <row r="110" spans="1:12" ht="20.100000000000001" customHeight="1" x14ac:dyDescent="0.25">
      <c r="A110" t="s">
        <v>14</v>
      </c>
      <c r="B110" t="s">
        <v>15</v>
      </c>
      <c r="C110" t="s">
        <v>16</v>
      </c>
      <c r="D110" s="7" t="s">
        <v>270</v>
      </c>
      <c r="E110" s="4" t="str">
        <f t="shared" si="3"/>
        <v>MX1ESM600S12AMGSF3030A01S2207110-00</v>
      </c>
      <c r="F110" s="8">
        <v>2</v>
      </c>
      <c r="G110" s="3" t="s">
        <v>373</v>
      </c>
      <c r="H110" s="3" t="s">
        <v>93</v>
      </c>
      <c r="I110" s="3" t="s">
        <v>487</v>
      </c>
      <c r="J110" s="4" t="str">
        <f t="shared" si="6"/>
        <v>1</v>
      </c>
      <c r="K110" s="10" t="str">
        <f t="shared" si="7"/>
        <v>44</v>
      </c>
      <c r="L110" s="6" t="s">
        <v>549</v>
      </c>
    </row>
    <row r="111" spans="1:12" ht="20.100000000000001" customHeight="1" x14ac:dyDescent="0.25">
      <c r="A111" t="s">
        <v>14</v>
      </c>
      <c r="B111" t="s">
        <v>15</v>
      </c>
      <c r="C111" t="s">
        <v>16</v>
      </c>
      <c r="D111" s="7" t="s">
        <v>271</v>
      </c>
      <c r="E111" s="4" t="str">
        <f t="shared" si="3"/>
        <v>MX1ESM600S12AMGSF3030A02S4702181-00</v>
      </c>
      <c r="F111" s="8">
        <v>4</v>
      </c>
      <c r="G111" s="3" t="s">
        <v>374</v>
      </c>
      <c r="H111" s="3" t="s">
        <v>93</v>
      </c>
      <c r="I111" s="3" t="s">
        <v>488</v>
      </c>
      <c r="J111" s="4" t="str">
        <f t="shared" si="6"/>
        <v>1</v>
      </c>
      <c r="K111" s="10" t="str">
        <f t="shared" si="7"/>
        <v>45</v>
      </c>
      <c r="L111" s="6" t="s">
        <v>549</v>
      </c>
    </row>
    <row r="112" spans="1:12" ht="20.100000000000001" customHeight="1" x14ac:dyDescent="0.25">
      <c r="A112" t="s">
        <v>14</v>
      </c>
      <c r="B112" t="s">
        <v>15</v>
      </c>
      <c r="C112" t="s">
        <v>16</v>
      </c>
      <c r="D112" s="7" t="s">
        <v>272</v>
      </c>
      <c r="E112" s="4" t="str">
        <f t="shared" si="3"/>
        <v>MX1ESM600S12AMGSF3030A01S2703310-00</v>
      </c>
      <c r="F112" s="8">
        <v>2</v>
      </c>
      <c r="G112" s="3" t="s">
        <v>375</v>
      </c>
      <c r="H112" s="3" t="s">
        <v>93</v>
      </c>
      <c r="I112" s="3" t="s">
        <v>489</v>
      </c>
      <c r="J112" s="4" t="str">
        <f t="shared" si="6"/>
        <v>2</v>
      </c>
      <c r="K112" s="10" t="str">
        <f t="shared" si="7"/>
        <v>1</v>
      </c>
      <c r="L112" s="6" t="s">
        <v>549</v>
      </c>
    </row>
    <row r="113" spans="1:12" ht="20.100000000000001" customHeight="1" x14ac:dyDescent="0.25">
      <c r="A113" t="s">
        <v>14</v>
      </c>
      <c r="B113" t="s">
        <v>15</v>
      </c>
      <c r="C113" t="s">
        <v>16</v>
      </c>
      <c r="D113" s="7" t="s">
        <v>273</v>
      </c>
      <c r="E113" s="4" t="str">
        <f t="shared" si="3"/>
        <v>MX1ESM600S12AMGSF3030A01S1102210-00</v>
      </c>
      <c r="F113" s="8">
        <v>2</v>
      </c>
      <c r="G113" s="3" t="s">
        <v>376</v>
      </c>
      <c r="H113" s="3" t="s">
        <v>93</v>
      </c>
      <c r="I113" s="3" t="s">
        <v>490</v>
      </c>
      <c r="J113" s="4" t="str">
        <f t="shared" si="6"/>
        <v>2</v>
      </c>
      <c r="K113" s="10" t="str">
        <f t="shared" si="7"/>
        <v>2</v>
      </c>
      <c r="L113" s="6" t="s">
        <v>549</v>
      </c>
    </row>
    <row r="114" spans="1:12" ht="20.100000000000001" customHeight="1" x14ac:dyDescent="0.25">
      <c r="A114" t="s">
        <v>14</v>
      </c>
      <c r="B114" t="s">
        <v>15</v>
      </c>
      <c r="C114" t="s">
        <v>16</v>
      </c>
      <c r="D114" s="7" t="s">
        <v>274</v>
      </c>
      <c r="E114" s="4" t="str">
        <f t="shared" si="3"/>
        <v>MX1ESM600S12AMGSF3030A01S3001310-00</v>
      </c>
      <c r="F114" s="8">
        <v>2</v>
      </c>
      <c r="G114" s="3" t="s">
        <v>377</v>
      </c>
      <c r="H114" s="3" t="s">
        <v>93</v>
      </c>
      <c r="I114" s="3" t="s">
        <v>491</v>
      </c>
      <c r="J114" s="4" t="str">
        <f t="shared" si="6"/>
        <v>2</v>
      </c>
      <c r="K114" s="10" t="str">
        <f t="shared" si="7"/>
        <v>3</v>
      </c>
      <c r="L114" s="6" t="s">
        <v>549</v>
      </c>
    </row>
    <row r="115" spans="1:12" ht="20.100000000000001" customHeight="1" x14ac:dyDescent="0.25">
      <c r="A115" t="s">
        <v>14</v>
      </c>
      <c r="B115" t="s">
        <v>15</v>
      </c>
      <c r="C115" t="s">
        <v>16</v>
      </c>
      <c r="D115" s="7" t="s">
        <v>275</v>
      </c>
      <c r="E115" s="4" t="str">
        <f t="shared" si="3"/>
        <v>MX1ESM600S12AMGSF3030A01S1002310-00</v>
      </c>
      <c r="F115" s="8">
        <v>3</v>
      </c>
      <c r="G115" s="3" t="s">
        <v>378</v>
      </c>
      <c r="H115" s="3" t="s">
        <v>93</v>
      </c>
      <c r="I115" s="3" t="s">
        <v>492</v>
      </c>
      <c r="J115" s="4" t="str">
        <f t="shared" si="6"/>
        <v>2</v>
      </c>
      <c r="K115" s="10" t="str">
        <f t="shared" si="7"/>
        <v>4</v>
      </c>
      <c r="L115" s="6" t="s">
        <v>549</v>
      </c>
    </row>
    <row r="116" spans="1:12" ht="20.100000000000001" customHeight="1" x14ac:dyDescent="0.25">
      <c r="A116" t="s">
        <v>14</v>
      </c>
      <c r="B116" t="s">
        <v>15</v>
      </c>
      <c r="C116" t="s">
        <v>16</v>
      </c>
      <c r="D116" s="7" t="s">
        <v>276</v>
      </c>
      <c r="E116" s="4" t="str">
        <f t="shared" si="3"/>
        <v>MX1ESM600S12AMGSF3030A02S2230530-00</v>
      </c>
      <c r="F116" s="8">
        <v>3</v>
      </c>
      <c r="G116" s="3" t="s">
        <v>379</v>
      </c>
      <c r="H116" s="3" t="s">
        <v>93</v>
      </c>
      <c r="I116" s="3" t="s">
        <v>493</v>
      </c>
      <c r="J116" s="4" t="str">
        <f t="shared" si="6"/>
        <v>2</v>
      </c>
      <c r="K116" s="10" t="str">
        <f t="shared" si="7"/>
        <v>5</v>
      </c>
      <c r="L116" s="6" t="s">
        <v>549</v>
      </c>
    </row>
    <row r="117" spans="1:12" ht="20.100000000000001" customHeight="1" x14ac:dyDescent="0.25">
      <c r="A117" t="s">
        <v>14</v>
      </c>
      <c r="B117" t="s">
        <v>15</v>
      </c>
      <c r="C117" t="s">
        <v>16</v>
      </c>
      <c r="D117" s="7" t="s">
        <v>34</v>
      </c>
      <c r="E117" s="4" t="str">
        <f t="shared" si="3"/>
        <v>MX1ESM600S12AMGSF3030A01S3902310-00</v>
      </c>
      <c r="F117" s="8">
        <v>3</v>
      </c>
      <c r="G117" s="3" t="s">
        <v>380</v>
      </c>
      <c r="H117" s="3" t="s">
        <v>93</v>
      </c>
      <c r="I117" s="3" t="s">
        <v>494</v>
      </c>
      <c r="J117" s="4" t="str">
        <f t="shared" si="6"/>
        <v>2</v>
      </c>
      <c r="K117" s="10" t="str">
        <f t="shared" si="7"/>
        <v>6</v>
      </c>
      <c r="L117" s="6" t="s">
        <v>549</v>
      </c>
    </row>
    <row r="118" spans="1:12" ht="20.100000000000001" customHeight="1" x14ac:dyDescent="0.25">
      <c r="A118" t="s">
        <v>14</v>
      </c>
      <c r="B118" t="s">
        <v>15</v>
      </c>
      <c r="C118" t="s">
        <v>16</v>
      </c>
      <c r="D118" s="7" t="s">
        <v>277</v>
      </c>
      <c r="E118" s="4" t="str">
        <f t="shared" si="3"/>
        <v>MX1ESM600S12AMGSF3030A01S7503110-00</v>
      </c>
      <c r="F118" s="8">
        <v>12</v>
      </c>
      <c r="G118" s="3" t="s">
        <v>381</v>
      </c>
      <c r="H118" s="3" t="s">
        <v>93</v>
      </c>
      <c r="I118" s="3" t="s">
        <v>495</v>
      </c>
      <c r="J118" s="4" t="str">
        <f t="shared" si="6"/>
        <v>2</v>
      </c>
      <c r="K118" s="10" t="str">
        <f t="shared" si="7"/>
        <v>7</v>
      </c>
      <c r="L118" s="6" t="s">
        <v>549</v>
      </c>
    </row>
    <row r="119" spans="1:12" ht="20.100000000000001" customHeight="1" x14ac:dyDescent="0.25">
      <c r="A119" t="s">
        <v>14</v>
      </c>
      <c r="B119" t="s">
        <v>15</v>
      </c>
      <c r="C119" t="s">
        <v>16</v>
      </c>
      <c r="D119" s="7" t="s">
        <v>35</v>
      </c>
      <c r="E119" s="4" t="str">
        <f t="shared" si="3"/>
        <v>MX1ESM600S12AMGSF3030A02S4722190-00</v>
      </c>
      <c r="F119" s="8">
        <v>3</v>
      </c>
      <c r="G119" s="3" t="s">
        <v>382</v>
      </c>
      <c r="H119" s="3" t="s">
        <v>93</v>
      </c>
      <c r="I119" s="3" t="s">
        <v>187</v>
      </c>
      <c r="J119" s="4" t="str">
        <f t="shared" si="6"/>
        <v>2</v>
      </c>
      <c r="K119" s="10" t="str">
        <f t="shared" si="7"/>
        <v>8</v>
      </c>
      <c r="L119" s="6" t="s">
        <v>549</v>
      </c>
    </row>
    <row r="120" spans="1:12" ht="20.100000000000001" customHeight="1" x14ac:dyDescent="0.25">
      <c r="A120" t="s">
        <v>14</v>
      </c>
      <c r="B120" t="s">
        <v>15</v>
      </c>
      <c r="C120" t="s">
        <v>16</v>
      </c>
      <c r="D120" s="7" t="s">
        <v>37</v>
      </c>
      <c r="E120" s="4" t="str">
        <f t="shared" si="3"/>
        <v>MX1ESM600S12AMGSF3030A01S5602310-00</v>
      </c>
      <c r="F120" s="8">
        <v>1</v>
      </c>
      <c r="G120" s="3" t="s">
        <v>383</v>
      </c>
      <c r="H120" s="3" t="s">
        <v>93</v>
      </c>
      <c r="I120" s="3" t="s">
        <v>189</v>
      </c>
      <c r="J120" s="4" t="str">
        <f t="shared" si="6"/>
        <v>2</v>
      </c>
      <c r="K120" s="10" t="str">
        <f t="shared" si="7"/>
        <v>10</v>
      </c>
      <c r="L120" s="6" t="s">
        <v>549</v>
      </c>
    </row>
    <row r="121" spans="1:12" ht="20.100000000000001" customHeight="1" x14ac:dyDescent="0.25">
      <c r="A121" t="s">
        <v>14</v>
      </c>
      <c r="B121" t="s">
        <v>15</v>
      </c>
      <c r="C121" t="s">
        <v>16</v>
      </c>
      <c r="D121" s="7" t="s">
        <v>38</v>
      </c>
      <c r="E121" s="4" t="str">
        <f t="shared" si="3"/>
        <v>MX1ESM600S12AMGSF3030A01S1202310-00</v>
      </c>
      <c r="F121" s="8">
        <v>1</v>
      </c>
      <c r="G121" s="3" t="s">
        <v>384</v>
      </c>
      <c r="H121" s="3" t="s">
        <v>93</v>
      </c>
      <c r="I121" s="3" t="s">
        <v>190</v>
      </c>
      <c r="J121" s="4" t="str">
        <f t="shared" si="6"/>
        <v>2</v>
      </c>
      <c r="K121" s="10" t="str">
        <f t="shared" si="7"/>
        <v>11</v>
      </c>
      <c r="L121" s="6" t="s">
        <v>549</v>
      </c>
    </row>
    <row r="122" spans="1:12" ht="20.100000000000001" customHeight="1" x14ac:dyDescent="0.25">
      <c r="A122" t="s">
        <v>14</v>
      </c>
      <c r="B122" t="s">
        <v>15</v>
      </c>
      <c r="C122" t="s">
        <v>16</v>
      </c>
      <c r="D122" s="7" t="s">
        <v>278</v>
      </c>
      <c r="E122" s="4" t="str">
        <f t="shared" si="3"/>
        <v>MX1ESM600S12AMGSF3030A01S1003310-00</v>
      </c>
      <c r="F122" s="8">
        <v>3</v>
      </c>
      <c r="G122" s="3" t="s">
        <v>385</v>
      </c>
      <c r="H122" s="3" t="s">
        <v>93</v>
      </c>
      <c r="I122" s="3" t="s">
        <v>496</v>
      </c>
      <c r="J122" s="4" t="str">
        <f t="shared" si="6"/>
        <v>2</v>
      </c>
      <c r="K122" s="10" t="str">
        <f t="shared" si="7"/>
        <v>12</v>
      </c>
      <c r="L122" s="6" t="s">
        <v>549</v>
      </c>
    </row>
    <row r="123" spans="1:12" ht="20.100000000000001" customHeight="1" x14ac:dyDescent="0.25">
      <c r="A123" t="s">
        <v>14</v>
      </c>
      <c r="B123" t="s">
        <v>15</v>
      </c>
      <c r="C123" t="s">
        <v>16</v>
      </c>
      <c r="D123" s="7" t="s">
        <v>41</v>
      </c>
      <c r="E123" s="4" t="str">
        <f t="shared" si="3"/>
        <v>MX1ESM600S12AMGSF3030A01S1001110-00</v>
      </c>
      <c r="F123" s="8">
        <v>9</v>
      </c>
      <c r="G123" s="3" t="s">
        <v>386</v>
      </c>
      <c r="H123" s="3" t="s">
        <v>93</v>
      </c>
      <c r="I123" s="3" t="s">
        <v>193</v>
      </c>
      <c r="J123" s="4" t="str">
        <f t="shared" si="6"/>
        <v>2</v>
      </c>
      <c r="K123" s="10" t="str">
        <f t="shared" si="7"/>
        <v>15</v>
      </c>
      <c r="L123" s="6" t="s">
        <v>549</v>
      </c>
    </row>
    <row r="124" spans="1:12" ht="20.100000000000001" customHeight="1" x14ac:dyDescent="0.25">
      <c r="A124" t="s">
        <v>14</v>
      </c>
      <c r="B124" t="s">
        <v>15</v>
      </c>
      <c r="C124" t="s">
        <v>16</v>
      </c>
      <c r="D124" s="7" t="s">
        <v>42</v>
      </c>
      <c r="E124" s="4" t="str">
        <f t="shared" si="3"/>
        <v>MX1ESM600S12AMGSF3030A01S1802310-00</v>
      </c>
      <c r="F124" s="8">
        <v>1</v>
      </c>
      <c r="G124" s="3" t="s">
        <v>387</v>
      </c>
      <c r="H124" s="3" t="s">
        <v>93</v>
      </c>
      <c r="I124" s="3" t="s">
        <v>194</v>
      </c>
      <c r="J124" s="4" t="str">
        <f t="shared" si="6"/>
        <v>2</v>
      </c>
      <c r="K124" s="10" t="str">
        <f t="shared" si="7"/>
        <v>16</v>
      </c>
      <c r="L124" s="6" t="s">
        <v>549</v>
      </c>
    </row>
    <row r="125" spans="1:12" ht="20.100000000000001" customHeight="1" x14ac:dyDescent="0.25">
      <c r="A125" t="s">
        <v>14</v>
      </c>
      <c r="B125" t="s">
        <v>15</v>
      </c>
      <c r="C125" t="s">
        <v>16</v>
      </c>
      <c r="D125" s="7" t="s">
        <v>46</v>
      </c>
      <c r="E125" s="4" t="str">
        <f t="shared" si="3"/>
        <v>MX1ESM600S12AMGSF3030A01S5101310-00</v>
      </c>
      <c r="F125" s="8">
        <v>3</v>
      </c>
      <c r="G125" s="3" t="s">
        <v>388</v>
      </c>
      <c r="H125" s="3" t="s">
        <v>93</v>
      </c>
      <c r="I125" s="3" t="s">
        <v>198</v>
      </c>
      <c r="J125" s="4" t="str">
        <f t="shared" si="6"/>
        <v>2</v>
      </c>
      <c r="K125" s="10" t="str">
        <f t="shared" si="7"/>
        <v>21</v>
      </c>
      <c r="L125" s="6" t="s">
        <v>549</v>
      </c>
    </row>
    <row r="126" spans="1:12" ht="20.100000000000001" customHeight="1" x14ac:dyDescent="0.25">
      <c r="A126" t="s">
        <v>14</v>
      </c>
      <c r="B126" t="s">
        <v>15</v>
      </c>
      <c r="C126" t="s">
        <v>16</v>
      </c>
      <c r="D126" s="7" t="s">
        <v>51</v>
      </c>
      <c r="E126" s="4" t="str">
        <f t="shared" si="3"/>
        <v>MX1ESM600S12AMGSF3030A02S1050360-00</v>
      </c>
      <c r="F126" s="8">
        <v>1</v>
      </c>
      <c r="G126" s="3" t="s">
        <v>389</v>
      </c>
      <c r="H126" s="3" t="s">
        <v>93</v>
      </c>
      <c r="I126" s="3" t="s">
        <v>203</v>
      </c>
      <c r="J126" s="4" t="str">
        <f t="shared" si="6"/>
        <v>2</v>
      </c>
      <c r="K126" s="10" t="str">
        <f t="shared" si="7"/>
        <v>26</v>
      </c>
      <c r="L126" s="6" t="s">
        <v>549</v>
      </c>
    </row>
    <row r="127" spans="1:12" ht="20.100000000000001" customHeight="1" x14ac:dyDescent="0.25">
      <c r="A127" t="s">
        <v>14</v>
      </c>
      <c r="B127" t="s">
        <v>15</v>
      </c>
      <c r="C127" t="s">
        <v>16</v>
      </c>
      <c r="D127" s="7" t="s">
        <v>279</v>
      </c>
      <c r="E127" s="4" t="str">
        <f t="shared" si="3"/>
        <v>MX1ESM600S12AMGSF3030A01S2003210-00</v>
      </c>
      <c r="F127" s="8">
        <v>1</v>
      </c>
      <c r="G127" s="3" t="s">
        <v>390</v>
      </c>
      <c r="H127" s="3" t="s">
        <v>93</v>
      </c>
      <c r="I127" s="3" t="s">
        <v>497</v>
      </c>
      <c r="J127" s="4" t="str">
        <f t="shared" si="6"/>
        <v>2</v>
      </c>
      <c r="K127" s="10" t="str">
        <f t="shared" si="7"/>
        <v>30</v>
      </c>
      <c r="L127" s="6" t="s">
        <v>549</v>
      </c>
    </row>
    <row r="128" spans="1:12" ht="20.100000000000001" customHeight="1" x14ac:dyDescent="0.25">
      <c r="A128" t="s">
        <v>14</v>
      </c>
      <c r="B128" t="s">
        <v>15</v>
      </c>
      <c r="C128" t="s">
        <v>16</v>
      </c>
      <c r="D128" s="3" t="s">
        <v>56</v>
      </c>
      <c r="E128" s="4" t="str">
        <f t="shared" si="3"/>
        <v>MX1ESM600S12AMGSF3030A01S0000120-00</v>
      </c>
      <c r="F128" s="5">
        <v>3</v>
      </c>
      <c r="G128" s="3" t="s">
        <v>391</v>
      </c>
      <c r="H128" s="3" t="s">
        <v>93</v>
      </c>
      <c r="I128" s="3" t="s">
        <v>208</v>
      </c>
      <c r="J128" s="4" t="str">
        <f t="shared" si="6"/>
        <v>2</v>
      </c>
      <c r="K128" s="3" t="str">
        <f t="shared" ref="K128:K191" si="8">MID(I128,FIND("- ",I128)+2,2)</f>
        <v>32</v>
      </c>
      <c r="L128" s="6" t="s">
        <v>549</v>
      </c>
    </row>
    <row r="129" spans="1:12" ht="20.100000000000001" customHeight="1" x14ac:dyDescent="0.25">
      <c r="A129" t="s">
        <v>14</v>
      </c>
      <c r="B129" t="s">
        <v>15</v>
      </c>
      <c r="C129" t="s">
        <v>16</v>
      </c>
      <c r="D129" s="3" t="s">
        <v>280</v>
      </c>
      <c r="E129" s="4" t="str">
        <f t="shared" si="3"/>
        <v>MX1ESM600S12AMGSF3030A01S1002210-00</v>
      </c>
      <c r="F129" s="5">
        <v>2</v>
      </c>
      <c r="G129" s="3" t="s">
        <v>392</v>
      </c>
      <c r="H129" s="3" t="s">
        <v>93</v>
      </c>
      <c r="I129" s="3" t="s">
        <v>498</v>
      </c>
      <c r="J129" s="4" t="str">
        <f t="shared" si="6"/>
        <v>2</v>
      </c>
      <c r="K129" s="3" t="str">
        <f t="shared" si="8"/>
        <v>35</v>
      </c>
      <c r="L129" s="6" t="s">
        <v>549</v>
      </c>
    </row>
    <row r="130" spans="1:12" ht="20.100000000000001" customHeight="1" x14ac:dyDescent="0.25">
      <c r="A130" t="s">
        <v>14</v>
      </c>
      <c r="B130" t="s">
        <v>15</v>
      </c>
      <c r="C130" t="s">
        <v>16</v>
      </c>
      <c r="D130" s="3" t="s">
        <v>60</v>
      </c>
      <c r="E130" s="4" t="str">
        <f t="shared" ref="E130:E193" si="9">CONCATENATE(C130,D130)</f>
        <v>MX1ESM600S12AMGSF3030A02S1050590-00</v>
      </c>
      <c r="F130" s="5">
        <v>2</v>
      </c>
      <c r="G130" s="3" t="s">
        <v>393</v>
      </c>
      <c r="H130" s="3" t="s">
        <v>93</v>
      </c>
      <c r="I130" s="3" t="s">
        <v>212</v>
      </c>
      <c r="J130" s="4" t="str">
        <f t="shared" si="6"/>
        <v>2</v>
      </c>
      <c r="K130" s="3" t="str">
        <f t="shared" si="8"/>
        <v>38</v>
      </c>
      <c r="L130" s="6" t="s">
        <v>549</v>
      </c>
    </row>
    <row r="131" spans="1:12" ht="20.100000000000001" customHeight="1" x14ac:dyDescent="0.25">
      <c r="A131" t="s">
        <v>14</v>
      </c>
      <c r="B131" t="s">
        <v>15</v>
      </c>
      <c r="C131" t="s">
        <v>16</v>
      </c>
      <c r="D131" s="3" t="s">
        <v>281</v>
      </c>
      <c r="E131" s="4" t="str">
        <f t="shared" si="9"/>
        <v>MX1ESM600S12AMGSF3030A01S2002110-00</v>
      </c>
      <c r="F131" s="5">
        <v>13</v>
      </c>
      <c r="G131" s="3" t="s">
        <v>394</v>
      </c>
      <c r="H131" s="3" t="s">
        <v>93</v>
      </c>
      <c r="I131" s="3" t="s">
        <v>499</v>
      </c>
      <c r="J131" s="4" t="str">
        <f t="shared" si="6"/>
        <v>2</v>
      </c>
      <c r="K131" s="3" t="str">
        <f t="shared" si="8"/>
        <v>40</v>
      </c>
      <c r="L131" s="6" t="s">
        <v>549</v>
      </c>
    </row>
    <row r="132" spans="1:12" ht="20.100000000000001" customHeight="1" x14ac:dyDescent="0.25">
      <c r="A132" t="s">
        <v>14</v>
      </c>
      <c r="B132" t="s">
        <v>15</v>
      </c>
      <c r="C132" t="s">
        <v>16</v>
      </c>
      <c r="D132" s="3" t="s">
        <v>282</v>
      </c>
      <c r="E132" s="4" t="str">
        <f t="shared" si="9"/>
        <v>MX1ESM600S12AMGSF3030A02S1012180-00</v>
      </c>
      <c r="F132" s="5">
        <v>4</v>
      </c>
      <c r="G132" s="3" t="s">
        <v>395</v>
      </c>
      <c r="H132" s="3" t="s">
        <v>93</v>
      </c>
      <c r="I132" s="3" t="s">
        <v>500</v>
      </c>
      <c r="J132" s="4" t="str">
        <f t="shared" si="6"/>
        <v>2</v>
      </c>
      <c r="K132" s="3" t="str">
        <f t="shared" si="8"/>
        <v>41</v>
      </c>
      <c r="L132" s="6" t="s">
        <v>549</v>
      </c>
    </row>
    <row r="133" spans="1:12" ht="20.100000000000001" customHeight="1" x14ac:dyDescent="0.25">
      <c r="A133" t="s">
        <v>14</v>
      </c>
      <c r="B133" t="s">
        <v>15</v>
      </c>
      <c r="C133" t="s">
        <v>16</v>
      </c>
      <c r="D133" s="3" t="s">
        <v>283</v>
      </c>
      <c r="E133" s="4" t="str">
        <f t="shared" si="9"/>
        <v>MX1ESM600S12AMGSF3030A02S1020530-00</v>
      </c>
      <c r="F133" s="5">
        <v>5</v>
      </c>
      <c r="G133" s="3" t="s">
        <v>396</v>
      </c>
      <c r="H133" s="3" t="s">
        <v>93</v>
      </c>
      <c r="I133" s="3" t="s">
        <v>501</v>
      </c>
      <c r="J133" s="4" t="str">
        <f t="shared" si="6"/>
        <v>2</v>
      </c>
      <c r="K133" s="3" t="str">
        <f t="shared" si="8"/>
        <v>42</v>
      </c>
      <c r="L133" s="6" t="s">
        <v>549</v>
      </c>
    </row>
    <row r="134" spans="1:12" ht="20.100000000000001" customHeight="1" x14ac:dyDescent="0.25">
      <c r="A134" t="s">
        <v>14</v>
      </c>
      <c r="B134" t="s">
        <v>15</v>
      </c>
      <c r="C134" t="s">
        <v>16</v>
      </c>
      <c r="D134" s="3" t="s">
        <v>284</v>
      </c>
      <c r="E134" s="4" t="str">
        <f t="shared" si="9"/>
        <v>MX1ESM600S12AMGSF3030A01S2002340-00</v>
      </c>
      <c r="F134" s="5">
        <v>2</v>
      </c>
      <c r="G134" s="3" t="s">
        <v>397</v>
      </c>
      <c r="H134" s="3" t="s">
        <v>93</v>
      </c>
      <c r="I134" s="3" t="s">
        <v>502</v>
      </c>
      <c r="J134" s="4" t="str">
        <f t="shared" si="6"/>
        <v>2</v>
      </c>
      <c r="K134" s="3" t="str">
        <f t="shared" si="8"/>
        <v>43</v>
      </c>
      <c r="L134" s="6" t="s">
        <v>549</v>
      </c>
    </row>
    <row r="135" spans="1:12" ht="20.100000000000001" customHeight="1" x14ac:dyDescent="0.25">
      <c r="A135" t="s">
        <v>14</v>
      </c>
      <c r="B135" t="s">
        <v>15</v>
      </c>
      <c r="C135" t="s">
        <v>16</v>
      </c>
      <c r="D135" s="3" t="s">
        <v>285</v>
      </c>
      <c r="E135" s="4" t="str">
        <f t="shared" si="9"/>
        <v>MX1ESM600S12AMGSF3030A01S2702310-00</v>
      </c>
      <c r="F135" s="5">
        <v>2</v>
      </c>
      <c r="G135" s="3" t="s">
        <v>398</v>
      </c>
      <c r="H135" s="3" t="s">
        <v>93</v>
      </c>
      <c r="I135" s="3" t="s">
        <v>503</v>
      </c>
      <c r="J135" s="4" t="str">
        <f t="shared" si="6"/>
        <v>2</v>
      </c>
      <c r="K135" s="3" t="str">
        <f t="shared" si="8"/>
        <v>44</v>
      </c>
      <c r="L135" s="6" t="s">
        <v>549</v>
      </c>
    </row>
    <row r="136" spans="1:12" ht="20.100000000000001" customHeight="1" x14ac:dyDescent="0.25">
      <c r="A136" t="s">
        <v>14</v>
      </c>
      <c r="B136" t="s">
        <v>15</v>
      </c>
      <c r="C136" t="s">
        <v>16</v>
      </c>
      <c r="D136" s="3" t="s">
        <v>286</v>
      </c>
      <c r="E136" s="4" t="str">
        <f t="shared" si="9"/>
        <v>MX1ESM600S12AMGSF3030A01S2002310-00</v>
      </c>
      <c r="F136" s="5">
        <v>2</v>
      </c>
      <c r="G136" s="3" t="s">
        <v>399</v>
      </c>
      <c r="H136" s="3" t="s">
        <v>93</v>
      </c>
      <c r="I136" s="3" t="s">
        <v>504</v>
      </c>
      <c r="J136" s="4" t="str">
        <f t="shared" si="6"/>
        <v>2</v>
      </c>
      <c r="K136" s="3" t="str">
        <f t="shared" si="8"/>
        <v>45</v>
      </c>
      <c r="L136" s="6" t="s">
        <v>549</v>
      </c>
    </row>
    <row r="137" spans="1:12" ht="20.100000000000001" customHeight="1" x14ac:dyDescent="0.25">
      <c r="A137" t="s">
        <v>14</v>
      </c>
      <c r="B137" t="s">
        <v>15</v>
      </c>
      <c r="C137" t="s">
        <v>16</v>
      </c>
      <c r="D137" s="3" t="s">
        <v>287</v>
      </c>
      <c r="E137" s="4" t="str">
        <f t="shared" si="9"/>
        <v>MX1ESM600S12AMGSF3030A06S3501300-13</v>
      </c>
      <c r="F137" s="5">
        <v>2</v>
      </c>
      <c r="G137" s="3" t="s">
        <v>400</v>
      </c>
      <c r="H137" s="3" t="s">
        <v>153</v>
      </c>
      <c r="I137" s="3" t="s">
        <v>505</v>
      </c>
      <c r="J137" s="4" t="str">
        <f t="shared" si="6"/>
        <v>3</v>
      </c>
      <c r="K137" s="3" t="str">
        <f t="shared" si="8"/>
        <v>2</v>
      </c>
      <c r="L137" s="6" t="s">
        <v>549</v>
      </c>
    </row>
    <row r="138" spans="1:12" ht="20.100000000000001" customHeight="1" x14ac:dyDescent="0.25">
      <c r="A138" t="s">
        <v>14</v>
      </c>
      <c r="B138" t="s">
        <v>15</v>
      </c>
      <c r="C138" t="s">
        <v>16</v>
      </c>
      <c r="D138" s="3" t="s">
        <v>288</v>
      </c>
      <c r="E138" s="4" t="str">
        <f t="shared" si="9"/>
        <v>MX1ESM600S12AMGSF3030A01S2701310-00</v>
      </c>
      <c r="F138" s="5">
        <v>1</v>
      </c>
      <c r="G138" s="3" t="s">
        <v>401</v>
      </c>
      <c r="H138" s="3" t="s">
        <v>93</v>
      </c>
      <c r="I138" s="3" t="s">
        <v>506</v>
      </c>
      <c r="J138" s="4" t="str">
        <f t="shared" si="6"/>
        <v>3</v>
      </c>
      <c r="K138" s="3" t="str">
        <f t="shared" si="8"/>
        <v>4</v>
      </c>
      <c r="L138" s="6" t="s">
        <v>549</v>
      </c>
    </row>
    <row r="139" spans="1:12" ht="20.100000000000001" customHeight="1" x14ac:dyDescent="0.25">
      <c r="A139" t="s">
        <v>14</v>
      </c>
      <c r="B139" t="s">
        <v>15</v>
      </c>
      <c r="C139" t="s">
        <v>16</v>
      </c>
      <c r="D139" s="3" t="s">
        <v>289</v>
      </c>
      <c r="E139" s="4" t="str">
        <f t="shared" si="9"/>
        <v>MX1ESM600S12AMGSF3030A01S3603110-00</v>
      </c>
      <c r="F139" s="5">
        <v>1</v>
      </c>
      <c r="G139" s="3" t="s">
        <v>402</v>
      </c>
      <c r="H139" s="3" t="s">
        <v>93</v>
      </c>
      <c r="I139" s="3" t="s">
        <v>507</v>
      </c>
      <c r="J139" s="4" t="str">
        <f t="shared" si="6"/>
        <v>3</v>
      </c>
      <c r="K139" s="3" t="str">
        <f t="shared" si="8"/>
        <v>6</v>
      </c>
      <c r="L139" s="6" t="s">
        <v>549</v>
      </c>
    </row>
    <row r="140" spans="1:12" ht="20.100000000000001" customHeight="1" x14ac:dyDescent="0.25">
      <c r="A140" t="s">
        <v>14</v>
      </c>
      <c r="B140" t="s">
        <v>15</v>
      </c>
      <c r="C140" t="s">
        <v>16</v>
      </c>
      <c r="D140" s="3" t="s">
        <v>290</v>
      </c>
      <c r="E140" s="4" t="str">
        <f t="shared" si="9"/>
        <v>MX1ESM600S12AMGSF3030A02S1050801-00</v>
      </c>
      <c r="F140" s="5">
        <v>1</v>
      </c>
      <c r="G140" s="3" t="s">
        <v>403</v>
      </c>
      <c r="H140" s="3" t="s">
        <v>93</v>
      </c>
      <c r="I140" s="3" t="s">
        <v>508</v>
      </c>
      <c r="J140" s="4" t="str">
        <f t="shared" si="6"/>
        <v>3</v>
      </c>
      <c r="K140" s="3" t="str">
        <f t="shared" si="8"/>
        <v>7</v>
      </c>
      <c r="L140" s="6" t="s">
        <v>549</v>
      </c>
    </row>
    <row r="141" spans="1:12" ht="20.100000000000001" customHeight="1" x14ac:dyDescent="0.25">
      <c r="A141" t="s">
        <v>14</v>
      </c>
      <c r="B141" t="s">
        <v>15</v>
      </c>
      <c r="C141" t="s">
        <v>16</v>
      </c>
      <c r="D141" s="3" t="s">
        <v>291</v>
      </c>
      <c r="E141" s="4" t="str">
        <f t="shared" si="9"/>
        <v>MX1ESM600S12AMGSF3030A02S3330530-00</v>
      </c>
      <c r="F141" s="5">
        <v>1</v>
      </c>
      <c r="G141" s="3" t="s">
        <v>404</v>
      </c>
      <c r="H141" s="3" t="s">
        <v>93</v>
      </c>
      <c r="I141" s="3" t="s">
        <v>509</v>
      </c>
      <c r="J141" s="4" t="str">
        <f t="shared" si="6"/>
        <v>3</v>
      </c>
      <c r="K141" s="3" t="str">
        <f t="shared" si="8"/>
        <v>8</v>
      </c>
      <c r="L141" s="6" t="s">
        <v>549</v>
      </c>
    </row>
    <row r="142" spans="1:12" ht="20.100000000000001" customHeight="1" x14ac:dyDescent="0.25">
      <c r="A142" t="s">
        <v>14</v>
      </c>
      <c r="B142" t="s">
        <v>15</v>
      </c>
      <c r="C142" t="s">
        <v>16</v>
      </c>
      <c r="D142" s="3" t="s">
        <v>292</v>
      </c>
      <c r="E142" s="4" t="str">
        <f t="shared" si="9"/>
        <v>MX1ESM600S12AMGSF3030A02S4740360-00</v>
      </c>
      <c r="F142" s="5">
        <v>1</v>
      </c>
      <c r="G142" s="3" t="s">
        <v>405</v>
      </c>
      <c r="H142" s="3" t="s">
        <v>93</v>
      </c>
      <c r="I142" s="3" t="s">
        <v>510</v>
      </c>
      <c r="J142" s="4" t="str">
        <f t="shared" si="6"/>
        <v>3</v>
      </c>
      <c r="K142" s="3" t="str">
        <f t="shared" si="8"/>
        <v>9</v>
      </c>
      <c r="L142" s="6" t="s">
        <v>549</v>
      </c>
    </row>
    <row r="143" spans="1:12" ht="20.100000000000001" customHeight="1" x14ac:dyDescent="0.25">
      <c r="A143" t="s">
        <v>14</v>
      </c>
      <c r="B143" t="s">
        <v>15</v>
      </c>
      <c r="C143" t="s">
        <v>16</v>
      </c>
      <c r="D143" s="3" t="s">
        <v>293</v>
      </c>
      <c r="E143" s="4" t="str">
        <f t="shared" si="9"/>
        <v>MX1ESM600S12AMGSF3030A02S4710530-00</v>
      </c>
      <c r="F143" s="5">
        <v>1</v>
      </c>
      <c r="G143" s="3" t="s">
        <v>406</v>
      </c>
      <c r="H143" s="3" t="s">
        <v>93</v>
      </c>
      <c r="I143" s="3" t="s">
        <v>511</v>
      </c>
      <c r="J143" s="4" t="str">
        <f t="shared" si="6"/>
        <v>3</v>
      </c>
      <c r="K143" s="3" t="str">
        <f t="shared" si="8"/>
        <v>10</v>
      </c>
      <c r="L143" s="6" t="s">
        <v>549</v>
      </c>
    </row>
    <row r="144" spans="1:12" ht="20.100000000000001" customHeight="1" x14ac:dyDescent="0.25">
      <c r="A144" t="s">
        <v>14</v>
      </c>
      <c r="B144" t="s">
        <v>15</v>
      </c>
      <c r="C144" t="s">
        <v>16</v>
      </c>
      <c r="D144" s="3" t="s">
        <v>294</v>
      </c>
      <c r="E144" s="4" t="str">
        <f t="shared" si="9"/>
        <v>MX1ESM600S12AMGSF3030A01S8202310-00</v>
      </c>
      <c r="F144" s="5">
        <v>1</v>
      </c>
      <c r="G144" s="3" t="s">
        <v>407</v>
      </c>
      <c r="H144" s="3" t="s">
        <v>93</v>
      </c>
      <c r="I144" s="3" t="s">
        <v>512</v>
      </c>
      <c r="J144" s="4" t="str">
        <f t="shared" si="6"/>
        <v>3</v>
      </c>
      <c r="K144" s="3" t="str">
        <f t="shared" si="8"/>
        <v>11</v>
      </c>
      <c r="L144" s="6" t="s">
        <v>549</v>
      </c>
    </row>
    <row r="145" spans="1:12" ht="20.100000000000001" customHeight="1" x14ac:dyDescent="0.25">
      <c r="A145" t="s">
        <v>14</v>
      </c>
      <c r="B145" t="s">
        <v>15</v>
      </c>
      <c r="C145" t="s">
        <v>16</v>
      </c>
      <c r="D145" s="3" t="s">
        <v>295</v>
      </c>
      <c r="E145" s="4" t="str">
        <f t="shared" si="9"/>
        <v>MX1ESM600S12AMGSF3030A02S2240590-00</v>
      </c>
      <c r="F145" s="5">
        <v>2</v>
      </c>
      <c r="G145" s="3" t="s">
        <v>408</v>
      </c>
      <c r="H145" s="3" t="s">
        <v>93</v>
      </c>
      <c r="I145" s="3" t="s">
        <v>513</v>
      </c>
      <c r="J145" s="4" t="str">
        <f t="shared" si="6"/>
        <v>3</v>
      </c>
      <c r="K145" s="3" t="str">
        <f t="shared" si="8"/>
        <v>12</v>
      </c>
      <c r="L145" s="6" t="s">
        <v>549</v>
      </c>
    </row>
    <row r="146" spans="1:12" ht="20.100000000000001" customHeight="1" x14ac:dyDescent="0.25">
      <c r="A146" t="s">
        <v>14</v>
      </c>
      <c r="B146" t="s">
        <v>15</v>
      </c>
      <c r="C146" t="s">
        <v>16</v>
      </c>
      <c r="D146" s="3" t="s">
        <v>296</v>
      </c>
      <c r="E146" s="4" t="str">
        <f t="shared" si="9"/>
        <v>MX1ESM600S12AMGSF3030A01S4302210-00</v>
      </c>
      <c r="F146" s="5">
        <v>2</v>
      </c>
      <c r="G146" s="3" t="s">
        <v>409</v>
      </c>
      <c r="H146" s="3" t="s">
        <v>93</v>
      </c>
      <c r="I146" s="3" t="s">
        <v>514</v>
      </c>
      <c r="J146" s="4" t="str">
        <f t="shared" si="6"/>
        <v>3</v>
      </c>
      <c r="K146" s="3" t="str">
        <f t="shared" si="8"/>
        <v>13</v>
      </c>
      <c r="L146" s="6" t="s">
        <v>549</v>
      </c>
    </row>
    <row r="147" spans="1:12" ht="20.100000000000001" customHeight="1" x14ac:dyDescent="0.25">
      <c r="A147" t="s">
        <v>14</v>
      </c>
      <c r="B147" t="s">
        <v>15</v>
      </c>
      <c r="C147" t="s">
        <v>16</v>
      </c>
      <c r="D147" s="3" t="s">
        <v>297</v>
      </c>
      <c r="E147" s="4" t="str">
        <f t="shared" si="9"/>
        <v>MX1ESM600S12AMGSF3030A01S8202210-00</v>
      </c>
      <c r="F147" s="5">
        <v>2</v>
      </c>
      <c r="G147" s="3" t="s">
        <v>410</v>
      </c>
      <c r="H147" s="3" t="s">
        <v>93</v>
      </c>
      <c r="I147" s="3" t="s">
        <v>515</v>
      </c>
      <c r="J147" s="4" t="str">
        <f t="shared" si="6"/>
        <v>3</v>
      </c>
      <c r="K147" s="3" t="str">
        <f t="shared" si="8"/>
        <v>14</v>
      </c>
      <c r="L147" s="6" t="s">
        <v>549</v>
      </c>
    </row>
    <row r="148" spans="1:12" ht="20.100000000000001" customHeight="1" x14ac:dyDescent="0.25">
      <c r="A148" t="s">
        <v>14</v>
      </c>
      <c r="B148" t="s">
        <v>15</v>
      </c>
      <c r="C148" t="s">
        <v>16</v>
      </c>
      <c r="D148" s="3" t="s">
        <v>298</v>
      </c>
      <c r="E148" s="4" t="str">
        <f t="shared" si="9"/>
        <v>MX1ESM600S12AMGSF3030A01S5607121-02</v>
      </c>
      <c r="F148" s="5">
        <v>2</v>
      </c>
      <c r="G148" s="3" t="s">
        <v>411</v>
      </c>
      <c r="H148" s="3" t="s">
        <v>93</v>
      </c>
      <c r="I148" s="3" t="s">
        <v>516</v>
      </c>
      <c r="J148" s="4" t="str">
        <f t="shared" si="6"/>
        <v>3</v>
      </c>
      <c r="K148" s="3" t="str">
        <f t="shared" si="8"/>
        <v>15</v>
      </c>
      <c r="L148" s="6" t="s">
        <v>549</v>
      </c>
    </row>
    <row r="149" spans="1:12" ht="20.100000000000001" customHeight="1" x14ac:dyDescent="0.25">
      <c r="A149" t="s">
        <v>14</v>
      </c>
      <c r="B149" t="s">
        <v>15</v>
      </c>
      <c r="C149" t="s">
        <v>16</v>
      </c>
      <c r="D149" s="3" t="s">
        <v>299</v>
      </c>
      <c r="E149" s="4" t="str">
        <f t="shared" si="9"/>
        <v>MX1ESM600S12AMGSF3030A02S1010520-00</v>
      </c>
      <c r="F149" s="5">
        <v>2</v>
      </c>
      <c r="G149" s="3" t="s">
        <v>412</v>
      </c>
      <c r="H149" s="3" t="s">
        <v>93</v>
      </c>
      <c r="I149" s="3" t="s">
        <v>517</v>
      </c>
      <c r="J149" s="4" t="str">
        <f t="shared" si="6"/>
        <v>3</v>
      </c>
      <c r="K149" s="3" t="str">
        <f t="shared" si="8"/>
        <v>16</v>
      </c>
      <c r="L149" s="6" t="s">
        <v>549</v>
      </c>
    </row>
    <row r="150" spans="1:12" ht="20.100000000000001" customHeight="1" x14ac:dyDescent="0.25">
      <c r="A150" t="s">
        <v>14</v>
      </c>
      <c r="B150" t="s">
        <v>15</v>
      </c>
      <c r="C150" t="s">
        <v>16</v>
      </c>
      <c r="D150" s="3" t="s">
        <v>300</v>
      </c>
      <c r="E150" s="4" t="str">
        <f t="shared" si="9"/>
        <v>MX1ESM600S12AMGSF3030A02S2200520-00</v>
      </c>
      <c r="F150" s="5">
        <v>3</v>
      </c>
      <c r="G150" s="3" t="s">
        <v>413</v>
      </c>
      <c r="H150" s="3" t="s">
        <v>93</v>
      </c>
      <c r="I150" s="3" t="s">
        <v>518</v>
      </c>
      <c r="J150" s="4" t="str">
        <f t="shared" si="6"/>
        <v>3</v>
      </c>
      <c r="K150" s="3" t="str">
        <f t="shared" si="8"/>
        <v>17</v>
      </c>
      <c r="L150" s="6" t="s">
        <v>549</v>
      </c>
    </row>
    <row r="151" spans="1:12" ht="20.100000000000001" customHeight="1" x14ac:dyDescent="0.25">
      <c r="A151" t="s">
        <v>14</v>
      </c>
      <c r="B151" t="s">
        <v>15</v>
      </c>
      <c r="C151" t="s">
        <v>16</v>
      </c>
      <c r="D151" s="3" t="s">
        <v>301</v>
      </c>
      <c r="E151" s="4" t="str">
        <f t="shared" si="9"/>
        <v>MX1ESM600S12AMGSF3030A01S1000110-00</v>
      </c>
      <c r="F151" s="5">
        <v>1</v>
      </c>
      <c r="G151" s="3" t="s">
        <v>414</v>
      </c>
      <c r="H151" s="3" t="s">
        <v>93</v>
      </c>
      <c r="I151" s="3" t="s">
        <v>519</v>
      </c>
      <c r="J151" s="4" t="str">
        <f t="shared" si="6"/>
        <v>3</v>
      </c>
      <c r="K151" s="3" t="str">
        <f t="shared" si="8"/>
        <v>18</v>
      </c>
      <c r="L151" s="6" t="s">
        <v>549</v>
      </c>
    </row>
    <row r="152" spans="1:12" ht="20.100000000000001" customHeight="1" x14ac:dyDescent="0.25">
      <c r="A152" t="s">
        <v>14</v>
      </c>
      <c r="B152" t="s">
        <v>15</v>
      </c>
      <c r="C152" t="s">
        <v>16</v>
      </c>
      <c r="D152" s="3" t="s">
        <v>302</v>
      </c>
      <c r="E152" s="4" t="str">
        <f t="shared" si="9"/>
        <v>MX1ESM600S12AMGSF3030A01S9100310-00</v>
      </c>
      <c r="F152" s="5">
        <v>1</v>
      </c>
      <c r="G152" s="3" t="s">
        <v>415</v>
      </c>
      <c r="H152" s="3" t="s">
        <v>93</v>
      </c>
      <c r="I152" s="3" t="s">
        <v>520</v>
      </c>
      <c r="J152" s="4" t="str">
        <f t="shared" si="6"/>
        <v>3</v>
      </c>
      <c r="K152" s="3" t="str">
        <f t="shared" si="8"/>
        <v>19</v>
      </c>
      <c r="L152" s="6" t="s">
        <v>549</v>
      </c>
    </row>
    <row r="153" spans="1:12" ht="20.100000000000001" customHeight="1" x14ac:dyDescent="0.25">
      <c r="A153" t="s">
        <v>14</v>
      </c>
      <c r="B153" t="s">
        <v>15</v>
      </c>
      <c r="C153" t="s">
        <v>16</v>
      </c>
      <c r="D153" s="3" t="s">
        <v>62</v>
      </c>
      <c r="E153" s="4" t="str">
        <f t="shared" si="9"/>
        <v>MX1ESM600S12AMGSF3030A05S1414801-17</v>
      </c>
      <c r="F153" s="5">
        <v>9</v>
      </c>
      <c r="G153" s="3" t="s">
        <v>416</v>
      </c>
      <c r="H153" s="3" t="s">
        <v>93</v>
      </c>
      <c r="I153" s="3" t="s">
        <v>214</v>
      </c>
      <c r="J153" s="4" t="str">
        <f t="shared" si="6"/>
        <v>3</v>
      </c>
      <c r="K153" s="3" t="str">
        <f t="shared" si="8"/>
        <v>20</v>
      </c>
      <c r="L153" s="6" t="s">
        <v>549</v>
      </c>
    </row>
    <row r="154" spans="1:12" ht="20.100000000000001" customHeight="1" x14ac:dyDescent="0.25">
      <c r="A154" t="s">
        <v>14</v>
      </c>
      <c r="B154" t="s">
        <v>15</v>
      </c>
      <c r="C154" t="s">
        <v>16</v>
      </c>
      <c r="D154" s="3" t="s">
        <v>63</v>
      </c>
      <c r="E154" s="4" t="str">
        <f t="shared" si="9"/>
        <v>MX1ESM600S12AMGSF3030A01S6803110-00</v>
      </c>
      <c r="F154" s="5">
        <v>3</v>
      </c>
      <c r="G154" s="3" t="s">
        <v>417</v>
      </c>
      <c r="H154" s="3" t="s">
        <v>93</v>
      </c>
      <c r="I154" s="3" t="s">
        <v>215</v>
      </c>
      <c r="J154" s="4" t="str">
        <f t="shared" si="6"/>
        <v>3</v>
      </c>
      <c r="K154" s="3" t="str">
        <f t="shared" si="8"/>
        <v>21</v>
      </c>
      <c r="L154" s="6" t="s">
        <v>549</v>
      </c>
    </row>
    <row r="155" spans="1:12" ht="20.100000000000001" customHeight="1" x14ac:dyDescent="0.25">
      <c r="A155" t="s">
        <v>14</v>
      </c>
      <c r="B155" t="s">
        <v>15</v>
      </c>
      <c r="C155" t="s">
        <v>16</v>
      </c>
      <c r="D155" s="3" t="s">
        <v>67</v>
      </c>
      <c r="E155" s="4" t="str">
        <f t="shared" si="9"/>
        <v>MX1ESM600S12AMGSF3030A05S5236100-18</v>
      </c>
      <c r="F155" s="5">
        <v>1</v>
      </c>
      <c r="G155" s="3" t="s">
        <v>418</v>
      </c>
      <c r="H155" s="3" t="s">
        <v>93</v>
      </c>
      <c r="I155" s="3" t="s">
        <v>219</v>
      </c>
      <c r="J155" s="4" t="str">
        <f t="shared" si="6"/>
        <v>3</v>
      </c>
      <c r="K155" s="3" t="str">
        <f t="shared" si="8"/>
        <v>25</v>
      </c>
      <c r="L155" s="6" t="s">
        <v>549</v>
      </c>
    </row>
    <row r="156" spans="1:12" ht="20.100000000000001" customHeight="1" x14ac:dyDescent="0.25">
      <c r="A156" t="s">
        <v>14</v>
      </c>
      <c r="B156" t="s">
        <v>15</v>
      </c>
      <c r="C156" t="s">
        <v>16</v>
      </c>
      <c r="D156" s="3" t="s">
        <v>68</v>
      </c>
      <c r="E156" s="4" t="str">
        <f t="shared" si="9"/>
        <v>MX1ESM600S12AMGSF3030A06S2907001-24</v>
      </c>
      <c r="F156" s="5">
        <v>2</v>
      </c>
      <c r="G156" s="3" t="s">
        <v>419</v>
      </c>
      <c r="H156" s="3" t="s">
        <v>93</v>
      </c>
      <c r="I156" s="3" t="s">
        <v>220</v>
      </c>
      <c r="J156" s="4" t="str">
        <f t="shared" si="6"/>
        <v>3</v>
      </c>
      <c r="K156" s="3" t="str">
        <f t="shared" si="8"/>
        <v>26</v>
      </c>
      <c r="L156" s="6" t="s">
        <v>549</v>
      </c>
    </row>
    <row r="157" spans="1:12" ht="20.100000000000001" customHeight="1" x14ac:dyDescent="0.25">
      <c r="A157" t="s">
        <v>14</v>
      </c>
      <c r="B157" t="s">
        <v>15</v>
      </c>
      <c r="C157" t="s">
        <v>16</v>
      </c>
      <c r="D157" s="3" t="s">
        <v>303</v>
      </c>
      <c r="E157" s="4" t="str">
        <f t="shared" si="9"/>
        <v>MX1ESM600S12AMGSF3030A01S5108121-02</v>
      </c>
      <c r="F157" s="5">
        <v>8</v>
      </c>
      <c r="G157" s="3" t="s">
        <v>420</v>
      </c>
      <c r="H157" s="3" t="s">
        <v>93</v>
      </c>
      <c r="I157" s="3" t="s">
        <v>222</v>
      </c>
      <c r="J157" s="4" t="str">
        <f t="shared" si="6"/>
        <v>3</v>
      </c>
      <c r="K157" s="3" t="str">
        <f t="shared" si="8"/>
        <v>28</v>
      </c>
      <c r="L157" s="6" t="s">
        <v>549</v>
      </c>
    </row>
    <row r="158" spans="1:12" ht="20.100000000000001" customHeight="1" x14ac:dyDescent="0.25">
      <c r="A158" t="s">
        <v>14</v>
      </c>
      <c r="B158" t="s">
        <v>15</v>
      </c>
      <c r="C158" t="s">
        <v>16</v>
      </c>
      <c r="D158" s="3" t="s">
        <v>304</v>
      </c>
      <c r="E158" s="4" t="str">
        <f t="shared" si="9"/>
        <v>MX1ESM600S12AMGSF3030A02S4750390-00</v>
      </c>
      <c r="F158" s="5">
        <v>6</v>
      </c>
      <c r="G158" s="3" t="s">
        <v>421</v>
      </c>
      <c r="H158" s="3" t="s">
        <v>93</v>
      </c>
      <c r="I158" s="3" t="s">
        <v>521</v>
      </c>
      <c r="J158" s="4" t="str">
        <f t="shared" ref="J158:J199" si="10">MID(I158,2,1)</f>
        <v>3</v>
      </c>
      <c r="K158" s="3" t="str">
        <f t="shared" si="8"/>
        <v>31</v>
      </c>
      <c r="L158" s="6" t="s">
        <v>549</v>
      </c>
    </row>
    <row r="159" spans="1:12" ht="20.100000000000001" customHeight="1" x14ac:dyDescent="0.25">
      <c r="A159" t="s">
        <v>14</v>
      </c>
      <c r="B159" t="s">
        <v>15</v>
      </c>
      <c r="C159" t="s">
        <v>16</v>
      </c>
      <c r="D159" s="3" t="s">
        <v>305</v>
      </c>
      <c r="E159" s="4" t="str">
        <f t="shared" si="9"/>
        <v>MX1ESM600S12AMGSF3030A03S3216001-09</v>
      </c>
      <c r="F159" s="5">
        <v>8</v>
      </c>
      <c r="G159" s="3" t="s">
        <v>422</v>
      </c>
      <c r="H159" s="3" t="s">
        <v>93</v>
      </c>
      <c r="I159" s="3" t="s">
        <v>522</v>
      </c>
      <c r="J159" s="4" t="str">
        <f t="shared" si="10"/>
        <v>3</v>
      </c>
      <c r="K159" s="3" t="str">
        <f t="shared" si="8"/>
        <v>32</v>
      </c>
      <c r="L159" s="6" t="s">
        <v>549</v>
      </c>
    </row>
    <row r="160" spans="1:12" ht="20.100000000000001" customHeight="1" x14ac:dyDescent="0.25">
      <c r="A160" t="s">
        <v>14</v>
      </c>
      <c r="B160" t="s">
        <v>15</v>
      </c>
      <c r="C160" t="s">
        <v>16</v>
      </c>
      <c r="D160" s="3" t="s">
        <v>73</v>
      </c>
      <c r="E160" s="4" t="str">
        <f t="shared" si="9"/>
        <v>MX1ESM600S12AMGSF3030A05S5400000-06</v>
      </c>
      <c r="F160" s="5">
        <v>2</v>
      </c>
      <c r="G160" s="3" t="s">
        <v>423</v>
      </c>
      <c r="H160" s="3" t="s">
        <v>93</v>
      </c>
      <c r="I160" s="3" t="s">
        <v>225</v>
      </c>
      <c r="J160" s="4" t="str">
        <f t="shared" si="10"/>
        <v>3</v>
      </c>
      <c r="K160" s="3" t="str">
        <f t="shared" si="8"/>
        <v>33</v>
      </c>
      <c r="L160" s="6" t="s">
        <v>549</v>
      </c>
    </row>
    <row r="161" spans="1:12" ht="20.100000000000001" customHeight="1" x14ac:dyDescent="0.25">
      <c r="A161" t="s">
        <v>14</v>
      </c>
      <c r="B161" t="s">
        <v>15</v>
      </c>
      <c r="C161" t="s">
        <v>16</v>
      </c>
      <c r="D161" s="3" t="s">
        <v>74</v>
      </c>
      <c r="E161" s="4" t="str">
        <f t="shared" si="9"/>
        <v>MX1ESM600S12AMGSF3030A05S1414800-06</v>
      </c>
      <c r="F161" s="5">
        <v>3</v>
      </c>
      <c r="G161" s="3" t="s">
        <v>424</v>
      </c>
      <c r="H161" s="3" t="s">
        <v>93</v>
      </c>
      <c r="I161" s="3" t="s">
        <v>226</v>
      </c>
      <c r="J161" s="4" t="str">
        <f t="shared" si="10"/>
        <v>3</v>
      </c>
      <c r="K161" s="3" t="str">
        <f t="shared" si="8"/>
        <v>34</v>
      </c>
      <c r="L161" s="6" t="s">
        <v>549</v>
      </c>
    </row>
    <row r="162" spans="1:12" ht="20.100000000000001" customHeight="1" x14ac:dyDescent="0.25">
      <c r="A162" t="s">
        <v>14</v>
      </c>
      <c r="B162" t="s">
        <v>15</v>
      </c>
      <c r="C162" t="s">
        <v>16</v>
      </c>
      <c r="D162" s="3" t="s">
        <v>75</v>
      </c>
      <c r="E162" s="4" t="str">
        <f t="shared" si="9"/>
        <v>MX1ESM600S12AMGSF3030A06S2222001-24</v>
      </c>
      <c r="F162" s="5">
        <v>3</v>
      </c>
      <c r="G162" s="3" t="s">
        <v>425</v>
      </c>
      <c r="H162" s="3" t="s">
        <v>93</v>
      </c>
      <c r="I162" s="3" t="s">
        <v>227</v>
      </c>
      <c r="J162" s="4" t="str">
        <f t="shared" si="10"/>
        <v>3</v>
      </c>
      <c r="K162" s="3" t="str">
        <f t="shared" si="8"/>
        <v>35</v>
      </c>
      <c r="L162" s="6" t="s">
        <v>549</v>
      </c>
    </row>
    <row r="163" spans="1:12" ht="20.100000000000001" customHeight="1" x14ac:dyDescent="0.25">
      <c r="A163" t="s">
        <v>14</v>
      </c>
      <c r="B163" t="s">
        <v>15</v>
      </c>
      <c r="C163" t="s">
        <v>16</v>
      </c>
      <c r="D163" s="3" t="s">
        <v>306</v>
      </c>
      <c r="E163" s="4" t="str">
        <f t="shared" si="9"/>
        <v>MX1ESM600S12AMGSF3030A02S2212191-00</v>
      </c>
      <c r="F163" s="5">
        <v>2</v>
      </c>
      <c r="G163" s="3" t="s">
        <v>426</v>
      </c>
      <c r="H163" s="3" t="s">
        <v>93</v>
      </c>
      <c r="I163" s="3" t="s">
        <v>523</v>
      </c>
      <c r="J163" s="4" t="str">
        <f t="shared" si="10"/>
        <v>3</v>
      </c>
      <c r="K163" s="3" t="str">
        <f t="shared" si="8"/>
        <v>36</v>
      </c>
      <c r="L163" s="6" t="s">
        <v>549</v>
      </c>
    </row>
    <row r="164" spans="1:12" ht="20.100000000000001" customHeight="1" x14ac:dyDescent="0.25">
      <c r="A164" t="s">
        <v>14</v>
      </c>
      <c r="B164" t="s">
        <v>15</v>
      </c>
      <c r="C164" t="s">
        <v>16</v>
      </c>
      <c r="D164" s="3" t="s">
        <v>307</v>
      </c>
      <c r="E164" s="4" t="str">
        <f t="shared" si="9"/>
        <v>MX1ESM600S12AMGSF3030A01S1801310-00</v>
      </c>
      <c r="F164" s="5">
        <v>1</v>
      </c>
      <c r="G164" s="3" t="s">
        <v>427</v>
      </c>
      <c r="H164" s="3" t="s">
        <v>93</v>
      </c>
      <c r="I164" s="3" t="s">
        <v>524</v>
      </c>
      <c r="J164" s="4" t="str">
        <f t="shared" si="10"/>
        <v>3</v>
      </c>
      <c r="K164" s="3" t="str">
        <f t="shared" si="8"/>
        <v>37</v>
      </c>
      <c r="L164" s="6" t="s">
        <v>549</v>
      </c>
    </row>
    <row r="165" spans="1:12" ht="20.100000000000001" customHeight="1" x14ac:dyDescent="0.25">
      <c r="A165" t="s">
        <v>14</v>
      </c>
      <c r="B165" t="s">
        <v>15</v>
      </c>
      <c r="C165" t="s">
        <v>16</v>
      </c>
      <c r="D165" s="3" t="s">
        <v>308</v>
      </c>
      <c r="E165" s="4" t="str">
        <f t="shared" si="9"/>
        <v>MX1ESM600S12AMGSF3030A01S1203340-00</v>
      </c>
      <c r="F165" s="5">
        <v>1</v>
      </c>
      <c r="G165" s="3" t="s">
        <v>428</v>
      </c>
      <c r="H165" s="3" t="s">
        <v>93</v>
      </c>
      <c r="I165" s="3" t="s">
        <v>525</v>
      </c>
      <c r="J165" s="4" t="str">
        <f t="shared" si="10"/>
        <v>3</v>
      </c>
      <c r="K165" s="3" t="str">
        <f t="shared" si="8"/>
        <v>38</v>
      </c>
      <c r="L165" s="6" t="s">
        <v>549</v>
      </c>
    </row>
    <row r="166" spans="1:12" ht="20.100000000000001" customHeight="1" x14ac:dyDescent="0.25">
      <c r="A166" t="s">
        <v>14</v>
      </c>
      <c r="B166" t="s">
        <v>15</v>
      </c>
      <c r="C166" t="s">
        <v>16</v>
      </c>
      <c r="D166" s="3" t="s">
        <v>309</v>
      </c>
      <c r="E166" s="4" t="str">
        <f t="shared" si="9"/>
        <v>MX1ESM600S12AMGSF3030A01S4707310-00</v>
      </c>
      <c r="F166" s="5">
        <v>1</v>
      </c>
      <c r="G166" s="3" t="s">
        <v>429</v>
      </c>
      <c r="H166" s="3" t="s">
        <v>93</v>
      </c>
      <c r="I166" s="3" t="s">
        <v>526</v>
      </c>
      <c r="J166" s="4" t="str">
        <f t="shared" si="10"/>
        <v>3</v>
      </c>
      <c r="K166" s="3" t="str">
        <f t="shared" si="8"/>
        <v>39</v>
      </c>
      <c r="L166" s="6" t="s">
        <v>549</v>
      </c>
    </row>
    <row r="167" spans="1:12" ht="20.100000000000001" customHeight="1" x14ac:dyDescent="0.25">
      <c r="A167" t="s">
        <v>14</v>
      </c>
      <c r="B167" t="s">
        <v>15</v>
      </c>
      <c r="C167" t="s">
        <v>16</v>
      </c>
      <c r="D167" s="3" t="s">
        <v>310</v>
      </c>
      <c r="E167" s="4" t="str">
        <f t="shared" si="9"/>
        <v>MX1ESM600S12AMGSF3030A02S1030860-00</v>
      </c>
      <c r="F167" s="5">
        <v>1</v>
      </c>
      <c r="G167" s="3" t="s">
        <v>430</v>
      </c>
      <c r="H167" s="3" t="s">
        <v>93</v>
      </c>
      <c r="I167" s="3" t="s">
        <v>527</v>
      </c>
      <c r="J167" s="4" t="str">
        <f t="shared" si="10"/>
        <v>3</v>
      </c>
      <c r="K167" s="3" t="str">
        <f t="shared" si="8"/>
        <v>40</v>
      </c>
      <c r="L167" s="6" t="s">
        <v>549</v>
      </c>
    </row>
    <row r="168" spans="1:12" ht="20.100000000000001" customHeight="1" x14ac:dyDescent="0.25">
      <c r="A168" t="s">
        <v>14</v>
      </c>
      <c r="B168" t="s">
        <v>15</v>
      </c>
      <c r="C168" t="s">
        <v>16</v>
      </c>
      <c r="D168" s="3" t="s">
        <v>311</v>
      </c>
      <c r="E168" s="4" t="str">
        <f t="shared" si="9"/>
        <v>MX1ESM600S12AMGSF3030A01S3301310-00</v>
      </c>
      <c r="F168" s="5">
        <v>1</v>
      </c>
      <c r="G168" s="3" t="s">
        <v>431</v>
      </c>
      <c r="H168" s="3" t="s">
        <v>93</v>
      </c>
      <c r="I168" s="3" t="s">
        <v>528</v>
      </c>
      <c r="J168" s="4" t="str">
        <f t="shared" si="10"/>
        <v>3</v>
      </c>
      <c r="K168" s="3" t="str">
        <f t="shared" si="8"/>
        <v>41</v>
      </c>
      <c r="L168" s="6" t="s">
        <v>549</v>
      </c>
    </row>
    <row r="169" spans="1:12" ht="20.100000000000001" customHeight="1" x14ac:dyDescent="0.25">
      <c r="A169" t="s">
        <v>14</v>
      </c>
      <c r="B169" t="s">
        <v>15</v>
      </c>
      <c r="C169" t="s">
        <v>16</v>
      </c>
      <c r="D169" s="3" t="s">
        <v>312</v>
      </c>
      <c r="E169" s="4" t="str">
        <f t="shared" si="9"/>
        <v>MX1ESM600S12AMGSF3030A01S0000320-00</v>
      </c>
      <c r="F169" s="5">
        <v>2</v>
      </c>
      <c r="G169" s="3" t="s">
        <v>432</v>
      </c>
      <c r="H169" s="3" t="s">
        <v>93</v>
      </c>
      <c r="I169" s="3" t="s">
        <v>529</v>
      </c>
      <c r="J169" s="4" t="str">
        <f t="shared" si="10"/>
        <v>3</v>
      </c>
      <c r="K169" s="3" t="str">
        <f t="shared" si="8"/>
        <v>42</v>
      </c>
      <c r="L169" s="6" t="s">
        <v>549</v>
      </c>
    </row>
    <row r="170" spans="1:12" ht="20.100000000000001" customHeight="1" x14ac:dyDescent="0.25">
      <c r="A170" t="s">
        <v>14</v>
      </c>
      <c r="B170" t="s">
        <v>15</v>
      </c>
      <c r="C170" t="s">
        <v>16</v>
      </c>
      <c r="D170" s="3" t="s">
        <v>313</v>
      </c>
      <c r="E170" s="4" t="str">
        <f t="shared" si="9"/>
        <v>MX1ESM600S12AMGSF3030A01S6201210-00</v>
      </c>
      <c r="F170" s="5">
        <v>1</v>
      </c>
      <c r="G170" s="3" t="s">
        <v>433</v>
      </c>
      <c r="H170" s="3" t="s">
        <v>93</v>
      </c>
      <c r="I170" s="3" t="s">
        <v>530</v>
      </c>
      <c r="J170" s="4" t="str">
        <f t="shared" si="10"/>
        <v>3</v>
      </c>
      <c r="K170" s="3" t="str">
        <f t="shared" si="8"/>
        <v>43</v>
      </c>
      <c r="L170" s="6" t="s">
        <v>549</v>
      </c>
    </row>
    <row r="171" spans="1:12" ht="20.100000000000001" customHeight="1" x14ac:dyDescent="0.25">
      <c r="A171" t="s">
        <v>14</v>
      </c>
      <c r="B171" t="s">
        <v>15</v>
      </c>
      <c r="C171" t="s">
        <v>16</v>
      </c>
      <c r="D171" s="3" t="s">
        <v>314</v>
      </c>
      <c r="E171" s="4" t="str">
        <f t="shared" si="9"/>
        <v>MX1ESM600S12AMGSF3030A01S3003310-00</v>
      </c>
      <c r="F171" s="5">
        <v>1</v>
      </c>
      <c r="G171" s="3" t="s">
        <v>434</v>
      </c>
      <c r="H171" s="3" t="s">
        <v>93</v>
      </c>
      <c r="I171" s="3" t="s">
        <v>531</v>
      </c>
      <c r="J171" s="4" t="str">
        <f t="shared" si="10"/>
        <v>3</v>
      </c>
      <c r="K171" s="3" t="str">
        <f t="shared" si="8"/>
        <v>44</v>
      </c>
      <c r="L171" s="6" t="s">
        <v>549</v>
      </c>
    </row>
    <row r="172" spans="1:12" ht="20.100000000000001" customHeight="1" x14ac:dyDescent="0.25">
      <c r="A172" t="s">
        <v>14</v>
      </c>
      <c r="B172" t="s">
        <v>15</v>
      </c>
      <c r="C172" t="s">
        <v>16</v>
      </c>
      <c r="D172" s="3" t="s">
        <v>315</v>
      </c>
      <c r="E172" s="4" t="str">
        <f t="shared" si="9"/>
        <v>MX1ESM600S12AMGSF3030A01S3002110-00</v>
      </c>
      <c r="F172" s="5">
        <v>1</v>
      </c>
      <c r="G172" s="3" t="s">
        <v>435</v>
      </c>
      <c r="H172" s="3" t="s">
        <v>93</v>
      </c>
      <c r="I172" s="3" t="s">
        <v>532</v>
      </c>
      <c r="J172" s="4" t="str">
        <f t="shared" si="10"/>
        <v>3</v>
      </c>
      <c r="K172" s="3" t="str">
        <f t="shared" si="8"/>
        <v>45</v>
      </c>
      <c r="L172" s="6" t="s">
        <v>549</v>
      </c>
    </row>
    <row r="173" spans="1:12" ht="20.100000000000001" customHeight="1" x14ac:dyDescent="0.25">
      <c r="A173" t="s">
        <v>14</v>
      </c>
      <c r="B173" t="s">
        <v>15</v>
      </c>
      <c r="C173" t="s">
        <v>16</v>
      </c>
      <c r="D173" s="3" t="s">
        <v>316</v>
      </c>
      <c r="E173" s="4" t="str">
        <f t="shared" si="9"/>
        <v>MX1ESM600S12AMGSF3030A07M1030000-05</v>
      </c>
      <c r="F173" s="5">
        <v>1</v>
      </c>
      <c r="G173" s="3" t="s">
        <v>436</v>
      </c>
      <c r="H173" s="3" t="s">
        <v>153</v>
      </c>
      <c r="I173" s="3" t="s">
        <v>533</v>
      </c>
      <c r="J173" s="4" t="str">
        <f t="shared" si="10"/>
        <v>4</v>
      </c>
      <c r="K173" s="3" t="str">
        <f t="shared" si="8"/>
        <v>3</v>
      </c>
      <c r="L173" s="6" t="s">
        <v>549</v>
      </c>
    </row>
    <row r="174" spans="1:12" ht="20.100000000000001" customHeight="1" x14ac:dyDescent="0.25">
      <c r="A174" t="s">
        <v>14</v>
      </c>
      <c r="B174" t="s">
        <v>15</v>
      </c>
      <c r="C174" t="s">
        <v>16</v>
      </c>
      <c r="D174" s="3" t="s">
        <v>317</v>
      </c>
      <c r="E174" s="4" t="str">
        <f t="shared" si="9"/>
        <v>MX1ESM600S12AMGSF3030A07S1700001-48</v>
      </c>
      <c r="F174" s="5">
        <v>1</v>
      </c>
      <c r="G174" s="3" t="s">
        <v>437</v>
      </c>
      <c r="H174" s="3" t="s">
        <v>93</v>
      </c>
      <c r="I174" s="3" t="s">
        <v>534</v>
      </c>
      <c r="J174" s="4" t="str">
        <f t="shared" si="10"/>
        <v>4</v>
      </c>
      <c r="K174" s="3" t="str">
        <f t="shared" si="8"/>
        <v>5</v>
      </c>
      <c r="L174" s="6" t="s">
        <v>549</v>
      </c>
    </row>
    <row r="175" spans="1:12" ht="20.100000000000001" customHeight="1" x14ac:dyDescent="0.25">
      <c r="A175" t="s">
        <v>14</v>
      </c>
      <c r="B175" t="s">
        <v>15</v>
      </c>
      <c r="C175" t="s">
        <v>16</v>
      </c>
      <c r="D175" s="3" t="s">
        <v>318</v>
      </c>
      <c r="E175" s="4" t="str">
        <f t="shared" si="9"/>
        <v>MX1ESM600S12AMGSF3030A06S2700201-24</v>
      </c>
      <c r="F175" s="5">
        <v>1</v>
      </c>
      <c r="G175" s="3" t="s">
        <v>438</v>
      </c>
      <c r="H175" s="3" t="s">
        <v>93</v>
      </c>
      <c r="I175" s="3" t="s">
        <v>535</v>
      </c>
      <c r="J175" s="4" t="str">
        <f t="shared" si="10"/>
        <v>4</v>
      </c>
      <c r="K175" s="3" t="str">
        <f t="shared" si="8"/>
        <v>6</v>
      </c>
      <c r="L175" s="6" t="s">
        <v>549</v>
      </c>
    </row>
    <row r="176" spans="1:12" ht="20.100000000000001" customHeight="1" x14ac:dyDescent="0.25">
      <c r="A176" t="s">
        <v>14</v>
      </c>
      <c r="B176" t="s">
        <v>15</v>
      </c>
      <c r="C176" t="s">
        <v>16</v>
      </c>
      <c r="D176" s="3" t="s">
        <v>319</v>
      </c>
      <c r="E176" s="4" t="str">
        <f t="shared" si="9"/>
        <v>MX1ESM600S12AMGSF3030A01S1102310-00</v>
      </c>
      <c r="F176" s="5">
        <v>1</v>
      </c>
      <c r="G176" s="3" t="s">
        <v>439</v>
      </c>
      <c r="H176" s="3" t="s">
        <v>93</v>
      </c>
      <c r="I176" s="3" t="s">
        <v>536</v>
      </c>
      <c r="J176" s="4" t="str">
        <f t="shared" si="10"/>
        <v>4</v>
      </c>
      <c r="K176" s="3" t="str">
        <f t="shared" si="8"/>
        <v>7</v>
      </c>
      <c r="L176" s="6" t="s">
        <v>549</v>
      </c>
    </row>
    <row r="177" spans="1:12" ht="20.100000000000001" customHeight="1" x14ac:dyDescent="0.25">
      <c r="A177" t="s">
        <v>14</v>
      </c>
      <c r="B177" t="s">
        <v>15</v>
      </c>
      <c r="C177" t="s">
        <v>16</v>
      </c>
      <c r="D177" s="3" t="s">
        <v>320</v>
      </c>
      <c r="E177" s="4" t="str">
        <f t="shared" si="9"/>
        <v>MX1ESM600S12AMGSF3030A07S1001001-35</v>
      </c>
      <c r="F177" s="5">
        <v>1</v>
      </c>
      <c r="G177" s="3" t="s">
        <v>440</v>
      </c>
      <c r="H177" s="3" t="s">
        <v>157</v>
      </c>
      <c r="I177" s="3" t="s">
        <v>537</v>
      </c>
      <c r="J177" s="4" t="str">
        <f t="shared" si="10"/>
        <v>4</v>
      </c>
      <c r="K177" s="3" t="str">
        <f t="shared" si="8"/>
        <v>9</v>
      </c>
      <c r="L177" s="6" t="s">
        <v>549</v>
      </c>
    </row>
    <row r="178" spans="1:12" ht="20.100000000000001" customHeight="1" x14ac:dyDescent="0.25">
      <c r="A178" t="s">
        <v>14</v>
      </c>
      <c r="B178" t="s">
        <v>15</v>
      </c>
      <c r="C178" t="s">
        <v>16</v>
      </c>
      <c r="D178" s="3" t="s">
        <v>321</v>
      </c>
      <c r="E178" s="4" t="str">
        <f t="shared" si="9"/>
        <v>MX1ESM600S12AMGSF3030A07S5190001-50</v>
      </c>
      <c r="F178" s="5">
        <v>1</v>
      </c>
      <c r="G178" s="3" t="s">
        <v>441</v>
      </c>
      <c r="H178" s="3" t="s">
        <v>157</v>
      </c>
      <c r="I178" s="3" t="s">
        <v>538</v>
      </c>
      <c r="J178" s="4" t="str">
        <f t="shared" si="10"/>
        <v>4</v>
      </c>
      <c r="K178" s="3" t="str">
        <f t="shared" si="8"/>
        <v>11</v>
      </c>
      <c r="L178" s="6" t="s">
        <v>549</v>
      </c>
    </row>
    <row r="179" spans="1:12" ht="20.100000000000001" customHeight="1" x14ac:dyDescent="0.25">
      <c r="A179" t="s">
        <v>14</v>
      </c>
      <c r="B179" t="s">
        <v>15</v>
      </c>
      <c r="C179" t="s">
        <v>16</v>
      </c>
      <c r="D179" s="3" t="s">
        <v>322</v>
      </c>
      <c r="E179" s="4" t="str">
        <f t="shared" si="9"/>
        <v>MX1ESM600S12AMGSF3030A01S1601310-00</v>
      </c>
      <c r="F179" s="5">
        <v>1</v>
      </c>
      <c r="G179" s="3" t="s">
        <v>442</v>
      </c>
      <c r="H179" s="3" t="s">
        <v>93</v>
      </c>
      <c r="I179" s="3" t="s">
        <v>539</v>
      </c>
      <c r="J179" s="4" t="str">
        <f t="shared" si="10"/>
        <v>4</v>
      </c>
      <c r="K179" s="3" t="str">
        <f t="shared" si="8"/>
        <v>13</v>
      </c>
      <c r="L179" s="6" t="s">
        <v>549</v>
      </c>
    </row>
    <row r="180" spans="1:12" ht="20.100000000000001" customHeight="1" x14ac:dyDescent="0.25">
      <c r="A180" t="s">
        <v>14</v>
      </c>
      <c r="B180" t="s">
        <v>15</v>
      </c>
      <c r="C180" t="s">
        <v>16</v>
      </c>
      <c r="D180" s="3" t="s">
        <v>323</v>
      </c>
      <c r="E180" s="4" t="str">
        <f t="shared" si="9"/>
        <v>MX1ESM600S12AMGSF3030A07S2903300-07</v>
      </c>
      <c r="F180" s="5">
        <v>1</v>
      </c>
      <c r="G180" s="3" t="s">
        <v>443</v>
      </c>
      <c r="H180" s="3" t="s">
        <v>153</v>
      </c>
      <c r="I180" s="3" t="s">
        <v>540</v>
      </c>
      <c r="J180" s="4" t="str">
        <f t="shared" si="10"/>
        <v>4</v>
      </c>
      <c r="K180" s="3" t="str">
        <f t="shared" si="8"/>
        <v>15</v>
      </c>
      <c r="L180" s="6" t="s">
        <v>549</v>
      </c>
    </row>
    <row r="181" spans="1:12" ht="20.100000000000001" customHeight="1" x14ac:dyDescent="0.25">
      <c r="A181" t="s">
        <v>14</v>
      </c>
      <c r="B181" t="s">
        <v>15</v>
      </c>
      <c r="C181" t="s">
        <v>16</v>
      </c>
      <c r="D181" s="3" t="s">
        <v>324</v>
      </c>
      <c r="E181" s="4" t="str">
        <f t="shared" si="9"/>
        <v>MX1ESM600S12AMGSF3030A04S1020001-21</v>
      </c>
      <c r="F181" s="5">
        <v>1</v>
      </c>
      <c r="G181" s="3" t="s">
        <v>444</v>
      </c>
      <c r="H181" s="3" t="s">
        <v>157</v>
      </c>
      <c r="I181" s="3" t="s">
        <v>541</v>
      </c>
      <c r="J181" s="4" t="str">
        <f t="shared" si="10"/>
        <v>4</v>
      </c>
      <c r="K181" s="3" t="str">
        <f t="shared" si="8"/>
        <v>17</v>
      </c>
      <c r="L181" s="6" t="s">
        <v>549</v>
      </c>
    </row>
    <row r="182" spans="1:12" ht="20.100000000000001" customHeight="1" x14ac:dyDescent="0.25">
      <c r="A182" t="s">
        <v>14</v>
      </c>
      <c r="B182" t="s">
        <v>15</v>
      </c>
      <c r="C182" t="s">
        <v>16</v>
      </c>
      <c r="D182" s="3" t="s">
        <v>325</v>
      </c>
      <c r="E182" s="4" t="str">
        <f t="shared" si="9"/>
        <v>MX1ESM600S12AMGSF3030A05S1000000-10</v>
      </c>
      <c r="F182" s="5">
        <v>2</v>
      </c>
      <c r="G182" s="3" t="s">
        <v>445</v>
      </c>
      <c r="H182" s="3" t="s">
        <v>153</v>
      </c>
      <c r="I182" s="3" t="s">
        <v>542</v>
      </c>
      <c r="J182" s="4" t="str">
        <f t="shared" si="10"/>
        <v>4</v>
      </c>
      <c r="K182" s="3" t="str">
        <f t="shared" si="8"/>
        <v>19</v>
      </c>
      <c r="L182" s="6" t="s">
        <v>549</v>
      </c>
    </row>
    <row r="183" spans="1:12" ht="20.100000000000001" customHeight="1" x14ac:dyDescent="0.25">
      <c r="A183" t="s">
        <v>14</v>
      </c>
      <c r="B183" t="s">
        <v>15</v>
      </c>
      <c r="C183" t="s">
        <v>16</v>
      </c>
      <c r="D183" s="3" t="s">
        <v>326</v>
      </c>
      <c r="E183" s="4" t="str">
        <f t="shared" si="9"/>
        <v>MX1ESM600S12AMGSF3030A05S5245100-18</v>
      </c>
      <c r="F183" s="5">
        <v>1</v>
      </c>
      <c r="G183" s="3" t="s">
        <v>446</v>
      </c>
      <c r="H183" s="3" t="s">
        <v>93</v>
      </c>
      <c r="I183" s="3" t="s">
        <v>543</v>
      </c>
      <c r="J183" s="4" t="str">
        <f t="shared" si="10"/>
        <v>4</v>
      </c>
      <c r="K183" s="3" t="str">
        <f t="shared" si="8"/>
        <v>21</v>
      </c>
      <c r="L183" s="6" t="s">
        <v>549</v>
      </c>
    </row>
    <row r="184" spans="1:12" ht="20.100000000000001" customHeight="1" x14ac:dyDescent="0.25">
      <c r="A184" t="s">
        <v>14</v>
      </c>
      <c r="B184" t="s">
        <v>15</v>
      </c>
      <c r="C184" t="s">
        <v>16</v>
      </c>
      <c r="D184" s="3" t="s">
        <v>327</v>
      </c>
      <c r="E184" s="4" t="str">
        <f t="shared" si="9"/>
        <v>MX1ESM600S12AMGSF3030A01S1003210-00</v>
      </c>
      <c r="F184" s="5">
        <v>3</v>
      </c>
      <c r="G184" s="3" t="s">
        <v>447</v>
      </c>
      <c r="H184" s="3" t="s">
        <v>93</v>
      </c>
      <c r="I184" s="3" t="s">
        <v>233</v>
      </c>
      <c r="J184" s="4" t="str">
        <f t="shared" si="10"/>
        <v>4</v>
      </c>
      <c r="K184" s="3" t="str">
        <f t="shared" si="8"/>
        <v>22</v>
      </c>
      <c r="L184" s="6" t="s">
        <v>549</v>
      </c>
    </row>
    <row r="185" spans="1:12" ht="20.100000000000001" customHeight="1" x14ac:dyDescent="0.25">
      <c r="A185" t="s">
        <v>14</v>
      </c>
      <c r="B185" t="s">
        <v>15</v>
      </c>
      <c r="C185" t="s">
        <v>16</v>
      </c>
      <c r="D185" s="3" t="s">
        <v>328</v>
      </c>
      <c r="E185" s="4" t="str">
        <f t="shared" si="9"/>
        <v>MX1ESM600S12AMGSF3030A01S3302210-00</v>
      </c>
      <c r="F185" s="5">
        <v>3</v>
      </c>
      <c r="G185" s="3" t="s">
        <v>448</v>
      </c>
      <c r="H185" s="3" t="s">
        <v>93</v>
      </c>
      <c r="I185" s="3" t="s">
        <v>234</v>
      </c>
      <c r="J185" s="4" t="str">
        <f t="shared" si="10"/>
        <v>4</v>
      </c>
      <c r="K185" s="3" t="str">
        <f t="shared" si="8"/>
        <v>24</v>
      </c>
      <c r="L185" s="6" t="s">
        <v>549</v>
      </c>
    </row>
    <row r="186" spans="1:12" ht="20.100000000000001" customHeight="1" x14ac:dyDescent="0.25">
      <c r="A186" t="s">
        <v>14</v>
      </c>
      <c r="B186" t="s">
        <v>15</v>
      </c>
      <c r="C186" t="s">
        <v>16</v>
      </c>
      <c r="D186" s="3" t="s">
        <v>329</v>
      </c>
      <c r="E186" s="4" t="str">
        <f t="shared" si="9"/>
        <v>MX1ESM600S12AMGSF3030A01S4708110-00</v>
      </c>
      <c r="F186" s="5">
        <v>2</v>
      </c>
      <c r="G186" s="3" t="s">
        <v>449</v>
      </c>
      <c r="H186" s="3" t="s">
        <v>93</v>
      </c>
      <c r="I186" s="3" t="s">
        <v>544</v>
      </c>
      <c r="J186" s="4" t="str">
        <f t="shared" si="10"/>
        <v>4</v>
      </c>
      <c r="K186" s="3" t="str">
        <f t="shared" si="8"/>
        <v>25</v>
      </c>
      <c r="L186" s="6" t="s">
        <v>549</v>
      </c>
    </row>
    <row r="187" spans="1:12" ht="20.100000000000001" customHeight="1" x14ac:dyDescent="0.25">
      <c r="A187" t="s">
        <v>14</v>
      </c>
      <c r="B187" t="s">
        <v>15</v>
      </c>
      <c r="C187" t="s">
        <v>16</v>
      </c>
      <c r="D187" s="3" t="s">
        <v>330</v>
      </c>
      <c r="E187" s="4" t="str">
        <f t="shared" si="9"/>
        <v>MX1ESM600S12AMGSF3030A01S4707121-02</v>
      </c>
      <c r="F187" s="5">
        <v>2</v>
      </c>
      <c r="G187" s="3" t="s">
        <v>450</v>
      </c>
      <c r="H187" s="3" t="s">
        <v>93</v>
      </c>
      <c r="I187" s="3" t="s">
        <v>235</v>
      </c>
      <c r="J187" s="4" t="str">
        <f t="shared" si="10"/>
        <v>4</v>
      </c>
      <c r="K187" s="3" t="str">
        <f t="shared" si="8"/>
        <v>26</v>
      </c>
      <c r="L187" s="6" t="s">
        <v>549</v>
      </c>
    </row>
    <row r="188" spans="1:12" ht="20.100000000000001" customHeight="1" x14ac:dyDescent="0.25">
      <c r="A188" t="s">
        <v>14</v>
      </c>
      <c r="B188" t="s">
        <v>15</v>
      </c>
      <c r="C188" t="s">
        <v>16</v>
      </c>
      <c r="D188" s="3" t="s">
        <v>331</v>
      </c>
      <c r="E188" s="4" t="str">
        <f t="shared" si="9"/>
        <v>MX1ESM600S12AMGSF3030A01S3907121-02</v>
      </c>
      <c r="F188" s="5">
        <v>2</v>
      </c>
      <c r="G188" s="3" t="s">
        <v>451</v>
      </c>
      <c r="H188" s="3" t="s">
        <v>93</v>
      </c>
      <c r="I188" s="3" t="s">
        <v>545</v>
      </c>
      <c r="J188" s="4" t="str">
        <f t="shared" si="10"/>
        <v>4</v>
      </c>
      <c r="K188" s="3" t="str">
        <f t="shared" si="8"/>
        <v>27</v>
      </c>
      <c r="L188" s="6" t="s">
        <v>549</v>
      </c>
    </row>
    <row r="189" spans="1:12" ht="20.100000000000001" customHeight="1" x14ac:dyDescent="0.25">
      <c r="A189" t="s">
        <v>14</v>
      </c>
      <c r="B189" t="s">
        <v>15</v>
      </c>
      <c r="C189" t="s">
        <v>16</v>
      </c>
      <c r="D189" s="3" t="s">
        <v>332</v>
      </c>
      <c r="E189" s="4" t="str">
        <f t="shared" si="9"/>
        <v>MX1ESM600S12AMGSF3030A01S1003110-00</v>
      </c>
      <c r="F189" s="5">
        <v>2</v>
      </c>
      <c r="G189" s="3" t="s">
        <v>452</v>
      </c>
      <c r="H189" s="3" t="s">
        <v>93</v>
      </c>
      <c r="I189" s="3" t="s">
        <v>236</v>
      </c>
      <c r="J189" s="4" t="str">
        <f t="shared" si="10"/>
        <v>4</v>
      </c>
      <c r="K189" s="3" t="str">
        <f t="shared" si="8"/>
        <v>28</v>
      </c>
      <c r="L189" s="6" t="s">
        <v>549</v>
      </c>
    </row>
    <row r="190" spans="1:12" ht="20.100000000000001" customHeight="1" x14ac:dyDescent="0.25">
      <c r="A190" t="s">
        <v>14</v>
      </c>
      <c r="B190" t="s">
        <v>15</v>
      </c>
      <c r="C190" t="s">
        <v>16</v>
      </c>
      <c r="D190" s="3" t="s">
        <v>333</v>
      </c>
      <c r="E190" s="4" t="str">
        <f t="shared" si="9"/>
        <v>MX1ESM600S12AMGSF3030A02S1030530-00</v>
      </c>
      <c r="F190" s="5">
        <v>4</v>
      </c>
      <c r="G190" s="3" t="s">
        <v>453</v>
      </c>
      <c r="H190" s="3" t="s">
        <v>93</v>
      </c>
      <c r="I190" s="3" t="s">
        <v>546</v>
      </c>
      <c r="J190" s="4" t="str">
        <f t="shared" si="10"/>
        <v>4</v>
      </c>
      <c r="K190" s="3" t="str">
        <f t="shared" si="8"/>
        <v>29</v>
      </c>
      <c r="L190" s="6" t="s">
        <v>549</v>
      </c>
    </row>
    <row r="191" spans="1:12" ht="20.100000000000001" customHeight="1" x14ac:dyDescent="0.25">
      <c r="A191" t="s">
        <v>14</v>
      </c>
      <c r="B191" t="s">
        <v>15</v>
      </c>
      <c r="C191" t="s">
        <v>16</v>
      </c>
      <c r="D191" s="3" t="s">
        <v>334</v>
      </c>
      <c r="E191" s="4" t="str">
        <f t="shared" si="9"/>
        <v>MX1ESM600S12AMGSF3030A01S6801310-00</v>
      </c>
      <c r="F191" s="5">
        <v>1</v>
      </c>
      <c r="G191" s="3" t="s">
        <v>454</v>
      </c>
      <c r="H191" s="3" t="s">
        <v>93</v>
      </c>
      <c r="I191" s="3" t="s">
        <v>237</v>
      </c>
      <c r="J191" s="4" t="str">
        <f t="shared" si="10"/>
        <v>4</v>
      </c>
      <c r="K191" s="3" t="str">
        <f t="shared" si="8"/>
        <v>30</v>
      </c>
      <c r="L191" s="6" t="s">
        <v>549</v>
      </c>
    </row>
    <row r="192" spans="1:12" ht="20.100000000000001" customHeight="1" x14ac:dyDescent="0.25">
      <c r="A192" t="s">
        <v>14</v>
      </c>
      <c r="B192" t="s">
        <v>15</v>
      </c>
      <c r="C192" t="s">
        <v>16</v>
      </c>
      <c r="D192" s="3" t="s">
        <v>86</v>
      </c>
      <c r="E192" s="4" t="str">
        <f t="shared" si="9"/>
        <v>MX1ESM600S12AMGSF3030A05SGU1M000-03</v>
      </c>
      <c r="F192" s="5">
        <v>5</v>
      </c>
      <c r="G192" s="3" t="s">
        <v>455</v>
      </c>
      <c r="H192" s="3" t="s">
        <v>153</v>
      </c>
      <c r="I192" s="3" t="s">
        <v>238</v>
      </c>
      <c r="J192" s="4" t="str">
        <f t="shared" si="10"/>
        <v>4</v>
      </c>
      <c r="K192" s="3" t="str">
        <f t="shared" ref="K192:K199" si="11">MID(I192,FIND("- ",I192)+2,2)</f>
        <v>32</v>
      </c>
      <c r="L192" s="6" t="s">
        <v>549</v>
      </c>
    </row>
    <row r="193" spans="1:12" ht="20.100000000000001" customHeight="1" x14ac:dyDescent="0.25">
      <c r="A193" t="s">
        <v>14</v>
      </c>
      <c r="B193" t="s">
        <v>15</v>
      </c>
      <c r="C193" t="s">
        <v>16</v>
      </c>
      <c r="D193" s="3" t="s">
        <v>335</v>
      </c>
      <c r="E193" s="4" t="str">
        <f t="shared" si="9"/>
        <v>MX1ESM600S12AMGSF3030A02S2221990-00</v>
      </c>
      <c r="F193" s="5">
        <v>1</v>
      </c>
      <c r="G193" s="3" t="s">
        <v>456</v>
      </c>
      <c r="H193" s="3" t="s">
        <v>93</v>
      </c>
      <c r="I193" s="3" t="s">
        <v>239</v>
      </c>
      <c r="J193" s="4" t="str">
        <f t="shared" si="10"/>
        <v>4</v>
      </c>
      <c r="K193" s="3" t="str">
        <f t="shared" si="11"/>
        <v>34</v>
      </c>
      <c r="L193" s="6" t="s">
        <v>549</v>
      </c>
    </row>
    <row r="194" spans="1:12" ht="20.100000000000001" customHeight="1" x14ac:dyDescent="0.25">
      <c r="A194" t="s">
        <v>14</v>
      </c>
      <c r="B194" t="s">
        <v>15</v>
      </c>
      <c r="C194" t="s">
        <v>16</v>
      </c>
      <c r="D194" s="3" t="s">
        <v>336</v>
      </c>
      <c r="E194" s="4" t="str">
        <f t="shared" ref="E194:E199" si="12">CONCATENATE(C194,D194)</f>
        <v>MX1ESM600S12AMGSF3030A07S8210101-51</v>
      </c>
      <c r="F194" s="5">
        <v>1</v>
      </c>
      <c r="G194" s="3" t="s">
        <v>457</v>
      </c>
      <c r="H194" s="3" t="s">
        <v>93</v>
      </c>
      <c r="I194" s="3" t="s">
        <v>547</v>
      </c>
      <c r="J194" s="4" t="str">
        <f t="shared" si="10"/>
        <v>4</v>
      </c>
      <c r="K194" s="3" t="str">
        <f t="shared" si="11"/>
        <v>35</v>
      </c>
      <c r="L194" s="6" t="s">
        <v>549</v>
      </c>
    </row>
    <row r="195" spans="1:12" ht="20.100000000000001" customHeight="1" x14ac:dyDescent="0.25">
      <c r="A195" t="s">
        <v>14</v>
      </c>
      <c r="B195" t="s">
        <v>15</v>
      </c>
      <c r="C195" t="s">
        <v>16</v>
      </c>
      <c r="D195" s="3" t="s">
        <v>337</v>
      </c>
      <c r="E195" s="4" t="str">
        <f t="shared" si="12"/>
        <v>MX1ESM600S12AMGSF3030A05S5242100-18</v>
      </c>
      <c r="F195" s="5">
        <v>1</v>
      </c>
      <c r="G195" s="3" t="s">
        <v>458</v>
      </c>
      <c r="H195" s="3" t="s">
        <v>93</v>
      </c>
      <c r="I195" s="3" t="s">
        <v>548</v>
      </c>
      <c r="J195" s="4" t="str">
        <f t="shared" si="10"/>
        <v>4</v>
      </c>
      <c r="K195" s="3" t="str">
        <f t="shared" si="11"/>
        <v>36</v>
      </c>
      <c r="L195" s="6" t="s">
        <v>549</v>
      </c>
    </row>
    <row r="196" spans="1:12" ht="20.100000000000001" customHeight="1" x14ac:dyDescent="0.25">
      <c r="A196" t="s">
        <v>14</v>
      </c>
      <c r="B196" t="s">
        <v>15</v>
      </c>
      <c r="C196" t="s">
        <v>16</v>
      </c>
      <c r="D196" s="3" t="s">
        <v>338</v>
      </c>
      <c r="E196" s="4" t="str">
        <f t="shared" si="12"/>
        <v>MX1ESM600S12AMGSF3030A05S2100001-41</v>
      </c>
      <c r="F196" s="5">
        <v>1</v>
      </c>
      <c r="G196" s="3" t="s">
        <v>459</v>
      </c>
      <c r="H196" s="3" t="s">
        <v>93</v>
      </c>
      <c r="I196" s="3" t="s">
        <v>240</v>
      </c>
      <c r="J196" s="4" t="str">
        <f t="shared" si="10"/>
        <v>4</v>
      </c>
      <c r="K196" s="3" t="str">
        <f t="shared" si="11"/>
        <v>37</v>
      </c>
      <c r="L196" s="6" t="s">
        <v>549</v>
      </c>
    </row>
    <row r="197" spans="1:12" ht="20.100000000000001" customHeight="1" x14ac:dyDescent="0.25">
      <c r="A197" t="s">
        <v>14</v>
      </c>
      <c r="B197" t="s">
        <v>15</v>
      </c>
      <c r="C197" t="s">
        <v>16</v>
      </c>
      <c r="D197" s="3" t="s">
        <v>89</v>
      </c>
      <c r="E197" s="4" t="str">
        <f t="shared" si="12"/>
        <v>MX1ESM600S12AMGSF3030A06S5616001-20</v>
      </c>
      <c r="F197" s="5">
        <v>4</v>
      </c>
      <c r="G197" s="3" t="s">
        <v>460</v>
      </c>
      <c r="H197" s="3" t="s">
        <v>153</v>
      </c>
      <c r="I197" s="3" t="s">
        <v>241</v>
      </c>
      <c r="J197" s="4" t="str">
        <f t="shared" si="10"/>
        <v>4</v>
      </c>
      <c r="K197" s="3" t="str">
        <f t="shared" si="11"/>
        <v>39</v>
      </c>
      <c r="L197" s="6" t="s">
        <v>549</v>
      </c>
    </row>
    <row r="198" spans="1:12" ht="20.100000000000001" customHeight="1" x14ac:dyDescent="0.25">
      <c r="A198" t="s">
        <v>14</v>
      </c>
      <c r="B198" t="s">
        <v>15</v>
      </c>
      <c r="C198" t="s">
        <v>16</v>
      </c>
      <c r="D198" s="3" t="s">
        <v>339</v>
      </c>
      <c r="E198" s="4" t="str">
        <f t="shared" si="12"/>
        <v>MX1ESM600S12AMGSF3030A07S2806501-07</v>
      </c>
      <c r="F198" s="5">
        <v>1</v>
      </c>
      <c r="G198" s="3" t="s">
        <v>461</v>
      </c>
      <c r="H198" s="3" t="s">
        <v>157</v>
      </c>
      <c r="I198" s="3" t="s">
        <v>242</v>
      </c>
      <c r="J198" s="4" t="str">
        <f t="shared" si="10"/>
        <v>4</v>
      </c>
      <c r="K198" s="3" t="str">
        <f t="shared" si="11"/>
        <v>41</v>
      </c>
      <c r="L198" s="6" t="s">
        <v>549</v>
      </c>
    </row>
    <row r="199" spans="1:12" ht="20.100000000000001" customHeight="1" x14ac:dyDescent="0.25">
      <c r="A199" t="s">
        <v>14</v>
      </c>
      <c r="B199" t="s">
        <v>15</v>
      </c>
      <c r="C199" t="s">
        <v>16</v>
      </c>
      <c r="D199" s="3" t="s">
        <v>50</v>
      </c>
      <c r="E199" s="4" t="str">
        <f t="shared" si="12"/>
        <v>MX1ESM600S12AMGSF3030A01S1007121-02</v>
      </c>
      <c r="F199" s="5">
        <v>4</v>
      </c>
      <c r="G199" s="3" t="s">
        <v>462</v>
      </c>
      <c r="H199" s="3" t="s">
        <v>93</v>
      </c>
      <c r="I199" s="3" t="s">
        <v>243</v>
      </c>
      <c r="J199" s="4" t="str">
        <f t="shared" si="10"/>
        <v>4</v>
      </c>
      <c r="K199" s="3" t="str">
        <f t="shared" si="11"/>
        <v>43</v>
      </c>
      <c r="L199" s="6" t="s">
        <v>549</v>
      </c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01S3004110-00</v>
      </c>
    </row>
    <row r="3" spans="2:3" x14ac:dyDescent="0.25">
      <c r="B3" s="14" t="str">
        <f>Hoja1!D3</f>
        <v>01S5107110-00</v>
      </c>
    </row>
    <row r="4" spans="2:3" x14ac:dyDescent="0.25">
      <c r="B4" s="14" t="str">
        <f>Hoja1!D4</f>
        <v>01S1002110-00</v>
      </c>
    </row>
    <row r="5" spans="2:3" x14ac:dyDescent="0.25">
      <c r="B5" s="14" t="str">
        <f>Hoja1!D5</f>
        <v>02S1060290-00</v>
      </c>
    </row>
    <row r="6" spans="2:3" x14ac:dyDescent="0.25">
      <c r="B6" s="14" t="str">
        <f>Hoja1!D6</f>
        <v>02S1040590-00</v>
      </c>
    </row>
    <row r="7" spans="2:3" x14ac:dyDescent="0.25">
      <c r="B7" s="14" t="str">
        <f>Hoja1!D7</f>
        <v>02S1031990-00</v>
      </c>
    </row>
    <row r="8" spans="2:3" x14ac:dyDescent="0.25">
      <c r="B8" s="14" t="str">
        <f>Hoja1!D8</f>
        <v>02S1050230-00</v>
      </c>
    </row>
    <row r="9" spans="2:3" x14ac:dyDescent="0.25">
      <c r="B9" s="14" t="str">
        <f>Hoja1!D9</f>
        <v>02S2210510-00</v>
      </c>
    </row>
    <row r="10" spans="2:3" x14ac:dyDescent="0.25">
      <c r="B10" s="14" t="str">
        <f>Hoja1!D10</f>
        <v>01S1001310-00</v>
      </c>
    </row>
    <row r="11" spans="2:3" x14ac:dyDescent="0.25">
      <c r="B11" s="14" t="str">
        <f>Hoja1!D11</f>
        <v>02S1040530-00</v>
      </c>
    </row>
    <row r="12" spans="2:3" x14ac:dyDescent="0.25">
      <c r="B12" s="14" t="str">
        <f>Hoja1!D12</f>
        <v>01S5100310-00</v>
      </c>
    </row>
    <row r="13" spans="2:3" x14ac:dyDescent="0.25">
      <c r="B13" s="14" t="str">
        <f>Hoja1!D13</f>
        <v>01S9102110-00</v>
      </c>
    </row>
    <row r="14" spans="2:3" x14ac:dyDescent="0.25">
      <c r="B14" s="14" t="str">
        <f>Hoja1!D14</f>
        <v>01S2001310-00</v>
      </c>
    </row>
    <row r="15" spans="2:3" x14ac:dyDescent="0.25">
      <c r="B15" s="14" t="str">
        <f>Hoja1!D15</f>
        <v>02S1032180-00</v>
      </c>
    </row>
    <row r="16" spans="2:3" x14ac:dyDescent="0.25">
      <c r="B16" s="14" t="str">
        <f>Hoja1!D16</f>
        <v>01S5102310-00</v>
      </c>
    </row>
    <row r="17" spans="2:2" x14ac:dyDescent="0.25">
      <c r="B17" s="14" t="str">
        <f>Hoja1!D17</f>
        <v>01S1000310-00</v>
      </c>
    </row>
    <row r="18" spans="2:2" x14ac:dyDescent="0.25">
      <c r="B18" s="14" t="str">
        <f>Hoja1!D18</f>
        <v>01S5101110-00</v>
      </c>
    </row>
    <row r="19" spans="2:2" x14ac:dyDescent="0.25">
      <c r="B19" s="14" t="str">
        <f>Hoja1!D19</f>
        <v>01S3902310-00</v>
      </c>
    </row>
    <row r="20" spans="2:2" x14ac:dyDescent="0.25">
      <c r="B20" s="14" t="str">
        <f>Hoja1!D20</f>
        <v>02S4722190-00</v>
      </c>
    </row>
    <row r="21" spans="2:2" x14ac:dyDescent="0.25">
      <c r="B21" s="14" t="str">
        <f>Hoja1!D21</f>
        <v>01S1502210-00</v>
      </c>
    </row>
    <row r="22" spans="2:2" x14ac:dyDescent="0.25">
      <c r="B22" s="14" t="str">
        <f>Hoja1!D22</f>
        <v>01S5602310-00</v>
      </c>
    </row>
    <row r="23" spans="2:2" x14ac:dyDescent="0.25">
      <c r="B23" s="14" t="str">
        <f>Hoja1!D23</f>
        <v>01S1202310-00</v>
      </c>
    </row>
    <row r="24" spans="2:2" x14ac:dyDescent="0.25">
      <c r="B24" s="14" t="str">
        <f>Hoja1!D24</f>
        <v>01S3301210-00</v>
      </c>
    </row>
    <row r="25" spans="2:2" x14ac:dyDescent="0.25">
      <c r="B25" s="14" t="str">
        <f>Hoja1!D25</f>
        <v>01S3002310-00</v>
      </c>
    </row>
    <row r="26" spans="2:2" x14ac:dyDescent="0.25">
      <c r="B26" s="14" t="str">
        <f>Hoja1!D26</f>
        <v>01S1001110-00</v>
      </c>
    </row>
    <row r="27" spans="2:2" x14ac:dyDescent="0.25">
      <c r="B27" s="14" t="str">
        <f>Hoja1!D27</f>
        <v>01S1802310-00</v>
      </c>
    </row>
    <row r="28" spans="2:2" x14ac:dyDescent="0.25">
      <c r="B28" s="14" t="str">
        <f>Hoja1!D28</f>
        <v>01S5102210-00</v>
      </c>
    </row>
    <row r="29" spans="2:2" x14ac:dyDescent="0.25">
      <c r="B29" s="14" t="str">
        <f>Hoja1!D29</f>
        <v>01S1001210-00</v>
      </c>
    </row>
    <row r="30" spans="2:2" x14ac:dyDescent="0.25">
      <c r="B30" s="14" t="str">
        <f>Hoja1!D30</f>
        <v>01S2002321-13</v>
      </c>
    </row>
    <row r="31" spans="2:2" x14ac:dyDescent="0.25">
      <c r="B31" s="14" t="str">
        <f>Hoja1!D31</f>
        <v>01S5101310-00</v>
      </c>
    </row>
    <row r="32" spans="2:2" x14ac:dyDescent="0.25">
      <c r="B32" s="14" t="str">
        <f>Hoja1!D32</f>
        <v>01S7507110-00</v>
      </c>
    </row>
    <row r="33" spans="2:2" x14ac:dyDescent="0.25">
      <c r="B33" s="14" t="str">
        <f>Hoja1!D33</f>
        <v>01S5103110-00</v>
      </c>
    </row>
    <row r="34" spans="2:2" x14ac:dyDescent="0.25">
      <c r="B34" s="14" t="str">
        <f>Hoja1!D34</f>
        <v>01S9101210-00</v>
      </c>
    </row>
    <row r="35" spans="2:2" x14ac:dyDescent="0.25">
      <c r="B35" s="14" t="str">
        <f>Hoja1!D35</f>
        <v>01S1007121-02</v>
      </c>
    </row>
    <row r="36" spans="2:2" x14ac:dyDescent="0.25">
      <c r="B36" s="14" t="str">
        <f>Hoja1!D36</f>
        <v>02S1050360-00</v>
      </c>
    </row>
    <row r="37" spans="2:2" x14ac:dyDescent="0.25">
      <c r="B37" s="14" t="str">
        <f>Hoja1!D37</f>
        <v>01S1602310-00</v>
      </c>
    </row>
    <row r="38" spans="2:2" x14ac:dyDescent="0.25">
      <c r="B38" s="14" t="str">
        <f>Hoja1!D38</f>
        <v>01S3900310-00</v>
      </c>
    </row>
    <row r="39" spans="2:2" x14ac:dyDescent="0.25">
      <c r="B39" s="14" t="str">
        <f>Hoja1!D39</f>
        <v>01S2403310-00</v>
      </c>
    </row>
    <row r="40" spans="2:2" x14ac:dyDescent="0.25">
      <c r="B40" s="14" t="str">
        <f>Hoja1!D40</f>
        <v>01S2203310-00</v>
      </c>
    </row>
    <row r="41" spans="2:2" x14ac:dyDescent="0.25">
      <c r="B41" s="14" t="str">
        <f>Hoja1!D41</f>
        <v>01S0000120-00</v>
      </c>
    </row>
    <row r="42" spans="2:2" x14ac:dyDescent="0.25">
      <c r="B42" s="14" t="str">
        <f>Hoja1!D42</f>
        <v>01S3901310-00</v>
      </c>
    </row>
    <row r="43" spans="2:2" x14ac:dyDescent="0.25">
      <c r="B43" s="14" t="str">
        <f>Hoja1!D43</f>
        <v>01S2202310-00</v>
      </c>
    </row>
    <row r="44" spans="2:2" x14ac:dyDescent="0.25">
      <c r="B44" s="14" t="str">
        <f>Hoja1!D44</f>
        <v>01S6201310-00</v>
      </c>
    </row>
    <row r="45" spans="2:2" x14ac:dyDescent="0.25">
      <c r="B45" s="14" t="str">
        <f>Hoja1!D45</f>
        <v>02S1050590-00</v>
      </c>
    </row>
    <row r="46" spans="2:2" x14ac:dyDescent="0.25">
      <c r="B46" s="14" t="str">
        <f>Hoja1!D46</f>
        <v>01S3001210-00</v>
      </c>
    </row>
    <row r="47" spans="2:2" x14ac:dyDescent="0.25">
      <c r="B47" s="14" t="str">
        <f>Hoja1!D47</f>
        <v>05S1414801-17</v>
      </c>
    </row>
    <row r="48" spans="2:2" x14ac:dyDescent="0.25">
      <c r="B48" s="14" t="str">
        <f>Hoja1!D48</f>
        <v>01S6803110-00</v>
      </c>
    </row>
    <row r="49" spans="2:2" x14ac:dyDescent="0.25">
      <c r="B49" s="14" t="str">
        <f>Hoja1!D49</f>
        <v>07S4320001-12</v>
      </c>
    </row>
    <row r="50" spans="2:2" x14ac:dyDescent="0.25">
      <c r="B50" s="14" t="str">
        <f>Hoja1!D50</f>
        <v>07S4310001-12</v>
      </c>
    </row>
    <row r="51" spans="2:2" x14ac:dyDescent="0.25">
      <c r="B51" s="14" t="str">
        <f>Hoja1!D51</f>
        <v>01S6803210-00</v>
      </c>
    </row>
    <row r="52" spans="2:2" x14ac:dyDescent="0.25">
      <c r="B52" s="14" t="str">
        <f>Hoja1!D52</f>
        <v>05S5236100-18</v>
      </c>
    </row>
    <row r="53" spans="2:2" x14ac:dyDescent="0.25">
      <c r="B53" s="14" t="str">
        <f>Hoja1!D53</f>
        <v>06S2907001-24</v>
      </c>
    </row>
    <row r="54" spans="2:2" x14ac:dyDescent="0.25">
      <c r="B54" s="14" t="str">
        <f>Hoja1!D54</f>
        <v>01S5104110-00</v>
      </c>
    </row>
    <row r="55" spans="2:2" x14ac:dyDescent="0.25">
      <c r="B55" s="14" t="str">
        <f>Hoja1!D55</f>
        <v>01S2008210-00</v>
      </c>
    </row>
    <row r="56" spans="2:2" x14ac:dyDescent="0.25">
      <c r="B56" s="14" t="str">
        <f>Hoja1!D56</f>
        <v>01S1203110-00</v>
      </c>
    </row>
    <row r="57" spans="2:2" x14ac:dyDescent="0.25">
      <c r="B57" s="14" t="str">
        <f>Hoja1!D57</f>
        <v>05S5240100-18</v>
      </c>
    </row>
    <row r="58" spans="2:2" x14ac:dyDescent="0.25">
      <c r="B58" s="14" t="str">
        <f>Hoja1!D58</f>
        <v>05S5400000-06</v>
      </c>
    </row>
    <row r="59" spans="2:2" x14ac:dyDescent="0.25">
      <c r="B59" s="14" t="str">
        <f>Hoja1!D59</f>
        <v>05S1414800-06</v>
      </c>
    </row>
    <row r="60" spans="2:2" x14ac:dyDescent="0.25">
      <c r="B60" s="14" t="str">
        <f>Hoja1!D60</f>
        <v>06S2222001-24</v>
      </c>
    </row>
    <row r="61" spans="2:2" x14ac:dyDescent="0.25">
      <c r="B61" s="14" t="str">
        <f>Hoja1!D61</f>
        <v>04S1516101-20</v>
      </c>
    </row>
    <row r="62" spans="2:2" x14ac:dyDescent="0.25">
      <c r="B62" s="14" t="str">
        <f>Hoja1!D62</f>
        <v>07S2012001-04</v>
      </c>
    </row>
    <row r="63" spans="2:2" x14ac:dyDescent="0.25">
      <c r="B63" s="14" t="str">
        <f>Hoja1!D63</f>
        <v>05S3000001-17</v>
      </c>
    </row>
    <row r="64" spans="2:2" x14ac:dyDescent="0.25">
      <c r="B64" s="14" t="str">
        <f>Hoja1!D64</f>
        <v>05S3000001-03</v>
      </c>
    </row>
    <row r="65" spans="2:2" x14ac:dyDescent="0.25">
      <c r="B65" s="14" t="str">
        <f>Hoja1!D65</f>
        <v>07C1019000-10</v>
      </c>
    </row>
    <row r="66" spans="2:2" x14ac:dyDescent="0.25">
      <c r="B66" s="14" t="str">
        <f>Hoja1!D66</f>
        <v>04S1710001-20</v>
      </c>
    </row>
    <row r="67" spans="2:2" x14ac:dyDescent="0.25">
      <c r="B67" s="14" t="str">
        <f>Hoja1!D67</f>
        <v>06S3202001-07</v>
      </c>
    </row>
    <row r="68" spans="2:2" x14ac:dyDescent="0.25">
      <c r="B68" s="14" t="str">
        <f>Hoja1!D68</f>
        <v>03S3216003-13</v>
      </c>
    </row>
    <row r="69" spans="2:2" x14ac:dyDescent="0.25">
      <c r="B69" s="14" t="str">
        <f>Hoja1!D69</f>
        <v>07S6924001-35</v>
      </c>
    </row>
    <row r="70" spans="2:2" x14ac:dyDescent="0.25">
      <c r="B70" s="14" t="str">
        <f>Hoja1!D70</f>
        <v>05S1200001-03</v>
      </c>
    </row>
    <row r="71" spans="2:2" x14ac:dyDescent="0.25">
      <c r="B71" s="14" t="str">
        <f>Hoja1!D71</f>
        <v>05SGU1M000-03</v>
      </c>
    </row>
    <row r="72" spans="2:2" x14ac:dyDescent="0.25">
      <c r="B72" s="14" t="str">
        <f>Hoja1!D72</f>
        <v>06S8740001-05</v>
      </c>
    </row>
    <row r="73" spans="2:2" x14ac:dyDescent="0.25">
      <c r="B73" s="14" t="str">
        <f>Hoja1!D73</f>
        <v>01S0259J10-00</v>
      </c>
    </row>
    <row r="74" spans="2:2" x14ac:dyDescent="0.25">
      <c r="B74" s="14" t="str">
        <f>Hoja1!D74</f>
        <v>06S5616001-20</v>
      </c>
    </row>
    <row r="75" spans="2:2" x14ac:dyDescent="0.25">
      <c r="B75" s="14" t="str">
        <f>Hoja1!D75</f>
        <v>01S0759511-21</v>
      </c>
    </row>
    <row r="76" spans="2:2" x14ac:dyDescent="0.25">
      <c r="B76" s="14" t="str">
        <f>Hoja1!D76</f>
        <v>01S0018514-21</v>
      </c>
    </row>
    <row r="77" spans="2:2" x14ac:dyDescent="0.25">
      <c r="B77" s="14" t="str">
        <f>Hoja1!D77</f>
        <v>02S1021990-00</v>
      </c>
    </row>
    <row r="78" spans="2:2" x14ac:dyDescent="0.25">
      <c r="B78" s="14" t="str">
        <f>Hoja1!D78</f>
        <v>01S3602210-00</v>
      </c>
    </row>
    <row r="79" spans="2:2" x14ac:dyDescent="0.25">
      <c r="B79" s="14" t="str">
        <f>Hoja1!D79</f>
        <v>02S4731990-00</v>
      </c>
    </row>
    <row r="80" spans="2:2" x14ac:dyDescent="0.25">
      <c r="B80" s="14" t="str">
        <f>Hoja1!D80</f>
        <v>01S1003311-13</v>
      </c>
    </row>
    <row r="81" spans="2:2" x14ac:dyDescent="0.25">
      <c r="B81" s="14" t="str">
        <f>Hoja1!D81</f>
        <v>01S6802310-00</v>
      </c>
    </row>
    <row r="82" spans="2:2" x14ac:dyDescent="0.25">
      <c r="B82" s="14" t="str">
        <f>Hoja1!D82</f>
        <v>01S4702310-00</v>
      </c>
    </row>
    <row r="83" spans="2:2" x14ac:dyDescent="0.25">
      <c r="B83" s="14" t="str">
        <f>Hoja1!D83</f>
        <v>01S2003310-00</v>
      </c>
    </row>
    <row r="84" spans="2:2" x14ac:dyDescent="0.25">
      <c r="B84" s="14" t="str">
        <f>Hoja1!D84</f>
        <v>02S2250590-00</v>
      </c>
    </row>
    <row r="85" spans="2:2" x14ac:dyDescent="0.25">
      <c r="B85" s="14" t="str">
        <f>Hoja1!D85</f>
        <v>01S2703210-00</v>
      </c>
    </row>
    <row r="86" spans="2:2" x14ac:dyDescent="0.25">
      <c r="B86" s="14" t="str">
        <f>Hoja1!D86</f>
        <v>01S7502210-00</v>
      </c>
    </row>
    <row r="87" spans="2:2" x14ac:dyDescent="0.25">
      <c r="B87" s="14" t="str">
        <f>Hoja1!D87</f>
        <v>01S4302340-00</v>
      </c>
    </row>
    <row r="88" spans="2:2" x14ac:dyDescent="0.25">
      <c r="B88" s="14" t="str">
        <f>Hoja1!D88</f>
        <v>01S3004110-00</v>
      </c>
    </row>
    <row r="89" spans="2:2" x14ac:dyDescent="0.25">
      <c r="B89" s="14" t="str">
        <f>Hoja1!D89</f>
        <v>02S1031990-00</v>
      </c>
    </row>
    <row r="90" spans="2:2" x14ac:dyDescent="0.25">
      <c r="B90" s="14" t="str">
        <f>Hoja1!D90</f>
        <v>02S1050230-00</v>
      </c>
    </row>
    <row r="91" spans="2:2" x14ac:dyDescent="0.25">
      <c r="B91" s="14" t="str">
        <f>Hoja1!D91</f>
        <v>02S2210510-00</v>
      </c>
    </row>
    <row r="92" spans="2:2" x14ac:dyDescent="0.25">
      <c r="B92" s="14" t="str">
        <f>Hoja1!D92</f>
        <v>01S1001310-00</v>
      </c>
    </row>
    <row r="93" spans="2:2" x14ac:dyDescent="0.25">
      <c r="B93" s="14" t="str">
        <f>Hoja1!D93</f>
        <v>02S1040530-00</v>
      </c>
    </row>
    <row r="94" spans="2:2" x14ac:dyDescent="0.25">
      <c r="B94" s="14" t="str">
        <f>Hoja1!D94</f>
        <v>01S5100310-00</v>
      </c>
    </row>
    <row r="95" spans="2:2" x14ac:dyDescent="0.25">
      <c r="B95" s="14" t="str">
        <f>Hoja1!D95</f>
        <v>01S2001310-00</v>
      </c>
    </row>
    <row r="96" spans="2:2" x14ac:dyDescent="0.25">
      <c r="B96" s="14" t="str">
        <f>Hoja1!D96</f>
        <v>01S5101110-00</v>
      </c>
    </row>
    <row r="97" spans="2:2" x14ac:dyDescent="0.25">
      <c r="B97" s="14" t="str">
        <f>Hoja1!D97</f>
        <v>02S1040560-00</v>
      </c>
    </row>
    <row r="98" spans="2:2" x14ac:dyDescent="0.25">
      <c r="B98" s="14" t="str">
        <f>Hoja1!D98</f>
        <v>01S1303110-00</v>
      </c>
    </row>
    <row r="99" spans="2:2" x14ac:dyDescent="0.25">
      <c r="B99" s="14" t="str">
        <f>Hoja1!D99</f>
        <v>01S2002210-00</v>
      </c>
    </row>
    <row r="100" spans="2:2" x14ac:dyDescent="0.25">
      <c r="B100" s="14" t="str">
        <f>Hoja1!D100</f>
        <v>01S2208121-02</v>
      </c>
    </row>
    <row r="101" spans="2:2" x14ac:dyDescent="0.25">
      <c r="B101" s="14" t="str">
        <f>Hoja1!D101</f>
        <v>01S1503310-00</v>
      </c>
    </row>
    <row r="102" spans="2:2" x14ac:dyDescent="0.25">
      <c r="B102" s="14" t="str">
        <f>Hoja1!D102</f>
        <v>01S1007310-00</v>
      </c>
    </row>
    <row r="103" spans="2:2" x14ac:dyDescent="0.25">
      <c r="B103" s="14" t="str">
        <f>Hoja1!D103</f>
        <v>01S9101310-00</v>
      </c>
    </row>
    <row r="104" spans="2:2" x14ac:dyDescent="0.25">
      <c r="B104" s="14" t="str">
        <f>Hoja1!D104</f>
        <v>01S2000310-00</v>
      </c>
    </row>
    <row r="105" spans="2:2" x14ac:dyDescent="0.25">
      <c r="B105" s="14" t="str">
        <f>Hoja1!D105</f>
        <v>01S2001340-00</v>
      </c>
    </row>
    <row r="106" spans="2:2" x14ac:dyDescent="0.25">
      <c r="B106" s="14" t="str">
        <f>Hoja1!D106</f>
        <v>01S4302310-00</v>
      </c>
    </row>
    <row r="107" spans="2:2" x14ac:dyDescent="0.25">
      <c r="B107" s="14" t="str">
        <f>Hoja1!D107</f>
        <v>01S1003340-00</v>
      </c>
    </row>
    <row r="108" spans="2:2" x14ac:dyDescent="0.25">
      <c r="B108" s="14" t="str">
        <f>Hoja1!D108</f>
        <v>01S5601310-00</v>
      </c>
    </row>
    <row r="109" spans="2:2" x14ac:dyDescent="0.25">
      <c r="B109" s="14" t="str">
        <f>Hoja1!D109</f>
        <v>02S4710521-00</v>
      </c>
    </row>
    <row r="110" spans="2:2" x14ac:dyDescent="0.25">
      <c r="B110" s="14" t="str">
        <f>Hoja1!D110</f>
        <v>01S2207110-00</v>
      </c>
    </row>
    <row r="111" spans="2:2" x14ac:dyDescent="0.25">
      <c r="B111" s="14" t="str">
        <f>Hoja1!D111</f>
        <v>02S4702181-00</v>
      </c>
    </row>
    <row r="112" spans="2:2" x14ac:dyDescent="0.25">
      <c r="B112" s="14" t="str">
        <f>Hoja1!D112</f>
        <v>01S2703310-00</v>
      </c>
    </row>
    <row r="113" spans="2:2" x14ac:dyDescent="0.25">
      <c r="B113" s="14" t="str">
        <f>Hoja1!D113</f>
        <v>01S1102210-00</v>
      </c>
    </row>
    <row r="114" spans="2:2" x14ac:dyDescent="0.25">
      <c r="B114" s="14" t="str">
        <f>Hoja1!D114</f>
        <v>01S3001310-00</v>
      </c>
    </row>
    <row r="115" spans="2:2" x14ac:dyDescent="0.25">
      <c r="B115" s="14" t="str">
        <f>Hoja1!D115</f>
        <v>01S1002310-00</v>
      </c>
    </row>
    <row r="116" spans="2:2" x14ac:dyDescent="0.25">
      <c r="B116" s="14" t="str">
        <f>Hoja1!D116</f>
        <v>02S2230530-00</v>
      </c>
    </row>
    <row r="117" spans="2:2" x14ac:dyDescent="0.25">
      <c r="B117" s="14" t="str">
        <f>Hoja1!D117</f>
        <v>01S3902310-00</v>
      </c>
    </row>
    <row r="118" spans="2:2" x14ac:dyDescent="0.25">
      <c r="B118" s="14" t="str">
        <f>Hoja1!D118</f>
        <v>01S7503110-00</v>
      </c>
    </row>
    <row r="119" spans="2:2" x14ac:dyDescent="0.25">
      <c r="B119" s="14" t="str">
        <f>Hoja1!D119</f>
        <v>02S4722190-00</v>
      </c>
    </row>
    <row r="120" spans="2:2" x14ac:dyDescent="0.25">
      <c r="B120" s="14" t="str">
        <f>Hoja1!D120</f>
        <v>01S5602310-00</v>
      </c>
    </row>
    <row r="121" spans="2:2" x14ac:dyDescent="0.25">
      <c r="B121" s="14" t="str">
        <f>Hoja1!D121</f>
        <v>01S1202310-00</v>
      </c>
    </row>
    <row r="122" spans="2:2" x14ac:dyDescent="0.25">
      <c r="B122" s="14" t="str">
        <f>Hoja1!D122</f>
        <v>01S1003310-00</v>
      </c>
    </row>
    <row r="123" spans="2:2" x14ac:dyDescent="0.25">
      <c r="B123" s="14" t="str">
        <f>Hoja1!D123</f>
        <v>01S1001110-00</v>
      </c>
    </row>
    <row r="124" spans="2:2" x14ac:dyDescent="0.25">
      <c r="B124" s="14" t="str">
        <f>Hoja1!D124</f>
        <v>01S1802310-00</v>
      </c>
    </row>
    <row r="125" spans="2:2" x14ac:dyDescent="0.25">
      <c r="B125" s="14" t="str">
        <f>Hoja1!D125</f>
        <v>01S5101310-00</v>
      </c>
    </row>
    <row r="126" spans="2:2" x14ac:dyDescent="0.25">
      <c r="B126" s="14" t="str">
        <f>Hoja1!D126</f>
        <v>02S1050360-00</v>
      </c>
    </row>
    <row r="127" spans="2:2" x14ac:dyDescent="0.25">
      <c r="B127" s="14" t="str">
        <f>Hoja1!D127</f>
        <v>01S2003210-00</v>
      </c>
    </row>
    <row r="128" spans="2:2" x14ac:dyDescent="0.25">
      <c r="B128" s="14" t="str">
        <f>Hoja1!D128</f>
        <v>01S0000120-00</v>
      </c>
    </row>
    <row r="129" spans="2:2" x14ac:dyDescent="0.25">
      <c r="B129" s="14" t="str">
        <f>Hoja1!D129</f>
        <v>01S1002210-00</v>
      </c>
    </row>
    <row r="130" spans="2:2" x14ac:dyDescent="0.25">
      <c r="B130" s="14" t="str">
        <f>Hoja1!D130</f>
        <v>02S1050590-00</v>
      </c>
    </row>
    <row r="131" spans="2:2" x14ac:dyDescent="0.25">
      <c r="B131" s="14" t="str">
        <f>Hoja1!D131</f>
        <v>01S2002110-00</v>
      </c>
    </row>
    <row r="132" spans="2:2" x14ac:dyDescent="0.25">
      <c r="B132" s="14" t="str">
        <f>Hoja1!D132</f>
        <v>02S1012180-00</v>
      </c>
    </row>
    <row r="133" spans="2:2" x14ac:dyDescent="0.25">
      <c r="B133" s="14" t="str">
        <f>Hoja1!D133</f>
        <v>02S1020530-00</v>
      </c>
    </row>
    <row r="134" spans="2:2" x14ac:dyDescent="0.25">
      <c r="B134" s="14" t="str">
        <f>Hoja1!D134</f>
        <v>01S2002340-00</v>
      </c>
    </row>
    <row r="135" spans="2:2" x14ac:dyDescent="0.25">
      <c r="B135" s="14" t="str">
        <f>Hoja1!D135</f>
        <v>01S2702310-00</v>
      </c>
    </row>
    <row r="136" spans="2:2" x14ac:dyDescent="0.25">
      <c r="B136" s="14" t="str">
        <f>Hoja1!D136</f>
        <v>01S2002310-00</v>
      </c>
    </row>
    <row r="137" spans="2:2" x14ac:dyDescent="0.25">
      <c r="B137" s="14" t="str">
        <f>Hoja1!D137</f>
        <v>06S3501300-13</v>
      </c>
    </row>
    <row r="138" spans="2:2" x14ac:dyDescent="0.25">
      <c r="B138" s="14" t="str">
        <f>Hoja1!D138</f>
        <v>01S2701310-00</v>
      </c>
    </row>
    <row r="139" spans="2:2" x14ac:dyDescent="0.25">
      <c r="B139" s="14" t="str">
        <f>Hoja1!D139</f>
        <v>01S3603110-00</v>
      </c>
    </row>
    <row r="140" spans="2:2" x14ac:dyDescent="0.25">
      <c r="B140" s="14" t="str">
        <f>Hoja1!D140</f>
        <v>02S1050801-00</v>
      </c>
    </row>
    <row r="141" spans="2:2" x14ac:dyDescent="0.25">
      <c r="B141" s="14" t="str">
        <f>Hoja1!D141</f>
        <v>02S3330530-00</v>
      </c>
    </row>
    <row r="142" spans="2:2" x14ac:dyDescent="0.25">
      <c r="B142" s="14" t="str">
        <f>Hoja1!D142</f>
        <v>02S4740360-00</v>
      </c>
    </row>
    <row r="143" spans="2:2" x14ac:dyDescent="0.25">
      <c r="B143" s="14" t="str">
        <f>Hoja1!D143</f>
        <v>02S4710530-00</v>
      </c>
    </row>
    <row r="144" spans="2:2" x14ac:dyDescent="0.25">
      <c r="B144" s="14" t="str">
        <f>Hoja1!D144</f>
        <v>01S8202310-00</v>
      </c>
    </row>
    <row r="145" spans="2:2" x14ac:dyDescent="0.25">
      <c r="B145" s="14" t="str">
        <f>Hoja1!D145</f>
        <v>02S2240590-00</v>
      </c>
    </row>
    <row r="146" spans="2:2" x14ac:dyDescent="0.25">
      <c r="B146" s="14" t="str">
        <f>Hoja1!D146</f>
        <v>01S4302210-00</v>
      </c>
    </row>
    <row r="147" spans="2:2" x14ac:dyDescent="0.25">
      <c r="B147" s="14" t="str">
        <f>Hoja1!D147</f>
        <v>01S8202210-00</v>
      </c>
    </row>
    <row r="148" spans="2:2" x14ac:dyDescent="0.25">
      <c r="B148" s="14" t="str">
        <f>Hoja1!D148</f>
        <v>01S5607121-02</v>
      </c>
    </row>
    <row r="149" spans="2:2" x14ac:dyDescent="0.25">
      <c r="B149" s="14" t="str">
        <f>Hoja1!D149</f>
        <v>02S1010520-00</v>
      </c>
    </row>
    <row r="150" spans="2:2" x14ac:dyDescent="0.25">
      <c r="B150" s="14" t="str">
        <f>Hoja1!D150</f>
        <v>02S2200520-00</v>
      </c>
    </row>
    <row r="151" spans="2:2" x14ac:dyDescent="0.25">
      <c r="B151" s="14" t="str">
        <f>Hoja1!D151</f>
        <v>01S1000110-00</v>
      </c>
    </row>
    <row r="152" spans="2:2" x14ac:dyDescent="0.25">
      <c r="B152" s="14" t="str">
        <f>Hoja1!D152</f>
        <v>01S9100310-00</v>
      </c>
    </row>
    <row r="153" spans="2:2" x14ac:dyDescent="0.25">
      <c r="B153" s="14" t="str">
        <f>Hoja1!D153</f>
        <v>05S1414801-17</v>
      </c>
    </row>
    <row r="154" spans="2:2" x14ac:dyDescent="0.25">
      <c r="B154" s="14" t="str">
        <f>Hoja1!D154</f>
        <v>01S6803110-00</v>
      </c>
    </row>
    <row r="155" spans="2:2" x14ac:dyDescent="0.25">
      <c r="B155" s="14" t="str">
        <f>Hoja1!D155</f>
        <v>05S5236100-18</v>
      </c>
    </row>
    <row r="156" spans="2:2" x14ac:dyDescent="0.25">
      <c r="B156" s="14" t="str">
        <f>Hoja1!D156</f>
        <v>06S2907001-24</v>
      </c>
    </row>
    <row r="157" spans="2:2" x14ac:dyDescent="0.25">
      <c r="B157" s="14" t="str">
        <f>Hoja1!D157</f>
        <v>01S5108121-02</v>
      </c>
    </row>
    <row r="158" spans="2:2" x14ac:dyDescent="0.25">
      <c r="B158" s="14" t="str">
        <f>Hoja1!D158</f>
        <v>02S4750390-00</v>
      </c>
    </row>
    <row r="159" spans="2:2" x14ac:dyDescent="0.25">
      <c r="B159" s="14" t="str">
        <f>Hoja1!D159</f>
        <v>03S3216001-09</v>
      </c>
    </row>
    <row r="160" spans="2:2" x14ac:dyDescent="0.25">
      <c r="B160" s="14" t="str">
        <f>Hoja1!D160</f>
        <v>05S5400000-06</v>
      </c>
    </row>
    <row r="161" spans="2:2" x14ac:dyDescent="0.25">
      <c r="B161" s="14" t="str">
        <f>Hoja1!D161</f>
        <v>05S1414800-06</v>
      </c>
    </row>
    <row r="162" spans="2:2" x14ac:dyDescent="0.25">
      <c r="B162" s="14" t="str">
        <f>Hoja1!D162</f>
        <v>06S2222001-24</v>
      </c>
    </row>
    <row r="163" spans="2:2" x14ac:dyDescent="0.25">
      <c r="B163" s="14" t="str">
        <f>Hoja1!D163</f>
        <v>02S2212191-00</v>
      </c>
    </row>
    <row r="164" spans="2:2" x14ac:dyDescent="0.25">
      <c r="B164" s="14" t="str">
        <f>Hoja1!D164</f>
        <v>01S1801310-00</v>
      </c>
    </row>
    <row r="165" spans="2:2" x14ac:dyDescent="0.25">
      <c r="B165" s="14" t="str">
        <f>Hoja1!D165</f>
        <v>01S1203340-00</v>
      </c>
    </row>
    <row r="166" spans="2:2" x14ac:dyDescent="0.25">
      <c r="B166" s="14" t="str">
        <f>Hoja1!D166</f>
        <v>01S4707310-00</v>
      </c>
    </row>
    <row r="167" spans="2:2" x14ac:dyDescent="0.25">
      <c r="B167" s="14" t="str">
        <f>Hoja1!D167</f>
        <v>02S1030860-00</v>
      </c>
    </row>
    <row r="168" spans="2:2" x14ac:dyDescent="0.25">
      <c r="B168" s="14" t="str">
        <f>Hoja1!D168</f>
        <v>01S3301310-00</v>
      </c>
    </row>
    <row r="169" spans="2:2" x14ac:dyDescent="0.25">
      <c r="B169" s="14" t="str">
        <f>Hoja1!D169</f>
        <v>01S0000320-00</v>
      </c>
    </row>
    <row r="170" spans="2:2" x14ac:dyDescent="0.25">
      <c r="B170" s="14" t="str">
        <f>Hoja1!D170</f>
        <v>01S6201210-00</v>
      </c>
    </row>
    <row r="171" spans="2:2" x14ac:dyDescent="0.25">
      <c r="B171" s="14" t="str">
        <f>Hoja1!D171</f>
        <v>01S3003310-00</v>
      </c>
    </row>
    <row r="172" spans="2:2" x14ac:dyDescent="0.25">
      <c r="B172" s="14" t="str">
        <f>Hoja1!D172</f>
        <v>01S3002110-00</v>
      </c>
    </row>
    <row r="173" spans="2:2" x14ac:dyDescent="0.25">
      <c r="B173" s="14" t="str">
        <f>Hoja1!D173</f>
        <v>07M1030000-05</v>
      </c>
    </row>
    <row r="174" spans="2:2" x14ac:dyDescent="0.25">
      <c r="B174" s="14" t="str">
        <f>Hoja1!D174</f>
        <v>07S1700001-48</v>
      </c>
    </row>
    <row r="175" spans="2:2" x14ac:dyDescent="0.25">
      <c r="B175" s="14" t="str">
        <f>Hoja1!D175</f>
        <v>06S2700201-24</v>
      </c>
    </row>
    <row r="176" spans="2:2" x14ac:dyDescent="0.25">
      <c r="B176" s="14" t="str">
        <f>Hoja1!D176</f>
        <v>01S1102310-00</v>
      </c>
    </row>
    <row r="177" spans="2:2" x14ac:dyDescent="0.25">
      <c r="B177" s="14" t="str">
        <f>Hoja1!D177</f>
        <v>07S1001001-35</v>
      </c>
    </row>
    <row r="178" spans="2:2" x14ac:dyDescent="0.25">
      <c r="B178" s="14" t="str">
        <f>Hoja1!D178</f>
        <v>07S5190001-50</v>
      </c>
    </row>
    <row r="179" spans="2:2" x14ac:dyDescent="0.25">
      <c r="B179" s="14" t="str">
        <f>Hoja1!D179</f>
        <v>01S1601310-00</v>
      </c>
    </row>
    <row r="180" spans="2:2" x14ac:dyDescent="0.25">
      <c r="B180" s="14" t="str">
        <f>Hoja1!D180</f>
        <v>07S2903300-07</v>
      </c>
    </row>
    <row r="181" spans="2:2" x14ac:dyDescent="0.25">
      <c r="B181" s="14" t="str">
        <f>Hoja1!D181</f>
        <v>04S1020001-21</v>
      </c>
    </row>
    <row r="182" spans="2:2" x14ac:dyDescent="0.25">
      <c r="B182" s="14" t="str">
        <f>Hoja1!D182</f>
        <v>05S1000000-10</v>
      </c>
    </row>
    <row r="183" spans="2:2" x14ac:dyDescent="0.25">
      <c r="B183" s="14" t="str">
        <f>Hoja1!D183</f>
        <v>05S5245100-18</v>
      </c>
    </row>
    <row r="184" spans="2:2" x14ac:dyDescent="0.25">
      <c r="B184" s="14" t="str">
        <f>Hoja1!D184</f>
        <v>01S1003210-00</v>
      </c>
    </row>
    <row r="185" spans="2:2" x14ac:dyDescent="0.25">
      <c r="B185" s="14" t="str">
        <f>Hoja1!D185</f>
        <v>01S3302210-00</v>
      </c>
    </row>
    <row r="186" spans="2:2" x14ac:dyDescent="0.25">
      <c r="B186" s="14" t="str">
        <f>Hoja1!D186</f>
        <v>01S4708110-00</v>
      </c>
    </row>
    <row r="187" spans="2:2" x14ac:dyDescent="0.25">
      <c r="B187" s="14" t="str">
        <f>Hoja1!D187</f>
        <v>01S4707121-02</v>
      </c>
    </row>
    <row r="188" spans="2:2" x14ac:dyDescent="0.25">
      <c r="B188" s="14" t="str">
        <f>Hoja1!D188</f>
        <v>01S3907121-02</v>
      </c>
    </row>
    <row r="189" spans="2:2" x14ac:dyDescent="0.25">
      <c r="B189" s="14" t="str">
        <f>Hoja1!D189</f>
        <v>01S1003110-00</v>
      </c>
    </row>
    <row r="190" spans="2:2" x14ac:dyDescent="0.25">
      <c r="B190" s="14" t="str">
        <f>Hoja1!D190</f>
        <v>02S1030530-00</v>
      </c>
    </row>
    <row r="191" spans="2:2" x14ac:dyDescent="0.25">
      <c r="B191" s="14" t="str">
        <f>Hoja1!D191</f>
        <v>01S6801310-00</v>
      </c>
    </row>
    <row r="192" spans="2:2" x14ac:dyDescent="0.25">
      <c r="B192" s="14" t="str">
        <f>Hoja1!D192</f>
        <v>05SGU1M000-03</v>
      </c>
    </row>
    <row r="193" spans="2:2" x14ac:dyDescent="0.25">
      <c r="B193" s="14" t="str">
        <f>Hoja1!D193</f>
        <v>02S2221990-00</v>
      </c>
    </row>
    <row r="194" spans="2:2" x14ac:dyDescent="0.25">
      <c r="B194" s="14" t="str">
        <f>Hoja1!D194</f>
        <v>07S8210101-51</v>
      </c>
    </row>
    <row r="195" spans="2:2" x14ac:dyDescent="0.25">
      <c r="B195" s="14" t="str">
        <f>Hoja1!D195</f>
        <v>05S5242100-18</v>
      </c>
    </row>
    <row r="196" spans="2:2" x14ac:dyDescent="0.25">
      <c r="B196" s="14" t="str">
        <f>Hoja1!D196</f>
        <v>05S2100001-41</v>
      </c>
    </row>
    <row r="197" spans="2:2" x14ac:dyDescent="0.25">
      <c r="B197" s="14" t="str">
        <f>Hoja1!D197</f>
        <v>06S5616001-20</v>
      </c>
    </row>
    <row r="198" spans="2:2" x14ac:dyDescent="0.25">
      <c r="B198" s="14" t="str">
        <f>Hoja1!D198</f>
        <v>07S2806501-07</v>
      </c>
    </row>
    <row r="199" spans="2:2" x14ac:dyDescent="0.25">
      <c r="B199" s="14" t="str">
        <f>Hoja1!D199</f>
        <v>01S1007121-02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2023-08-08T22:29:16Z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