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BE7B6A1A-FE81-4E02-9D7F-589BCDA78BE3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<sst xmlns="http://schemas.openxmlformats.org/spreadsheetml/2006/main" count="782" uniqueCount="282">
  <si>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</si>
  <si>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</si>
  <si>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</si>
  <si>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</si>
  <si>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</si>
  <si>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</si>
  <si>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</si>
  <si>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</si>
  <si>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</si>
  <si>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</si>
  <si>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</si>
  <si>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</si>
  <si>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</si>
  <si>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</si>
  <si>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</si>
  <si>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</si>
  <si>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</si>
  <si>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</si>
  <si>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</si>
  <si>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</si>
  <si>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</si>
  <si>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</si>
  <si>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</si>
  <si>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</si>
  <si>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</si>
  <si>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</si>
  <si>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</si>
  <si>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</si>
  <si>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</si>
  <si>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</si>
  <si>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</si>
  <si>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</si>
  <si>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</si>
  <si>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</si>
  <si>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</si>
  <si>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</si>
  <si>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</si>
  <si>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</si>
  <si>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02S1031990-00</t>
  </si>
  <si>
    <t>01S5607121-02</t>
  </si>
  <si>
    <t>01S5603110-00</t>
  </si>
  <si>
    <t>05SM700000-06</t>
  </si>
  <si>
    <t>05S5231100-18</t>
  </si>
  <si>
    <t>06S2907001-24</t>
  </si>
  <si>
    <t>05S1414801-17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</si>
  <si>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</si>
  <si>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</si>
  <si>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</si>
  <si>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</si>
  <si>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</si>
  <si>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</si>
  <si>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</si>
  <si>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</si>
  <si>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05S1000004-06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</si>
  <si>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</si>
  <si>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</si>
  <si>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</si>
  <si>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</si>
  <si>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</si>
  <si>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</si>
  <si>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</si>
  <si>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</si>
  <si>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</si>
  <si>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</si>
  <si>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</si>
  <si>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</si>
  <si>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</si>
  <si>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</si>
  <si>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</si>
  <si>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</si>
  <si>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</si>
  <si>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</si>
  <si>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</si>
  <si>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</si>
  <si>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</si>
  <si>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</si>
  <si>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</si>
  <si>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</si>
  <si>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</si>
  <si>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</si>
  <si>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</si>
  <si>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</si>
  <si>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</si>
  <si>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</si>
  <si>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</si>
  <si>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</si>
  <si>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</si>
  <si>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</si>
  <si>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</si>
  <si>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</si>
  <si>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</si>
  <si>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</si>
  <si>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</si>
  <si>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</si>
  <si>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</si>
  <si>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</si>
  <si>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</si>
  <si>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'1:D15, 1:D8, 2:D15, 2:D8, 3:D15, 3:D8, 4:D15, 4:D8, 5:D15, 5:D8, 6:D15, 6:D8, 7:D8, 7:D15, 8:D8, 8:D15, 9:D8, 9:D15, 10:D8, 10:D15, 11:D8, 11:D15, 12:D8, 12:D15,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</si>
  <si>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</si>
  <si>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</si>
  <si>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</si>
  <si>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</si>
  <si>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</si>
  <si>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</si>
  <si>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</si>
  <si>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</si>
  <si>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</si>
  <si>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</si>
  <si>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</si>
  <si>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</si>
  <si>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</si>
  <si>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</si>
  <si>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</si>
  <si>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</si>
  <si>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</si>
  <si>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</si>
  <si>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</si>
  <si>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</si>
  <si>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</si>
  <si>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</si>
  <si>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</si>
  <si>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</si>
  <si>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</si>
  <si>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</si>
  <si>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</si>
  <si>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</si>
  <si>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</si>
  <si>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</si>
  <si>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</si>
  <si>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</si>
  <si>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</si>
  <si>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</si>
  <si>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</si>
  <si>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</si>
  <si>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</si>
  <si>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</si>
  <si>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</si>
  <si>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</si>
  <si>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</si>
  <si>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</si>
  <si>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</si>
  <si>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</si>
  <si>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</si>
  <si>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</si>
  <si>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</si>
  <si>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</si>
  <si>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</si>
  <si>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</si>
  <si>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</si>
  <si>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</si>
  <si>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</si>
  <si>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</si>
  <si>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</si>
  <si>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</si>
  <si>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06S6072001-11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</si>
  <si>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</si>
  <si>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</si>
  <si>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</si>
  <si>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</si>
  <si>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</si>
  <si>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</si>
  <si>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</si>
  <si>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</si>
  <si>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</si>
  <si>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</si>
  <si>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</si>
  <si>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</si>
  <si>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</si>
  <si>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</si>
  <si>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</si>
  <si>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</si>
  <si>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</si>
  <si>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</si>
  <si>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</si>
  <si>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</si>
  <si>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</si>
  <si>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</si>
  <si>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</si>
  <si>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</si>
  <si>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04S3620001-21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</si>
  <si>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</si>
  <si>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</si>
  <si>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</si>
  <si>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</si>
  <si>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</si>
  <si>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</si>
  <si>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</si>
  <si>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</si>
  <si>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</si>
  <si>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</si>
  <si>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</si>
  <si>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</si>
  <si>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</si>
  <si>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</si>
  <si>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</si>
  <si>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</si>
  <si>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</si>
  <si>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</si>
  <si>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</si>
  <si>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</si>
  <si>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</si>
  <si>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</si>
  <si>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</si>
  <si>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</si>
  <si>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</si>
  <si>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</si>
  <si>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</si>
  <si>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</si>
  <si>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</si>
  <si>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</si>
  <si>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</si>
  <si>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</si>
  <si>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</si>
  <si>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</si>
  <si>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</si>
  <si>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</si>
  <si>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</si>
  <si>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</si>
  <si>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</si>
  <si>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</si>
  <si>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</si>
  <si>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</si>
  <si>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</si>
  <si>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</si>
  <si>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</si>
  <si>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</si>
  <si>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</si>
  <si>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</si>
  <si>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</si>
  <si>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</si>
  <si>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</si>
  <si>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</si>
  <si>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</si>
  <si>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</si>
  <si>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</si>
  <si>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</si>
  <si>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</si>
  <si>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</si>
  <si>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</si>
  <si>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</si>
  <si>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</si>
  <si>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</si>
  <si>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</si>
  <si>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</si>
  <si>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</si>
  <si>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</si>
  <si>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</si>
  <si>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</si>
  <si>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</si>
  <si>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</si>
  <si>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</si>
  <si>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</si>
  <si>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</si>
  <si>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</si>
  <si>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</si>
  <si>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</si>
  <si>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</si>
  <si>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</si>
  <si>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</si>
  <si>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</si>
  <si>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</si>
  <si>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</si>
  <si>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</si>
  <si>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</si>
  <si>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</si>
  <si>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'3- 9</t>
  </si>
  <si>
    <t>'3- 11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</si>
  <si>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</si>
  <si>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</si>
  <si>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</si>
  <si>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</si>
  <si>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</si>
  <si>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</si>
  <si>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</si>
  <si>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</si>
  <si>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'4- 11</t>
  </si>
  <si>
    <t>'4- 22</t>
  </si>
  <si>
    <t>'4- 33</t>
  </si>
  <si>
    <t>'4- 35</t>
  </si>
  <si>
    <t>Top</t>
  </si>
  <si>
    <t>M5107-23070005</t>
  </si>
  <si>
    <t>M5401-23070030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</si>
</sst>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C9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280</v>
      </c>
      <c r="B2" t="s">
        <v>281</v>
      </c>
      <c r="C2" t="s">
        <v>141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55</v>
      </c>
      <c r="H2" s="9" t="s">
        <v>56</v>
      </c>
      <c r="I2" s="19" t="s">
        <v>99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140</v>
      </c>
    </row>
    <row r="3" spans="1:12" ht="20.100000000000001" customHeight="1" x14ac:dyDescent="0.25">
      <c r="A3" t="s">
        <v>280</v>
      </c>
      <c r="B3" t="s">
        <v>281</v>
      </c>
      <c r="C3" t="s">
        <v>141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57</v>
      </c>
      <c r="H3" s="9" t="s">
        <v>56</v>
      </c>
      <c r="I3" s="19" t="s">
        <v>100</v>
      </c>
      <c r="J3" s="4" t="str">
        <f t="shared" si="0"/>
        <v>1</v>
      </c>
      <c r="K3" s="10" t="str">
        <f t="shared" si="1"/>
        <v>12</v>
      </c>
      <c r="L3" s="6" t="s">
        <v>140</v>
      </c>
    </row>
    <row r="4" spans="1:12" ht="20.100000000000001" customHeight="1" x14ac:dyDescent="0.25">
      <c r="A4" t="s">
        <v>280</v>
      </c>
      <c r="B4" t="s">
        <v>281</v>
      </c>
      <c r="C4" t="s">
        <v>141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58</v>
      </c>
      <c r="H4" s="9" t="s">
        <v>56</v>
      </c>
      <c r="I4" s="10" t="s">
        <v>101</v>
      </c>
      <c r="J4" s="4" t="str">
        <f t="shared" si="0"/>
        <v>1</v>
      </c>
      <c r="K4" s="10" t="str">
        <f t="shared" si="1"/>
        <v>13</v>
      </c>
      <c r="L4" s="6" t="s">
        <v>140</v>
      </c>
    </row>
    <row r="5" spans="1:12" ht="20.100000000000001" customHeight="1" x14ac:dyDescent="0.25">
      <c r="A5" t="s">
        <v>280</v>
      </c>
      <c r="B5" t="s">
        <v>281</v>
      </c>
      <c r="C5" t="s">
        <v>141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59</v>
      </c>
      <c r="H5" s="9" t="s">
        <v>56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140</v>
      </c>
    </row>
    <row r="6" spans="1:12" ht="20.100000000000001" customHeight="1" x14ac:dyDescent="0.25">
      <c r="A6" t="s">
        <v>280</v>
      </c>
      <c r="B6" t="s">
        <v>281</v>
      </c>
      <c r="C6" t="s">
        <v>141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60</v>
      </c>
      <c r="H6" s="9" t="s">
        <v>56</v>
      </c>
      <c r="I6" s="10" t="s">
        <v>103</v>
      </c>
      <c r="J6" s="4" t="str">
        <f t="shared" si="0"/>
        <v>1</v>
      </c>
      <c r="K6" s="10" t="str">
        <f t="shared" si="1"/>
        <v>15</v>
      </c>
      <c r="L6" s="6" t="s">
        <v>140</v>
      </c>
    </row>
    <row r="7" spans="1:12" ht="20.100000000000001" customHeight="1" x14ac:dyDescent="0.25">
      <c r="A7" t="s">
        <v>280</v>
      </c>
      <c r="B7" t="s">
        <v>281</v>
      </c>
      <c r="C7" t="s">
        <v>141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61</v>
      </c>
      <c r="H7" s="9" t="s">
        <v>56</v>
      </c>
      <c r="I7" s="10" t="s">
        <v>104</v>
      </c>
      <c r="J7" s="4" t="str">
        <f t="shared" si="0"/>
        <v>1</v>
      </c>
      <c r="K7" s="10" t="str">
        <f t="shared" si="1"/>
        <v>16</v>
      </c>
      <c r="L7" s="6" t="s">
        <v>140</v>
      </c>
    </row>
    <row r="8" spans="1:12" ht="20.100000000000001" customHeight="1" x14ac:dyDescent="0.25">
      <c r="A8" t="s">
        <v>280</v>
      </c>
      <c r="B8" t="s">
        <v>281</v>
      </c>
      <c r="C8" t="s">
        <v>141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62</v>
      </c>
      <c r="H8" s="9" t="s">
        <v>56</v>
      </c>
      <c r="I8" s="10" t="s">
        <v>105</v>
      </c>
      <c r="J8" s="4" t="str">
        <f t="shared" si="0"/>
        <v>1</v>
      </c>
      <c r="K8" s="10" t="str">
        <f t="shared" si="1"/>
        <v>17</v>
      </c>
      <c r="L8" s="6" t="s">
        <v>140</v>
      </c>
    </row>
    <row r="9" spans="1:12" ht="20.100000000000001" customHeight="1" x14ac:dyDescent="0.25">
      <c r="A9" t="s">
        <v>280</v>
      </c>
      <c r="B9" t="s">
        <v>281</v>
      </c>
      <c r="C9" t="s">
        <v>141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63</v>
      </c>
      <c r="H9" s="9" t="s">
        <v>56</v>
      </c>
      <c r="I9" s="10" t="s">
        <v>106</v>
      </c>
      <c r="J9" s="4" t="str">
        <f t="shared" si="0"/>
        <v>1</v>
      </c>
      <c r="K9" s="10" t="str">
        <f t="shared" si="1"/>
        <v>18</v>
      </c>
      <c r="L9" s="6" t="s">
        <v>140</v>
      </c>
    </row>
    <row r="10" spans="1:12" ht="20.100000000000001" customHeight="1" x14ac:dyDescent="0.25">
      <c r="A10" t="s">
        <v>280</v>
      </c>
      <c r="B10" t="s">
        <v>281</v>
      </c>
      <c r="C10" t="s">
        <v>141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64</v>
      </c>
      <c r="H10" s="9" t="s">
        <v>56</v>
      </c>
      <c r="I10" s="10" t="s">
        <v>107</v>
      </c>
      <c r="J10" s="4" t="str">
        <f t="shared" si="0"/>
        <v>1</v>
      </c>
      <c r="K10" s="10" t="str">
        <f t="shared" si="1"/>
        <v>21</v>
      </c>
      <c r="L10" s="6" t="s">
        <v>140</v>
      </c>
    </row>
    <row r="11" spans="1:12" ht="20.100000000000001" customHeight="1" x14ac:dyDescent="0.25">
      <c r="A11" t="s">
        <v>280</v>
      </c>
      <c r="B11" t="s">
        <v>281</v>
      </c>
      <c r="C11" t="s">
        <v>141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65</v>
      </c>
      <c r="H11" s="9" t="s">
        <v>56</v>
      </c>
      <c r="I11" s="10" t="s">
        <v>108</v>
      </c>
      <c r="J11" s="4" t="str">
        <f t="shared" si="0"/>
        <v>1</v>
      </c>
      <c r="K11" s="10" t="str">
        <f t="shared" si="1"/>
        <v>30</v>
      </c>
      <c r="L11" s="6" t="s">
        <v>140</v>
      </c>
    </row>
    <row r="12" spans="1:12" ht="20.100000000000001" customHeight="1" x14ac:dyDescent="0.25">
      <c r="A12" t="s">
        <v>280</v>
      </c>
      <c r="B12" t="s">
        <v>281</v>
      </c>
      <c r="C12" t="s">
        <v>141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66</v>
      </c>
      <c r="H12" s="9" t="s">
        <v>56</v>
      </c>
      <c r="I12" s="10" t="s">
        <v>109</v>
      </c>
      <c r="J12" s="4" t="str">
        <f t="shared" si="0"/>
        <v>1</v>
      </c>
      <c r="K12" s="10" t="str">
        <f t="shared" si="1"/>
        <v>31</v>
      </c>
      <c r="L12" s="6" t="s">
        <v>140</v>
      </c>
    </row>
    <row r="13" spans="1:12" ht="20.100000000000001" customHeight="1" x14ac:dyDescent="0.25">
      <c r="A13" t="s">
        <v>280</v>
      </c>
      <c r="B13" t="s">
        <v>281</v>
      </c>
      <c r="C13" t="s">
        <v>141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67</v>
      </c>
      <c r="H13" s="9" t="s">
        <v>56</v>
      </c>
      <c r="I13" s="10" t="s">
        <v>110</v>
      </c>
      <c r="J13" s="4" t="str">
        <f t="shared" si="0"/>
        <v>1</v>
      </c>
      <c r="K13" s="10" t="str">
        <f t="shared" si="1"/>
        <v>32</v>
      </c>
      <c r="L13" s="6" t="s">
        <v>140</v>
      </c>
    </row>
    <row r="14" spans="1:12" ht="20.100000000000001" customHeight="1" x14ac:dyDescent="0.25">
      <c r="A14" t="s">
        <v>280</v>
      </c>
      <c r="B14" t="s">
        <v>281</v>
      </c>
      <c r="C14" t="s">
        <v>141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68</v>
      </c>
      <c r="H14" s="9" t="s">
        <v>56</v>
      </c>
      <c r="I14" s="10" t="s">
        <v>111</v>
      </c>
      <c r="J14" s="4" t="str">
        <f t="shared" si="0"/>
        <v>1</v>
      </c>
      <c r="K14" s="10" t="str">
        <f t="shared" si="1"/>
        <v>33</v>
      </c>
      <c r="L14" s="6" t="s">
        <v>140</v>
      </c>
    </row>
    <row r="15" spans="1:12" ht="20.100000000000001" customHeight="1" x14ac:dyDescent="0.25">
      <c r="A15" t="s">
        <v>280</v>
      </c>
      <c r="B15" t="s">
        <v>281</v>
      </c>
      <c r="C15" t="s">
        <v>141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69</v>
      </c>
      <c r="H15" s="9" t="s">
        <v>56</v>
      </c>
      <c r="I15" s="10" t="s">
        <v>112</v>
      </c>
      <c r="J15" s="4" t="str">
        <f t="shared" si="0"/>
        <v>2</v>
      </c>
      <c r="K15" s="10" t="str">
        <f t="shared" si="1"/>
        <v>13</v>
      </c>
      <c r="L15" s="6" t="s">
        <v>140</v>
      </c>
    </row>
    <row r="16" spans="1:12" ht="20.100000000000001" customHeight="1" x14ac:dyDescent="0.25">
      <c r="A16" t="s">
        <v>280</v>
      </c>
      <c r="B16" t="s">
        <v>281</v>
      </c>
      <c r="C16" t="s">
        <v>141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70</v>
      </c>
      <c r="H16" s="9" t="s">
        <v>56</v>
      </c>
      <c r="I16" s="10" t="s">
        <v>113</v>
      </c>
      <c r="J16" s="4" t="str">
        <f t="shared" si="0"/>
        <v>2</v>
      </c>
      <c r="K16" s="10" t="str">
        <f t="shared" si="1"/>
        <v>14</v>
      </c>
      <c r="L16" s="6" t="s">
        <v>140</v>
      </c>
    </row>
    <row r="17" spans="1:12" ht="20.100000000000001" customHeight="1" x14ac:dyDescent="0.25">
      <c r="A17" t="s">
        <v>280</v>
      </c>
      <c r="B17" t="s">
        <v>281</v>
      </c>
      <c r="C17" t="s">
        <v>141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71</v>
      </c>
      <c r="H17" s="9" t="s">
        <v>56</v>
      </c>
      <c r="I17" s="10" t="s">
        <v>114</v>
      </c>
      <c r="J17" s="4" t="str">
        <f t="shared" si="0"/>
        <v>2</v>
      </c>
      <c r="K17" s="10" t="str">
        <f t="shared" si="1"/>
        <v>15</v>
      </c>
      <c r="L17" s="6" t="s">
        <v>140</v>
      </c>
    </row>
    <row r="18" spans="1:12" ht="20.100000000000001" customHeight="1" x14ac:dyDescent="0.25">
      <c r="A18" t="s">
        <v>280</v>
      </c>
      <c r="B18" t="s">
        <v>281</v>
      </c>
      <c r="C18" t="s">
        <v>141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72</v>
      </c>
      <c r="H18" s="9" t="s">
        <v>56</v>
      </c>
      <c r="I18" s="10" t="s">
        <v>115</v>
      </c>
      <c r="J18" s="4" t="str">
        <f t="shared" si="0"/>
        <v>2</v>
      </c>
      <c r="K18" s="10" t="str">
        <f t="shared" si="1"/>
        <v>16</v>
      </c>
      <c r="L18" s="6" t="s">
        <v>140</v>
      </c>
    </row>
    <row r="19" spans="1:12" ht="20.100000000000001" customHeight="1" x14ac:dyDescent="0.25">
      <c r="A19" t="s">
        <v>280</v>
      </c>
      <c r="B19" t="s">
        <v>281</v>
      </c>
      <c r="C19" t="s">
        <v>141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73</v>
      </c>
      <c r="H19" s="9" t="s">
        <v>56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140</v>
      </c>
    </row>
    <row r="20" spans="1:12" ht="20.100000000000001" customHeight="1" x14ac:dyDescent="0.25">
      <c r="A20" t="s">
        <v>280</v>
      </c>
      <c r="B20" t="s">
        <v>281</v>
      </c>
      <c r="C20" t="s">
        <v>141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74</v>
      </c>
      <c r="H20" s="9" t="s">
        <v>56</v>
      </c>
      <c r="I20" s="10" t="s">
        <v>117</v>
      </c>
      <c r="J20" s="4" t="str">
        <f t="shared" si="0"/>
        <v>2</v>
      </c>
      <c r="K20" s="10" t="str">
        <f t="shared" si="1"/>
        <v>18</v>
      </c>
      <c r="L20" s="6" t="s">
        <v>140</v>
      </c>
    </row>
    <row r="21" spans="1:12" ht="20.100000000000001" customHeight="1" x14ac:dyDescent="0.25">
      <c r="A21" t="s">
        <v>280</v>
      </c>
      <c r="B21" t="s">
        <v>281</v>
      </c>
      <c r="C21" t="s">
        <v>141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75</v>
      </c>
      <c r="H21" s="9" t="s">
        <v>56</v>
      </c>
      <c r="I21" s="10" t="s">
        <v>118</v>
      </c>
      <c r="J21" s="4" t="str">
        <f t="shared" si="0"/>
        <v>2</v>
      </c>
      <c r="K21" s="10" t="str">
        <f t="shared" si="1"/>
        <v>23</v>
      </c>
      <c r="L21" s="6" t="s">
        <v>140</v>
      </c>
    </row>
    <row r="22" spans="1:12" ht="20.100000000000001" customHeight="1" x14ac:dyDescent="0.25">
      <c r="A22" t="s">
        <v>280</v>
      </c>
      <c r="B22" t="s">
        <v>281</v>
      </c>
      <c r="C22" t="s">
        <v>141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76</v>
      </c>
      <c r="H22" s="9" t="s">
        <v>56</v>
      </c>
      <c r="I22" s="10" t="s">
        <v>119</v>
      </c>
      <c r="J22" s="4" t="str">
        <f t="shared" si="0"/>
        <v>2</v>
      </c>
      <c r="K22" s="10" t="str">
        <f t="shared" si="1"/>
        <v>29</v>
      </c>
      <c r="L22" s="6" t="s">
        <v>140</v>
      </c>
    </row>
    <row r="23" spans="1:12" ht="20.100000000000001" customHeight="1" x14ac:dyDescent="0.25">
      <c r="A23" t="s">
        <v>280</v>
      </c>
      <c r="B23" t="s">
        <v>281</v>
      </c>
      <c r="C23" t="s">
        <v>141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77</v>
      </c>
      <c r="H23" s="9" t="s">
        <v>56</v>
      </c>
      <c r="I23" s="10" t="s">
        <v>120</v>
      </c>
      <c r="J23" s="4" t="str">
        <f t="shared" si="0"/>
        <v>2</v>
      </c>
      <c r="K23" s="10" t="str">
        <f t="shared" si="1"/>
        <v>30</v>
      </c>
      <c r="L23" s="6" t="s">
        <v>140</v>
      </c>
    </row>
    <row r="24" spans="1:12" ht="20.100000000000001" customHeight="1" x14ac:dyDescent="0.25">
      <c r="A24" t="s">
        <v>280</v>
      </c>
      <c r="B24" t="s">
        <v>281</v>
      </c>
      <c r="C24" t="s">
        <v>141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78</v>
      </c>
      <c r="H24" s="9" t="s">
        <v>56</v>
      </c>
      <c r="I24" s="10" t="s">
        <v>121</v>
      </c>
      <c r="J24" s="4" t="str">
        <f t="shared" si="0"/>
        <v>2</v>
      </c>
      <c r="K24" s="10" t="str">
        <f t="shared" si="1"/>
        <v>31</v>
      </c>
      <c r="L24" s="6" t="s">
        <v>140</v>
      </c>
    </row>
    <row r="25" spans="1:12" ht="20.100000000000001" customHeight="1" x14ac:dyDescent="0.25">
      <c r="A25" t="s">
        <v>280</v>
      </c>
      <c r="B25" t="s">
        <v>281</v>
      </c>
      <c r="C25" t="s">
        <v>141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79</v>
      </c>
      <c r="H25" s="9" t="s">
        <v>56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140</v>
      </c>
    </row>
    <row r="26" spans="1:12" ht="20.100000000000001" customHeight="1" x14ac:dyDescent="0.25">
      <c r="A26" t="s">
        <v>280</v>
      </c>
      <c r="B26" t="s">
        <v>281</v>
      </c>
      <c r="C26" t="s">
        <v>141</v>
      </c>
      <c r="D26" s="7" t="s">
        <v>38</v>
      </c>
      <c r="E26" s="4" t="str">
        <f t="shared" si="2"/>
        <v>MX1EUM075S210DG-00000B02S1031990-00</v>
      </c>
      <c r="F26" s="8">
        <v>12</v>
      </c>
      <c r="G26" s="6" t="s">
        <v>80</v>
      </c>
      <c r="H26" s="9" t="s">
        <v>56</v>
      </c>
      <c r="I26" s="10" t="s">
        <v>123</v>
      </c>
      <c r="J26" s="4" t="str">
        <f t="shared" si="0"/>
        <v>3</v>
      </c>
      <c r="K26" s="10" t="str">
        <f t="shared" si="1"/>
        <v>14</v>
      </c>
      <c r="L26" s="6" t="s">
        <v>140</v>
      </c>
    </row>
    <row r="27" spans="1:12" ht="20.100000000000001" customHeight="1" x14ac:dyDescent="0.25">
      <c r="A27" t="s">
        <v>280</v>
      </c>
      <c r="B27" t="s">
        <v>281</v>
      </c>
      <c r="C27" t="s">
        <v>141</v>
      </c>
      <c r="D27" s="7" t="s">
        <v>39</v>
      </c>
      <c r="E27" s="4" t="str">
        <f t="shared" si="2"/>
        <v>MX1EUM075S210DG-00000B01S5607121-02</v>
      </c>
      <c r="F27" s="8">
        <v>12</v>
      </c>
      <c r="G27" s="6" t="s">
        <v>81</v>
      </c>
      <c r="H27" s="9" t="s">
        <v>56</v>
      </c>
      <c r="I27" s="10" t="s">
        <v>124</v>
      </c>
      <c r="J27" s="4" t="str">
        <f t="shared" si="0"/>
        <v>3</v>
      </c>
      <c r="K27" s="10" t="str">
        <f t="shared" si="1"/>
        <v>15</v>
      </c>
      <c r="L27" s="6" t="s">
        <v>140</v>
      </c>
    </row>
    <row r="28" spans="1:12" ht="20.100000000000001" customHeight="1" x14ac:dyDescent="0.25">
      <c r="A28" t="s">
        <v>280</v>
      </c>
      <c r="B28" t="s">
        <v>281</v>
      </c>
      <c r="C28" t="s">
        <v>141</v>
      </c>
      <c r="D28" s="7" t="s">
        <v>40</v>
      </c>
      <c r="E28" s="4" t="str">
        <f t="shared" si="2"/>
        <v>MX1EUM075S210DG-00000B01S5603110-00</v>
      </c>
      <c r="F28" s="8">
        <v>36</v>
      </c>
      <c r="G28" s="6" t="s">
        <v>82</v>
      </c>
      <c r="H28" s="9" t="s">
        <v>56</v>
      </c>
      <c r="I28" s="10" t="s">
        <v>125</v>
      </c>
      <c r="J28" s="4" t="str">
        <f t="shared" si="0"/>
        <v>3</v>
      </c>
      <c r="K28" s="10" t="str">
        <f t="shared" si="1"/>
        <v>16</v>
      </c>
      <c r="L28" s="6" t="s">
        <v>140</v>
      </c>
    </row>
    <row r="29" spans="1:12" ht="20.100000000000001" customHeight="1" x14ac:dyDescent="0.25">
      <c r="A29" t="s">
        <v>280</v>
      </c>
      <c r="B29" t="s">
        <v>281</v>
      </c>
      <c r="C29" t="s">
        <v>141</v>
      </c>
      <c r="D29" s="7" t="s">
        <v>41</v>
      </c>
      <c r="E29" s="4" t="str">
        <f t="shared" si="2"/>
        <v>MX1EUM075S210DG-00000B05SM700000-06</v>
      </c>
      <c r="F29" s="8">
        <v>12</v>
      </c>
      <c r="G29" s="6" t="s">
        <v>83</v>
      </c>
      <c r="H29" s="9" t="s">
        <v>84</v>
      </c>
      <c r="I29" s="10" t="s">
        <v>126</v>
      </c>
      <c r="J29" s="4" t="str">
        <f t="shared" si="0"/>
        <v>3</v>
      </c>
      <c r="K29" s="10" t="str">
        <f t="shared" si="1"/>
        <v>20</v>
      </c>
      <c r="L29" s="6" t="s">
        <v>140</v>
      </c>
    </row>
    <row r="30" spans="1:12" ht="20.100000000000001" customHeight="1" x14ac:dyDescent="0.25">
      <c r="A30" t="s">
        <v>280</v>
      </c>
      <c r="B30" t="s">
        <v>281</v>
      </c>
      <c r="C30" t="s">
        <v>141</v>
      </c>
      <c r="D30" s="7" t="s">
        <v>42</v>
      </c>
      <c r="E30" s="4" t="str">
        <f t="shared" si="2"/>
        <v>MX1EUM075S210DG-00000B05S5231100-18</v>
      </c>
      <c r="F30" s="8">
        <v>12</v>
      </c>
      <c r="G30" s="6" t="s">
        <v>85</v>
      </c>
      <c r="H30" s="9" t="s">
        <v>56</v>
      </c>
      <c r="I30" s="10" t="s">
        <v>127</v>
      </c>
      <c r="J30" s="4" t="str">
        <f t="shared" si="0"/>
        <v>3</v>
      </c>
      <c r="K30" s="10" t="str">
        <f t="shared" si="1"/>
        <v>24</v>
      </c>
      <c r="L30" s="6" t="s">
        <v>140</v>
      </c>
    </row>
    <row r="31" spans="1:12" ht="20.100000000000001" customHeight="1" x14ac:dyDescent="0.25">
      <c r="A31" t="s">
        <v>280</v>
      </c>
      <c r="B31" t="s">
        <v>281</v>
      </c>
      <c r="C31" t="s">
        <v>141</v>
      </c>
      <c r="D31" s="7" t="s">
        <v>43</v>
      </c>
      <c r="E31" s="4" t="str">
        <f t="shared" si="2"/>
        <v>MX1EUM075S210DG-00000B06S2907001-24</v>
      </c>
      <c r="F31" s="8">
        <v>24</v>
      </c>
      <c r="G31" s="6" t="s">
        <v>86</v>
      </c>
      <c r="H31" s="9" t="s">
        <v>56</v>
      </c>
      <c r="I31" s="10" t="s">
        <v>128</v>
      </c>
      <c r="J31" s="4" t="str">
        <f t="shared" si="0"/>
        <v>3</v>
      </c>
      <c r="K31" s="10" t="str">
        <f t="shared" si="1"/>
        <v>27</v>
      </c>
      <c r="L31" s="6" t="s">
        <v>140</v>
      </c>
    </row>
    <row r="32" spans="1:12" ht="20.100000000000001" customHeight="1" x14ac:dyDescent="0.25">
      <c r="A32" t="s">
        <v>280</v>
      </c>
      <c r="B32" t="s">
        <v>281</v>
      </c>
      <c r="C32" t="s">
        <v>141</v>
      </c>
      <c r="D32" s="7" t="s">
        <v>44</v>
      </c>
      <c r="E32" s="4" t="str">
        <f t="shared" si="2"/>
        <v>MX1EUM075S210DG-00000B05S1414801-17</v>
      </c>
      <c r="F32" s="8">
        <v>84</v>
      </c>
      <c r="G32" s="6" t="s">
        <v>87</v>
      </c>
      <c r="H32" s="9" t="s">
        <v>56</v>
      </c>
      <c r="I32" s="10" t="s">
        <v>129</v>
      </c>
      <c r="J32" s="4" t="str">
        <f t="shared" si="0"/>
        <v>3</v>
      </c>
      <c r="K32" s="10" t="str">
        <f t="shared" si="1"/>
        <v>28</v>
      </c>
      <c r="L32" s="6" t="s">
        <v>140</v>
      </c>
    </row>
    <row r="33" spans="1:12" ht="20.100000000000001" customHeight="1" x14ac:dyDescent="0.25">
      <c r="A33" t="s">
        <v>280</v>
      </c>
      <c r="B33" t="s">
        <v>281</v>
      </c>
      <c r="C33" t="s">
        <v>141</v>
      </c>
      <c r="D33" s="7" t="s">
        <v>45</v>
      </c>
      <c r="E33" s="4" t="str">
        <f t="shared" si="2"/>
        <v>MX1EUM075S210DG-00000B06S2700201-24</v>
      </c>
      <c r="F33" s="8">
        <v>36</v>
      </c>
      <c r="G33" s="6" t="s">
        <v>88</v>
      </c>
      <c r="H33" s="9" t="s">
        <v>56</v>
      </c>
      <c r="I33" s="10" t="s">
        <v>130</v>
      </c>
      <c r="J33" s="4" t="str">
        <f t="shared" si="0"/>
        <v>3</v>
      </c>
      <c r="K33" s="10" t="str">
        <f t="shared" si="1"/>
        <v>29</v>
      </c>
      <c r="L33" s="6" t="s">
        <v>140</v>
      </c>
    </row>
    <row r="34" spans="1:12" ht="20.100000000000001" customHeight="1" x14ac:dyDescent="0.25">
      <c r="A34" t="s">
        <v>280</v>
      </c>
      <c r="B34" t="s">
        <v>281</v>
      </c>
      <c r="C34" t="s">
        <v>141</v>
      </c>
      <c r="D34" s="7" t="s">
        <v>46</v>
      </c>
      <c r="E34" s="4" t="str">
        <f t="shared" si="2"/>
        <v>MX1EUM075S210DG-00000B02S4722190-00</v>
      </c>
      <c r="F34" s="8">
        <v>12</v>
      </c>
      <c r="G34" s="6" t="s">
        <v>89</v>
      </c>
      <c r="H34" s="9" t="s">
        <v>56</v>
      </c>
      <c r="I34" s="10" t="s">
        <v>131</v>
      </c>
      <c r="J34" s="4" t="str">
        <f t="shared" si="0"/>
        <v>3</v>
      </c>
      <c r="K34" s="10" t="str">
        <f t="shared" si="1"/>
        <v>30</v>
      </c>
      <c r="L34" s="6" t="s">
        <v>140</v>
      </c>
    </row>
    <row r="35" spans="1:12" ht="20.100000000000001" customHeight="1" x14ac:dyDescent="0.25">
      <c r="A35" t="s">
        <v>280</v>
      </c>
      <c r="B35" t="s">
        <v>281</v>
      </c>
      <c r="C35" t="s">
        <v>141</v>
      </c>
      <c r="D35" s="7" t="s">
        <v>47</v>
      </c>
      <c r="E35" s="4" t="str">
        <f t="shared" si="2"/>
        <v>MX1EUM075S210DG-00000B03S3216001-09</v>
      </c>
      <c r="F35" s="8">
        <v>12</v>
      </c>
      <c r="G35" s="6" t="s">
        <v>90</v>
      </c>
      <c r="H35" s="9" t="s">
        <v>56</v>
      </c>
      <c r="I35" s="10" t="s">
        <v>132</v>
      </c>
      <c r="J35" s="4" t="str">
        <f t="shared" si="0"/>
        <v>3</v>
      </c>
      <c r="K35" s="10" t="str">
        <f t="shared" si="1"/>
        <v>31</v>
      </c>
      <c r="L35" s="6" t="s">
        <v>140</v>
      </c>
    </row>
    <row r="36" spans="1:12" ht="20.100000000000001" customHeight="1" x14ac:dyDescent="0.25">
      <c r="A36" t="s">
        <v>280</v>
      </c>
      <c r="B36" t="s">
        <v>281</v>
      </c>
      <c r="C36" t="s">
        <v>141</v>
      </c>
      <c r="D36" s="7" t="s">
        <v>48</v>
      </c>
      <c r="E36" s="4" t="str">
        <f t="shared" si="2"/>
        <v>MX1EUM075S210DG-00000B05S3080001-18</v>
      </c>
      <c r="F36" s="8">
        <v>12</v>
      </c>
      <c r="G36" s="6" t="s">
        <v>91</v>
      </c>
      <c r="H36" s="9" t="s">
        <v>92</v>
      </c>
      <c r="I36" s="10" t="s">
        <v>133</v>
      </c>
      <c r="J36" s="4" t="str">
        <f t="shared" si="0"/>
        <v>4</v>
      </c>
      <c r="K36" s="10" t="str">
        <f t="shared" si="1"/>
        <v>13</v>
      </c>
      <c r="L36" s="6" t="s">
        <v>140</v>
      </c>
    </row>
    <row r="37" spans="1:12" ht="20.100000000000001" customHeight="1" x14ac:dyDescent="0.25">
      <c r="A37" t="s">
        <v>280</v>
      </c>
      <c r="B37" t="s">
        <v>281</v>
      </c>
      <c r="C37" t="s">
        <v>141</v>
      </c>
      <c r="D37" s="7" t="s">
        <v>49</v>
      </c>
      <c r="E37" s="4" t="str">
        <f t="shared" si="2"/>
        <v>MX1EUM075S210DG-00000B01S3002110-00</v>
      </c>
      <c r="F37" s="8">
        <v>12</v>
      </c>
      <c r="G37" s="6" t="s">
        <v>93</v>
      </c>
      <c r="H37" s="9" t="s">
        <v>56</v>
      </c>
      <c r="I37" s="10" t="s">
        <v>134</v>
      </c>
      <c r="J37" s="4" t="str">
        <f t="shared" si="0"/>
        <v>4</v>
      </c>
      <c r="K37" s="10" t="str">
        <f t="shared" si="1"/>
        <v>15</v>
      </c>
      <c r="L37" s="6" t="s">
        <v>140</v>
      </c>
    </row>
    <row r="38" spans="1:12" ht="20.100000000000001" customHeight="1" x14ac:dyDescent="0.25">
      <c r="A38" t="s">
        <v>280</v>
      </c>
      <c r="B38" t="s">
        <v>281</v>
      </c>
      <c r="C38" t="s">
        <v>141</v>
      </c>
      <c r="D38" s="7" t="s">
        <v>50</v>
      </c>
      <c r="E38" s="4" t="str">
        <f t="shared" si="2"/>
        <v>MX1EUM075S210DG-00000B01S5100210-00</v>
      </c>
      <c r="F38" s="8">
        <v>24</v>
      </c>
      <c r="G38" s="6" t="s">
        <v>94</v>
      </c>
      <c r="H38" s="9" t="s">
        <v>56</v>
      </c>
      <c r="I38" s="10" t="s">
        <v>135</v>
      </c>
      <c r="J38" s="4" t="str">
        <f t="shared" si="0"/>
        <v>4</v>
      </c>
      <c r="K38" s="10" t="str">
        <f t="shared" si="1"/>
        <v>16</v>
      </c>
      <c r="L38" s="6" t="s">
        <v>140</v>
      </c>
    </row>
    <row r="39" spans="1:12" ht="20.100000000000001" customHeight="1" x14ac:dyDescent="0.25">
      <c r="A39" t="s">
        <v>280</v>
      </c>
      <c r="B39" t="s">
        <v>281</v>
      </c>
      <c r="C39" t="s">
        <v>141</v>
      </c>
      <c r="D39" s="7" t="s">
        <v>51</v>
      </c>
      <c r="E39" s="4" t="str">
        <f t="shared" si="2"/>
        <v>MX1EUM075S210DG-00000B01S8202110-00</v>
      </c>
      <c r="F39" s="8">
        <v>48</v>
      </c>
      <c r="G39" s="6" t="s">
        <v>95</v>
      </c>
      <c r="H39" s="9" t="s">
        <v>56</v>
      </c>
      <c r="I39" s="10" t="s">
        <v>136</v>
      </c>
      <c r="J39" s="4" t="str">
        <f t="shared" si="0"/>
        <v>4</v>
      </c>
      <c r="K39" s="10" t="str">
        <f t="shared" si="1"/>
        <v>17</v>
      </c>
      <c r="L39" s="6" t="s">
        <v>140</v>
      </c>
    </row>
    <row r="40" spans="1:12" ht="20.100000000000001" customHeight="1" x14ac:dyDescent="0.25">
      <c r="A40" t="s">
        <v>280</v>
      </c>
      <c r="B40" t="s">
        <v>281</v>
      </c>
      <c r="C40" t="s">
        <v>141</v>
      </c>
      <c r="D40" s="7" t="s">
        <v>52</v>
      </c>
      <c r="E40" s="4" t="str">
        <f t="shared" si="2"/>
        <v>MX1EUM075S210DG-00000B06S5616001-20</v>
      </c>
      <c r="F40" s="8">
        <v>12</v>
      </c>
      <c r="G40" s="6" t="s">
        <v>96</v>
      </c>
      <c r="H40" s="9" t="s">
        <v>84</v>
      </c>
      <c r="I40" s="10" t="s">
        <v>137</v>
      </c>
      <c r="J40" s="4" t="str">
        <f t="shared" si="0"/>
        <v>4</v>
      </c>
      <c r="K40" s="10" t="str">
        <f t="shared" si="1"/>
        <v>25</v>
      </c>
      <c r="L40" s="6" t="s">
        <v>140</v>
      </c>
    </row>
    <row r="41" spans="1:12" ht="20.100000000000001" customHeight="1" x14ac:dyDescent="0.25">
      <c r="A41" t="s">
        <v>280</v>
      </c>
      <c r="B41" t="s">
        <v>281</v>
      </c>
      <c r="C41" t="s">
        <v>141</v>
      </c>
      <c r="D41" s="7" t="s">
        <v>53</v>
      </c>
      <c r="E41" s="4" t="str">
        <f t="shared" si="2"/>
        <v>MX1EUM075S210DG-00000B05S1000004-06</v>
      </c>
      <c r="F41" s="8">
        <v>24</v>
      </c>
      <c r="G41" s="6" t="s">
        <v>97</v>
      </c>
      <c r="H41" s="9" t="s">
        <v>84</v>
      </c>
      <c r="I41" s="10" t="s">
        <v>138</v>
      </c>
      <c r="J41" s="4" t="str">
        <f t="shared" si="0"/>
        <v>4</v>
      </c>
      <c r="K41" s="10" t="str">
        <f t="shared" si="1"/>
        <v>29</v>
      </c>
      <c r="L41" s="6" t="s">
        <v>140</v>
      </c>
    </row>
    <row r="42" spans="1:12" ht="20.100000000000001" customHeight="1" x14ac:dyDescent="0.25">
      <c r="A42" t="s">
        <v>280</v>
      </c>
      <c r="B42" t="s">
        <v>281</v>
      </c>
      <c r="C42" t="s">
        <v>141</v>
      </c>
      <c r="D42" s="7" t="s">
        <v>54</v>
      </c>
      <c r="E42" s="4" t="str">
        <f t="shared" si="2"/>
        <v>MX1EUM075S210DG-00000B06S7652002-23</v>
      </c>
      <c r="F42" s="8">
        <v>12</v>
      </c>
      <c r="G42" s="6" t="s">
        <v>98</v>
      </c>
      <c r="H42" s="9" t="s">
        <v>92</v>
      </c>
      <c r="I42" s="10" t="s">
        <v>139</v>
      </c>
      <c r="J42" s="4" t="str">
        <f t="shared" si="0"/>
        <v>4</v>
      </c>
      <c r="K42" s="10" t="str">
        <f t="shared" si="1"/>
        <v>31</v>
      </c>
      <c r="L42" s="6" t="s">
        <v>140</v>
      </c>
    </row>
    <row r="43" spans="1:12" ht="20.100000000000001" customHeight="1" x14ac:dyDescent="0.25">
      <c r="A43" t="s">
        <v>280</v>
      </c>
      <c r="B43" t="s">
        <v>281</v>
      </c>
      <c r="C43" t="s">
        <v>141</v>
      </c>
      <c r="D43" s="7" t="s">
        <v>142</v>
      </c>
      <c r="E43" s="4" t="str">
        <f t="shared" si="2"/>
        <v>MX1EUM075S210DG-00000B01S2007121-02</v>
      </c>
      <c r="F43" s="8">
        <v>12</v>
      </c>
      <c r="G43" s="6" t="s">
        <v>183</v>
      </c>
      <c r="H43" s="9" t="s">
        <v>56</v>
      </c>
      <c r="I43" s="10" t="s">
        <v>238</v>
      </c>
      <c r="J43" s="4" t="str">
        <f t="shared" si="0"/>
        <v>1</v>
      </c>
      <c r="K43" s="10" t="str">
        <f t="shared" si="1"/>
        <v>5</v>
      </c>
      <c r="L43" s="6" t="s">
        <v>279</v>
      </c>
    </row>
    <row r="44" spans="1:12" ht="20.100000000000001" customHeight="1" x14ac:dyDescent="0.25">
      <c r="A44" t="s">
        <v>280</v>
      </c>
      <c r="B44" t="s">
        <v>281</v>
      </c>
      <c r="C44" t="s">
        <v>141</v>
      </c>
      <c r="D44" s="7" t="s">
        <v>143</v>
      </c>
      <c r="E44" s="4" t="str">
        <f t="shared" si="2"/>
        <v>MX1EUM075S210DG-00000B02S1041290-00</v>
      </c>
      <c r="F44" s="8">
        <v>12</v>
      </c>
      <c r="G44" s="6" t="s">
        <v>184</v>
      </c>
      <c r="H44" s="9" t="s">
        <v>56</v>
      </c>
      <c r="I44" s="10" t="s">
        <v>239</v>
      </c>
      <c r="J44" s="4" t="str">
        <f t="shared" si="0"/>
        <v>1</v>
      </c>
      <c r="K44" s="10" t="str">
        <f t="shared" si="1"/>
        <v>6</v>
      </c>
      <c r="L44" s="6" t="s">
        <v>279</v>
      </c>
    </row>
    <row r="45" spans="1:12" ht="20.100000000000001" customHeight="1" x14ac:dyDescent="0.25">
      <c r="A45" t="s">
        <v>280</v>
      </c>
      <c r="B45" t="s">
        <v>281</v>
      </c>
      <c r="C45" t="s">
        <v>141</v>
      </c>
      <c r="D45" s="7" t="s">
        <v>144</v>
      </c>
      <c r="E45" s="4" t="str">
        <f t="shared" si="2"/>
        <v>MX1EUM075S210DG-00000B01S8200K11-00</v>
      </c>
      <c r="F45" s="8">
        <v>12</v>
      </c>
      <c r="G45" s="6" t="s">
        <v>185</v>
      </c>
      <c r="H45" s="9" t="s">
        <v>56</v>
      </c>
      <c r="I45" s="10" t="s">
        <v>240</v>
      </c>
      <c r="J45" s="4" t="str">
        <f t="shared" si="0"/>
        <v>1</v>
      </c>
      <c r="K45" s="10" t="str">
        <f t="shared" si="1"/>
        <v>7</v>
      </c>
      <c r="L45" s="6" t="s">
        <v>279</v>
      </c>
    </row>
    <row r="46" spans="1:12" ht="20.100000000000001" customHeight="1" x14ac:dyDescent="0.25">
      <c r="A46" t="s">
        <v>280</v>
      </c>
      <c r="B46" t="s">
        <v>281</v>
      </c>
      <c r="C46" t="s">
        <v>141</v>
      </c>
      <c r="D46" s="7" t="s">
        <v>145</v>
      </c>
      <c r="E46" s="4" t="str">
        <f t="shared" si="2"/>
        <v>MX1EUM075S210DG-00000B01S1004K11-00</v>
      </c>
      <c r="F46" s="8">
        <v>24</v>
      </c>
      <c r="G46" s="6" t="s">
        <v>186</v>
      </c>
      <c r="H46" s="9" t="s">
        <v>56</v>
      </c>
      <c r="I46" s="10" t="s">
        <v>241</v>
      </c>
      <c r="J46" s="4" t="str">
        <f t="shared" si="0"/>
        <v>1</v>
      </c>
      <c r="K46" s="10" t="str">
        <f t="shared" si="1"/>
        <v>8</v>
      </c>
      <c r="L46" s="6" t="s">
        <v>279</v>
      </c>
    </row>
    <row r="47" spans="1:12" ht="20.100000000000001" customHeight="1" x14ac:dyDescent="0.25">
      <c r="A47" t="s">
        <v>280</v>
      </c>
      <c r="B47" t="s">
        <v>281</v>
      </c>
      <c r="C47" t="s">
        <v>141</v>
      </c>
      <c r="D47" s="7" t="s">
        <v>146</v>
      </c>
      <c r="E47" s="4" t="str">
        <f t="shared" si="2"/>
        <v>MX1EUM075S210DG-00000B01S1003110-00</v>
      </c>
      <c r="F47" s="8">
        <v>24</v>
      </c>
      <c r="G47" s="6" t="s">
        <v>187</v>
      </c>
      <c r="H47" s="9" t="s">
        <v>56</v>
      </c>
      <c r="I47" s="10" t="s">
        <v>242</v>
      </c>
      <c r="J47" s="4" t="str">
        <f t="shared" si="0"/>
        <v>1</v>
      </c>
      <c r="K47" s="10" t="str">
        <f t="shared" si="1"/>
        <v>9</v>
      </c>
      <c r="L47" s="6" t="s">
        <v>279</v>
      </c>
    </row>
    <row r="48" spans="1:12" ht="20.100000000000001" customHeight="1" x14ac:dyDescent="0.25">
      <c r="A48" t="s">
        <v>280</v>
      </c>
      <c r="B48" t="s">
        <v>281</v>
      </c>
      <c r="C48" t="s">
        <v>141</v>
      </c>
      <c r="D48" s="7" t="s">
        <v>147</v>
      </c>
      <c r="E48" s="4" t="str">
        <f t="shared" si="2"/>
        <v>MX1EUM075S210DG-00000B02S1020561-00</v>
      </c>
      <c r="F48" s="8">
        <v>36</v>
      </c>
      <c r="G48" s="6" t="s">
        <v>188</v>
      </c>
      <c r="H48" s="9" t="s">
        <v>56</v>
      </c>
      <c r="I48" s="10" t="s">
        <v>243</v>
      </c>
      <c r="J48" s="4" t="str">
        <f t="shared" si="0"/>
        <v>1</v>
      </c>
      <c r="K48" s="10" t="str">
        <f t="shared" si="1"/>
        <v>10</v>
      </c>
      <c r="L48" s="6" t="s">
        <v>279</v>
      </c>
    </row>
    <row r="49" spans="1:12" ht="20.100000000000001" customHeight="1" x14ac:dyDescent="0.25">
      <c r="A49" t="s">
        <v>280</v>
      </c>
      <c r="B49" t="s">
        <v>281</v>
      </c>
      <c r="C49" t="s">
        <v>141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189</v>
      </c>
      <c r="H49" s="9" t="s">
        <v>56</v>
      </c>
      <c r="I49" s="10" t="s">
        <v>99</v>
      </c>
      <c r="J49" s="4" t="str">
        <f t="shared" si="0"/>
        <v>1</v>
      </c>
      <c r="K49" s="10" t="str">
        <f t="shared" si="1"/>
        <v>11</v>
      </c>
      <c r="L49" s="6" t="s">
        <v>279</v>
      </c>
    </row>
    <row r="50" spans="1:12" ht="20.100000000000001" customHeight="1" x14ac:dyDescent="0.25">
      <c r="A50" t="s">
        <v>280</v>
      </c>
      <c r="B50" t="s">
        <v>281</v>
      </c>
      <c r="C50" t="s">
        <v>141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190</v>
      </c>
      <c r="H50" s="9" t="s">
        <v>56</v>
      </c>
      <c r="I50" s="10" t="s">
        <v>100</v>
      </c>
      <c r="J50" s="4" t="str">
        <f t="shared" si="0"/>
        <v>1</v>
      </c>
      <c r="K50" s="10" t="str">
        <f t="shared" si="1"/>
        <v>12</v>
      </c>
      <c r="L50" s="6" t="s">
        <v>279</v>
      </c>
    </row>
    <row r="51" spans="1:12" ht="20.100000000000001" customHeight="1" x14ac:dyDescent="0.25">
      <c r="A51" t="s">
        <v>280</v>
      </c>
      <c r="B51" t="s">
        <v>281</v>
      </c>
      <c r="C51" t="s">
        <v>141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191</v>
      </c>
      <c r="H51" s="9" t="s">
        <v>56</v>
      </c>
      <c r="I51" s="10" t="s">
        <v>104</v>
      </c>
      <c r="J51" s="4" t="str">
        <f t="shared" si="0"/>
        <v>1</v>
      </c>
      <c r="K51" s="10" t="str">
        <f t="shared" si="1"/>
        <v>16</v>
      </c>
      <c r="L51" s="6" t="s">
        <v>279</v>
      </c>
    </row>
    <row r="52" spans="1:12" ht="20.100000000000001" customHeight="1" x14ac:dyDescent="0.25">
      <c r="A52" t="s">
        <v>280</v>
      </c>
      <c r="B52" t="s">
        <v>281</v>
      </c>
      <c r="C52" t="s">
        <v>141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192</v>
      </c>
      <c r="H52" s="9" t="s">
        <v>56</v>
      </c>
      <c r="I52" s="10" t="s">
        <v>107</v>
      </c>
      <c r="J52" s="4" t="str">
        <f t="shared" si="0"/>
        <v>1</v>
      </c>
      <c r="K52" s="10" t="str">
        <f t="shared" si="1"/>
        <v>21</v>
      </c>
      <c r="L52" s="6" t="s">
        <v>279</v>
      </c>
    </row>
    <row r="53" spans="1:12" ht="20.100000000000001" customHeight="1" x14ac:dyDescent="0.25">
      <c r="A53" t="s">
        <v>280</v>
      </c>
      <c r="B53" t="s">
        <v>281</v>
      </c>
      <c r="C53" t="s">
        <v>141</v>
      </c>
      <c r="D53" s="7" t="s">
        <v>148</v>
      </c>
      <c r="E53" s="4" t="str">
        <f t="shared" si="2"/>
        <v>MX1EUM075S210DG-00000B01S1002310-00</v>
      </c>
      <c r="F53" s="8">
        <v>12</v>
      </c>
      <c r="G53" s="6" t="s">
        <v>193</v>
      </c>
      <c r="H53" s="9" t="s">
        <v>56</v>
      </c>
      <c r="I53" s="10" t="s">
        <v>244</v>
      </c>
      <c r="J53" s="4" t="str">
        <f t="shared" si="0"/>
        <v>1</v>
      </c>
      <c r="K53" s="10" t="str">
        <f t="shared" si="1"/>
        <v>22</v>
      </c>
      <c r="L53" s="6" t="s">
        <v>279</v>
      </c>
    </row>
    <row r="54" spans="1:12" ht="20.100000000000001" customHeight="1" x14ac:dyDescent="0.25">
      <c r="A54" t="s">
        <v>280</v>
      </c>
      <c r="B54" t="s">
        <v>281</v>
      </c>
      <c r="C54" t="s">
        <v>141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194</v>
      </c>
      <c r="H54" s="9" t="s">
        <v>56</v>
      </c>
      <c r="I54" s="10" t="s">
        <v>108</v>
      </c>
      <c r="J54" s="4" t="str">
        <f t="shared" si="0"/>
        <v>1</v>
      </c>
      <c r="K54" s="10" t="str">
        <f t="shared" si="1"/>
        <v>30</v>
      </c>
      <c r="L54" s="6" t="s">
        <v>279</v>
      </c>
    </row>
    <row r="55" spans="1:12" ht="20.100000000000001" customHeight="1" x14ac:dyDescent="0.25">
      <c r="A55" t="s">
        <v>280</v>
      </c>
      <c r="B55" t="s">
        <v>281</v>
      </c>
      <c r="C55" t="s">
        <v>141</v>
      </c>
      <c r="D55" s="7" t="s">
        <v>149</v>
      </c>
      <c r="E55" s="4" t="str">
        <f t="shared" si="2"/>
        <v>MX1EUM075S210DG-00000B01S1003311-13</v>
      </c>
      <c r="F55" s="8">
        <v>24</v>
      </c>
      <c r="G55" s="6" t="s">
        <v>195</v>
      </c>
      <c r="H55" s="9" t="s">
        <v>56</v>
      </c>
      <c r="I55" s="10" t="s">
        <v>245</v>
      </c>
      <c r="J55" s="4" t="str">
        <f t="shared" si="0"/>
        <v>1</v>
      </c>
      <c r="K55" s="10" t="str">
        <f t="shared" si="1"/>
        <v>34</v>
      </c>
      <c r="L55" s="6" t="s">
        <v>279</v>
      </c>
    </row>
    <row r="56" spans="1:12" ht="20.100000000000001" customHeight="1" x14ac:dyDescent="0.25">
      <c r="A56" t="s">
        <v>280</v>
      </c>
      <c r="B56" t="s">
        <v>281</v>
      </c>
      <c r="C56" t="s">
        <v>141</v>
      </c>
      <c r="D56" s="7" t="s">
        <v>150</v>
      </c>
      <c r="E56" s="4" t="str">
        <f t="shared" si="2"/>
        <v>MX1EUM075S210DG-00000B01S9102110-00</v>
      </c>
      <c r="F56" s="8">
        <v>24</v>
      </c>
      <c r="G56" s="6" t="s">
        <v>196</v>
      </c>
      <c r="H56" s="9" t="s">
        <v>56</v>
      </c>
      <c r="I56" s="10" t="s">
        <v>246</v>
      </c>
      <c r="J56" s="4" t="str">
        <f t="shared" si="0"/>
        <v>1</v>
      </c>
      <c r="K56" s="10" t="str">
        <f t="shared" si="1"/>
        <v>35</v>
      </c>
      <c r="L56" s="6" t="s">
        <v>279</v>
      </c>
    </row>
    <row r="57" spans="1:12" ht="20.100000000000001" customHeight="1" x14ac:dyDescent="0.25">
      <c r="A57" t="s">
        <v>280</v>
      </c>
      <c r="B57" t="s">
        <v>281</v>
      </c>
      <c r="C57" t="s">
        <v>141</v>
      </c>
      <c r="D57" s="7" t="s">
        <v>151</v>
      </c>
      <c r="E57" s="4" t="str">
        <f t="shared" si="2"/>
        <v>MX1EUM075S210DG-00000B01S2701K11-00</v>
      </c>
      <c r="F57" s="8">
        <v>12</v>
      </c>
      <c r="G57" s="6" t="s">
        <v>197</v>
      </c>
      <c r="H57" s="9" t="s">
        <v>56</v>
      </c>
      <c r="I57" s="10" t="s">
        <v>247</v>
      </c>
      <c r="J57" s="4" t="str">
        <f t="shared" si="0"/>
        <v>1</v>
      </c>
      <c r="K57" s="10" t="str">
        <f t="shared" si="1"/>
        <v>36</v>
      </c>
      <c r="L57" s="6" t="s">
        <v>279</v>
      </c>
    </row>
    <row r="58" spans="1:12" ht="20.100000000000001" customHeight="1" x14ac:dyDescent="0.25">
      <c r="A58" t="s">
        <v>280</v>
      </c>
      <c r="B58" t="s">
        <v>281</v>
      </c>
      <c r="C58" t="s">
        <v>141</v>
      </c>
      <c r="D58" s="7" t="s">
        <v>152</v>
      </c>
      <c r="E58" s="4" t="str">
        <f t="shared" si="2"/>
        <v>MX1EUM075S210DG-00000B01S5100K11-00</v>
      </c>
      <c r="F58" s="8">
        <v>12</v>
      </c>
      <c r="G58" s="6" t="s">
        <v>198</v>
      </c>
      <c r="H58" s="9" t="s">
        <v>56</v>
      </c>
      <c r="I58" s="10" t="s">
        <v>248</v>
      </c>
      <c r="J58" s="4" t="str">
        <f t="shared" si="0"/>
        <v>1</v>
      </c>
      <c r="K58" s="10" t="str">
        <f t="shared" si="1"/>
        <v>37</v>
      </c>
      <c r="L58" s="6" t="s">
        <v>279</v>
      </c>
    </row>
    <row r="59" spans="1:12" ht="20.100000000000001" customHeight="1" x14ac:dyDescent="0.25">
      <c r="A59" t="s">
        <v>280</v>
      </c>
      <c r="B59" t="s">
        <v>281</v>
      </c>
      <c r="C59" t="s">
        <v>141</v>
      </c>
      <c r="D59" s="7" t="s">
        <v>153</v>
      </c>
      <c r="E59" s="4" t="str">
        <f t="shared" si="2"/>
        <v>MX1EUM075S210DG-00000B01S1000K11-00</v>
      </c>
      <c r="F59" s="8">
        <v>12</v>
      </c>
      <c r="G59" s="6" t="s">
        <v>199</v>
      </c>
      <c r="H59" s="9" t="s">
        <v>56</v>
      </c>
      <c r="I59" s="10" t="s">
        <v>249</v>
      </c>
      <c r="J59" s="4" t="str">
        <f t="shared" si="0"/>
        <v>1</v>
      </c>
      <c r="K59" s="10" t="str">
        <f t="shared" si="1"/>
        <v>38</v>
      </c>
      <c r="L59" s="6" t="s">
        <v>279</v>
      </c>
    </row>
    <row r="60" spans="1:12" ht="20.100000000000001" customHeight="1" x14ac:dyDescent="0.25">
      <c r="A60" t="s">
        <v>280</v>
      </c>
      <c r="B60" t="s">
        <v>281</v>
      </c>
      <c r="C60" t="s">
        <v>141</v>
      </c>
      <c r="D60" s="7" t="s">
        <v>154</v>
      </c>
      <c r="E60" s="4" t="str">
        <f t="shared" si="2"/>
        <v>MX1EUM075S210DG-00000B06S6072001-11</v>
      </c>
      <c r="F60" s="8">
        <v>12</v>
      </c>
      <c r="G60" s="6" t="s">
        <v>200</v>
      </c>
      <c r="H60" s="9" t="s">
        <v>56</v>
      </c>
      <c r="I60" s="10" t="s">
        <v>250</v>
      </c>
      <c r="J60" s="4" t="str">
        <f t="shared" si="0"/>
        <v>2</v>
      </c>
      <c r="K60" s="10" t="str">
        <f t="shared" si="1"/>
        <v>6</v>
      </c>
      <c r="L60" s="6" t="s">
        <v>279</v>
      </c>
    </row>
    <row r="61" spans="1:12" ht="20.100000000000001" customHeight="1" x14ac:dyDescent="0.25">
      <c r="A61" t="s">
        <v>280</v>
      </c>
      <c r="B61" t="s">
        <v>281</v>
      </c>
      <c r="C61" t="s">
        <v>141</v>
      </c>
      <c r="D61" s="7" t="s">
        <v>155</v>
      </c>
      <c r="E61" s="4" t="str">
        <f t="shared" si="2"/>
        <v>MX1EUM075S210DG-00000B01S2708110-00</v>
      </c>
      <c r="F61" s="8">
        <v>12</v>
      </c>
      <c r="G61" s="6" t="s">
        <v>201</v>
      </c>
      <c r="H61" s="9" t="s">
        <v>56</v>
      </c>
      <c r="I61" s="10" t="s">
        <v>251</v>
      </c>
      <c r="J61" s="4" t="str">
        <f t="shared" si="0"/>
        <v>2</v>
      </c>
      <c r="K61" s="10" t="str">
        <f t="shared" si="1"/>
        <v>7</v>
      </c>
      <c r="L61" s="6" t="s">
        <v>279</v>
      </c>
    </row>
    <row r="62" spans="1:12" ht="20.100000000000001" customHeight="1" x14ac:dyDescent="0.25">
      <c r="A62" t="s">
        <v>280</v>
      </c>
      <c r="B62" t="s">
        <v>281</v>
      </c>
      <c r="C62" t="s">
        <v>141</v>
      </c>
      <c r="D62" s="7" t="s">
        <v>156</v>
      </c>
      <c r="E62" s="4" t="str">
        <f t="shared" si="2"/>
        <v>MX1EUM075S210DG-00000B01S1500310-00</v>
      </c>
      <c r="F62" s="8">
        <v>12</v>
      </c>
      <c r="G62" s="6" t="s">
        <v>202</v>
      </c>
      <c r="H62" s="9" t="s">
        <v>56</v>
      </c>
      <c r="I62" s="10" t="s">
        <v>252</v>
      </c>
      <c r="J62" s="4" t="str">
        <f t="shared" si="0"/>
        <v>2</v>
      </c>
      <c r="K62" s="10" t="str">
        <f t="shared" si="1"/>
        <v>8</v>
      </c>
      <c r="L62" s="6" t="s">
        <v>279</v>
      </c>
    </row>
    <row r="63" spans="1:12" ht="20.100000000000001" customHeight="1" x14ac:dyDescent="0.25">
      <c r="A63" t="s">
        <v>280</v>
      </c>
      <c r="B63" t="s">
        <v>281</v>
      </c>
      <c r="C63" t="s">
        <v>141</v>
      </c>
      <c r="D63" s="7" t="s">
        <v>157</v>
      </c>
      <c r="E63" s="4" t="str">
        <f t="shared" si="2"/>
        <v>MX1EUM075S210DG-00000B01S8203K11-00</v>
      </c>
      <c r="F63" s="8">
        <v>12</v>
      </c>
      <c r="G63" s="6" t="s">
        <v>203</v>
      </c>
      <c r="H63" s="9" t="s">
        <v>56</v>
      </c>
      <c r="I63" s="10" t="s">
        <v>253</v>
      </c>
      <c r="J63" s="4" t="str">
        <f t="shared" si="0"/>
        <v>2</v>
      </c>
      <c r="K63" s="10" t="str">
        <f t="shared" si="1"/>
        <v>9</v>
      </c>
      <c r="L63" s="6" t="s">
        <v>279</v>
      </c>
    </row>
    <row r="64" spans="1:12" ht="20.100000000000001" customHeight="1" x14ac:dyDescent="0.25">
      <c r="A64" t="s">
        <v>280</v>
      </c>
      <c r="B64" t="s">
        <v>281</v>
      </c>
      <c r="C64" t="s">
        <v>141</v>
      </c>
      <c r="D64" s="7" t="s">
        <v>158</v>
      </c>
      <c r="E64" s="4" t="str">
        <f t="shared" si="2"/>
        <v>MX1EUM075S210DG-00000B01S2201K11-00</v>
      </c>
      <c r="F64" s="8">
        <v>12</v>
      </c>
      <c r="G64" s="6" t="s">
        <v>204</v>
      </c>
      <c r="H64" s="9" t="s">
        <v>56</v>
      </c>
      <c r="I64" s="10" t="s">
        <v>254</v>
      </c>
      <c r="J64" s="4" t="str">
        <f t="shared" si="0"/>
        <v>2</v>
      </c>
      <c r="K64" s="10" t="str">
        <f t="shared" si="1"/>
        <v>10</v>
      </c>
      <c r="L64" s="6" t="s">
        <v>279</v>
      </c>
    </row>
    <row r="65" spans="1:12" ht="20.100000000000001" customHeight="1" x14ac:dyDescent="0.25">
      <c r="A65" t="s">
        <v>280</v>
      </c>
      <c r="B65" t="s">
        <v>281</v>
      </c>
      <c r="C65" t="s">
        <v>141</v>
      </c>
      <c r="D65" s="7" t="s">
        <v>159</v>
      </c>
      <c r="E65" s="4" t="str">
        <f t="shared" si="2"/>
        <v>MX1EUM075S210DG-00000B05S5257100-18</v>
      </c>
      <c r="F65" s="8">
        <v>24</v>
      </c>
      <c r="G65" s="6" t="s">
        <v>205</v>
      </c>
      <c r="H65" s="9" t="s">
        <v>56</v>
      </c>
      <c r="I65" s="10" t="s">
        <v>255</v>
      </c>
      <c r="J65" s="4" t="str">
        <f t="shared" si="0"/>
        <v>2</v>
      </c>
      <c r="K65" s="10" t="str">
        <f t="shared" si="1"/>
        <v>11</v>
      </c>
      <c r="L65" s="6" t="s">
        <v>279</v>
      </c>
    </row>
    <row r="66" spans="1:12" ht="20.100000000000001" customHeight="1" x14ac:dyDescent="0.25">
      <c r="A66" t="s">
        <v>280</v>
      </c>
      <c r="B66" t="s">
        <v>281</v>
      </c>
      <c r="C66" t="s">
        <v>141</v>
      </c>
      <c r="D66" s="7" t="s">
        <v>160</v>
      </c>
      <c r="E66" s="4" t="str">
        <f t="shared" ref="E66:E129" si="3">CONCATENATE(C66,D66)</f>
        <v>MX1EUM075S210DG-00000B01S1208110-00</v>
      </c>
      <c r="F66" s="8">
        <v>36</v>
      </c>
      <c r="G66" s="6" t="s">
        <v>206</v>
      </c>
      <c r="H66" s="9" t="s">
        <v>56</v>
      </c>
      <c r="I66" s="10" t="s">
        <v>256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279</v>
      </c>
    </row>
    <row r="67" spans="1:12" ht="20.100000000000001" customHeight="1" x14ac:dyDescent="0.25">
      <c r="A67" t="s">
        <v>280</v>
      </c>
      <c r="B67" t="s">
        <v>281</v>
      </c>
      <c r="C67" t="s">
        <v>141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207</v>
      </c>
      <c r="H67" s="9" t="s">
        <v>56</v>
      </c>
      <c r="I67" s="10" t="s">
        <v>113</v>
      </c>
      <c r="J67" s="4" t="str">
        <f t="shared" si="4"/>
        <v>2</v>
      </c>
      <c r="K67" s="10" t="str">
        <f t="shared" si="5"/>
        <v>14</v>
      </c>
      <c r="L67" s="6" t="s">
        <v>279</v>
      </c>
    </row>
    <row r="68" spans="1:12" ht="20.100000000000001" customHeight="1" x14ac:dyDescent="0.25">
      <c r="A68" t="s">
        <v>280</v>
      </c>
      <c r="B68" t="s">
        <v>281</v>
      </c>
      <c r="C68" t="s">
        <v>141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208</v>
      </c>
      <c r="H68" s="9" t="s">
        <v>56</v>
      </c>
      <c r="I68" s="10" t="s">
        <v>114</v>
      </c>
      <c r="J68" s="4" t="str">
        <f t="shared" si="4"/>
        <v>2</v>
      </c>
      <c r="K68" s="10" t="str">
        <f t="shared" si="5"/>
        <v>15</v>
      </c>
      <c r="L68" s="6" t="s">
        <v>279</v>
      </c>
    </row>
    <row r="69" spans="1:12" ht="20.100000000000001" customHeight="1" x14ac:dyDescent="0.25">
      <c r="A69" t="s">
        <v>280</v>
      </c>
      <c r="B69" t="s">
        <v>281</v>
      </c>
      <c r="C69" t="s">
        <v>141</v>
      </c>
      <c r="D69" s="7" t="s">
        <v>161</v>
      </c>
      <c r="E69" s="4" t="str">
        <f t="shared" si="3"/>
        <v>MX1EUM075S210DG-00000B01S5101K11-00</v>
      </c>
      <c r="F69" s="8">
        <v>24</v>
      </c>
      <c r="G69" s="6" t="s">
        <v>209</v>
      </c>
      <c r="H69" s="9" t="s">
        <v>56</v>
      </c>
      <c r="I69" s="10" t="s">
        <v>257</v>
      </c>
      <c r="J69" s="4" t="str">
        <f t="shared" si="4"/>
        <v>2</v>
      </c>
      <c r="K69" s="10" t="str">
        <f t="shared" si="5"/>
        <v>25</v>
      </c>
      <c r="L69" s="6" t="s">
        <v>279</v>
      </c>
    </row>
    <row r="70" spans="1:12" ht="20.100000000000001" customHeight="1" x14ac:dyDescent="0.25">
      <c r="A70" t="s">
        <v>280</v>
      </c>
      <c r="B70" t="s">
        <v>281</v>
      </c>
      <c r="C70" t="s">
        <v>141</v>
      </c>
      <c r="D70" s="7" t="s">
        <v>162</v>
      </c>
      <c r="E70" s="4" t="str">
        <f t="shared" si="3"/>
        <v>MX1EUM075S210DG-00000B02S1040530-00</v>
      </c>
      <c r="F70" s="8">
        <v>24</v>
      </c>
      <c r="G70" s="6" t="s">
        <v>210</v>
      </c>
      <c r="H70" s="9" t="s">
        <v>56</v>
      </c>
      <c r="I70" s="10" t="s">
        <v>258</v>
      </c>
      <c r="J70" s="4" t="str">
        <f t="shared" si="4"/>
        <v>2</v>
      </c>
      <c r="K70" s="10" t="str">
        <f t="shared" si="5"/>
        <v>26</v>
      </c>
      <c r="L70" s="6" t="s">
        <v>279</v>
      </c>
    </row>
    <row r="71" spans="1:12" ht="20.100000000000001" customHeight="1" x14ac:dyDescent="0.25">
      <c r="A71" t="s">
        <v>280</v>
      </c>
      <c r="B71" t="s">
        <v>281</v>
      </c>
      <c r="C71" t="s">
        <v>141</v>
      </c>
      <c r="D71" s="7" t="s">
        <v>163</v>
      </c>
      <c r="E71" s="4" t="str">
        <f t="shared" si="3"/>
        <v>MX1EUM075S210DG-00000B01S1002K11-00</v>
      </c>
      <c r="F71" s="8">
        <v>48</v>
      </c>
      <c r="G71" s="6" t="s">
        <v>211</v>
      </c>
      <c r="H71" s="9" t="s">
        <v>56</v>
      </c>
      <c r="I71" s="10" t="s">
        <v>259</v>
      </c>
      <c r="J71" s="4" t="str">
        <f t="shared" si="4"/>
        <v>2</v>
      </c>
      <c r="K71" s="10" t="str">
        <f t="shared" si="5"/>
        <v>28</v>
      </c>
      <c r="L71" s="6" t="s">
        <v>279</v>
      </c>
    </row>
    <row r="72" spans="1:12" ht="20.100000000000001" customHeight="1" x14ac:dyDescent="0.25">
      <c r="A72" t="s">
        <v>280</v>
      </c>
      <c r="B72" t="s">
        <v>281</v>
      </c>
      <c r="C72" t="s">
        <v>141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212</v>
      </c>
      <c r="H72" s="9" t="s">
        <v>56</v>
      </c>
      <c r="I72" s="10" t="s">
        <v>122</v>
      </c>
      <c r="J72" s="4" t="str">
        <f t="shared" si="4"/>
        <v>2</v>
      </c>
      <c r="K72" s="10" t="str">
        <f t="shared" si="5"/>
        <v>32</v>
      </c>
      <c r="L72" s="6" t="s">
        <v>279</v>
      </c>
    </row>
    <row r="73" spans="1:12" ht="20.100000000000001" customHeight="1" x14ac:dyDescent="0.25">
      <c r="A73" t="s">
        <v>280</v>
      </c>
      <c r="B73" t="s">
        <v>281</v>
      </c>
      <c r="C73" t="s">
        <v>141</v>
      </c>
      <c r="D73" s="7" t="s">
        <v>164</v>
      </c>
      <c r="E73" s="4" t="str">
        <f t="shared" si="3"/>
        <v>MX1EUM075S210DG-00000B05S5254100-18</v>
      </c>
      <c r="F73" s="8">
        <v>24</v>
      </c>
      <c r="G73" s="6" t="s">
        <v>213</v>
      </c>
      <c r="H73" s="9" t="s">
        <v>56</v>
      </c>
      <c r="I73" s="10" t="s">
        <v>260</v>
      </c>
      <c r="J73" s="4" t="str">
        <f t="shared" si="4"/>
        <v>2</v>
      </c>
      <c r="K73" s="10" t="str">
        <f t="shared" si="5"/>
        <v>33</v>
      </c>
      <c r="L73" s="6" t="s">
        <v>279</v>
      </c>
    </row>
    <row r="74" spans="1:12" ht="20.100000000000001" customHeight="1" x14ac:dyDescent="0.25">
      <c r="A74" t="s">
        <v>280</v>
      </c>
      <c r="B74" t="s">
        <v>281</v>
      </c>
      <c r="C74" t="s">
        <v>141</v>
      </c>
      <c r="D74" s="7" t="s">
        <v>165</v>
      </c>
      <c r="E74" s="4" t="str">
        <f t="shared" si="3"/>
        <v>MX1EUM075S210DG-00000B02S4710591-00</v>
      </c>
      <c r="F74" s="8">
        <v>12</v>
      </c>
      <c r="G74" s="6" t="s">
        <v>214</v>
      </c>
      <c r="H74" s="9" t="s">
        <v>56</v>
      </c>
      <c r="I74" s="10" t="s">
        <v>261</v>
      </c>
      <c r="J74" s="4" t="str">
        <f t="shared" si="4"/>
        <v>2</v>
      </c>
      <c r="K74" s="10" t="str">
        <f t="shared" si="5"/>
        <v>34</v>
      </c>
      <c r="L74" s="6" t="s">
        <v>279</v>
      </c>
    </row>
    <row r="75" spans="1:12" ht="20.100000000000001" customHeight="1" x14ac:dyDescent="0.25">
      <c r="A75" t="s">
        <v>280</v>
      </c>
      <c r="B75" t="s">
        <v>281</v>
      </c>
      <c r="C75" t="s">
        <v>141</v>
      </c>
      <c r="D75" s="7" t="s">
        <v>166</v>
      </c>
      <c r="E75" s="4" t="str">
        <f t="shared" si="3"/>
        <v>MX1EUM075S210DG-00000B01S6801K11-00</v>
      </c>
      <c r="F75" s="8">
        <v>12</v>
      </c>
      <c r="G75" s="6" t="s">
        <v>215</v>
      </c>
      <c r="H75" s="9" t="s">
        <v>56</v>
      </c>
      <c r="I75" s="10" t="s">
        <v>262</v>
      </c>
      <c r="J75" s="4" t="str">
        <f t="shared" si="4"/>
        <v>2</v>
      </c>
      <c r="K75" s="10" t="str">
        <f t="shared" si="5"/>
        <v>35</v>
      </c>
      <c r="L75" s="6" t="s">
        <v>279</v>
      </c>
    </row>
    <row r="76" spans="1:12" ht="20.100000000000001" customHeight="1" x14ac:dyDescent="0.25">
      <c r="A76" t="s">
        <v>280</v>
      </c>
      <c r="B76" t="s">
        <v>281</v>
      </c>
      <c r="C76" t="s">
        <v>141</v>
      </c>
      <c r="D76" s="7" t="s">
        <v>167</v>
      </c>
      <c r="E76" s="4" t="str">
        <f t="shared" si="3"/>
        <v>MX1EUM075S210DG-00000B05S5252100-18</v>
      </c>
      <c r="F76" s="8">
        <v>12</v>
      </c>
      <c r="G76" s="6" t="s">
        <v>216</v>
      </c>
      <c r="H76" s="9" t="s">
        <v>56</v>
      </c>
      <c r="I76" s="10" t="s">
        <v>263</v>
      </c>
      <c r="J76" s="4" t="str">
        <f t="shared" si="4"/>
        <v>2</v>
      </c>
      <c r="K76" s="10" t="str">
        <f t="shared" si="5"/>
        <v>36</v>
      </c>
      <c r="L76" s="6" t="s">
        <v>279</v>
      </c>
    </row>
    <row r="77" spans="1:12" ht="20.100000000000001" customHeight="1" x14ac:dyDescent="0.25">
      <c r="A77" t="s">
        <v>280</v>
      </c>
      <c r="B77" t="s">
        <v>281</v>
      </c>
      <c r="C77" t="s">
        <v>141</v>
      </c>
      <c r="D77" s="7" t="s">
        <v>168</v>
      </c>
      <c r="E77" s="4" t="str">
        <f t="shared" si="3"/>
        <v>MX1EUM075S210DG-00000B01S1502340-00</v>
      </c>
      <c r="F77" s="8">
        <v>12</v>
      </c>
      <c r="G77" s="6" t="s">
        <v>217</v>
      </c>
      <c r="H77" s="9" t="s">
        <v>56</v>
      </c>
      <c r="I77" s="10" t="s">
        <v>264</v>
      </c>
      <c r="J77" s="4" t="str">
        <f t="shared" si="4"/>
        <v>2</v>
      </c>
      <c r="K77" s="10" t="str">
        <f t="shared" si="5"/>
        <v>37</v>
      </c>
      <c r="L77" s="6" t="s">
        <v>279</v>
      </c>
    </row>
    <row r="78" spans="1:12" ht="20.100000000000001" customHeight="1" x14ac:dyDescent="0.25">
      <c r="A78" t="s">
        <v>280</v>
      </c>
      <c r="B78" t="s">
        <v>281</v>
      </c>
      <c r="C78" t="s">
        <v>141</v>
      </c>
      <c r="D78" s="7" t="s">
        <v>169</v>
      </c>
      <c r="E78" s="4" t="str">
        <f t="shared" si="3"/>
        <v>MX1EUM075S210DG-00000B07S2801201-02</v>
      </c>
      <c r="F78" s="8">
        <v>12</v>
      </c>
      <c r="G78" s="6" t="s">
        <v>218</v>
      </c>
      <c r="H78" s="9" t="s">
        <v>84</v>
      </c>
      <c r="I78" s="10" t="s">
        <v>265</v>
      </c>
      <c r="J78" s="4" t="str">
        <f t="shared" si="4"/>
        <v>3</v>
      </c>
      <c r="K78" s="10" t="str">
        <f t="shared" si="5"/>
        <v>9</v>
      </c>
      <c r="L78" s="6" t="s">
        <v>279</v>
      </c>
    </row>
    <row r="79" spans="1:12" ht="20.100000000000001" customHeight="1" x14ac:dyDescent="0.25">
      <c r="A79" t="s">
        <v>280</v>
      </c>
      <c r="B79" t="s">
        <v>281</v>
      </c>
      <c r="C79" t="s">
        <v>141</v>
      </c>
      <c r="D79" s="7" t="s">
        <v>170</v>
      </c>
      <c r="E79" s="4" t="str">
        <f t="shared" si="3"/>
        <v>MX1EUM075S210DG-00000B07S3008201-02</v>
      </c>
      <c r="F79" s="8">
        <v>12</v>
      </c>
      <c r="G79" s="6" t="s">
        <v>219</v>
      </c>
      <c r="H79" s="9" t="s">
        <v>84</v>
      </c>
      <c r="I79" s="10" t="s">
        <v>266</v>
      </c>
      <c r="J79" s="4" t="str">
        <f t="shared" si="4"/>
        <v>3</v>
      </c>
      <c r="K79" s="10" t="str">
        <f t="shared" si="5"/>
        <v>11</v>
      </c>
      <c r="L79" s="6" t="s">
        <v>279</v>
      </c>
    </row>
    <row r="80" spans="1:12" ht="20.100000000000001" customHeight="1" x14ac:dyDescent="0.25">
      <c r="A80" t="s">
        <v>280</v>
      </c>
      <c r="B80" t="s">
        <v>281</v>
      </c>
      <c r="C80" t="s">
        <v>141</v>
      </c>
      <c r="D80" s="7" t="s">
        <v>171</v>
      </c>
      <c r="E80" s="4" t="str">
        <f t="shared" si="3"/>
        <v>MX1EUM075S210DG-00000B01S5102210-00</v>
      </c>
      <c r="F80" s="8">
        <v>12</v>
      </c>
      <c r="G80" s="6" t="s">
        <v>220</v>
      </c>
      <c r="H80" s="9" t="s">
        <v>56</v>
      </c>
      <c r="I80" s="10" t="s">
        <v>267</v>
      </c>
      <c r="J80" s="4" t="str">
        <f t="shared" si="4"/>
        <v>3</v>
      </c>
      <c r="K80" s="10" t="str">
        <f t="shared" si="5"/>
        <v>13</v>
      </c>
      <c r="L80" s="6" t="s">
        <v>279</v>
      </c>
    </row>
    <row r="81" spans="1:12" ht="20.100000000000001" customHeight="1" x14ac:dyDescent="0.25">
      <c r="A81" t="s">
        <v>280</v>
      </c>
      <c r="B81" t="s">
        <v>281</v>
      </c>
      <c r="C81" t="s">
        <v>141</v>
      </c>
      <c r="D81" s="7" t="s">
        <v>38</v>
      </c>
      <c r="E81" s="4" t="str">
        <f t="shared" si="3"/>
        <v>MX1EUM075S210DG-00000B02S1031990-00</v>
      </c>
      <c r="F81" s="8">
        <v>12</v>
      </c>
      <c r="G81" s="6" t="s">
        <v>221</v>
      </c>
      <c r="H81" s="9" t="s">
        <v>56</v>
      </c>
      <c r="I81" s="10" t="s">
        <v>123</v>
      </c>
      <c r="J81" s="4" t="str">
        <f t="shared" si="4"/>
        <v>3</v>
      </c>
      <c r="K81" s="10" t="str">
        <f t="shared" si="5"/>
        <v>14</v>
      </c>
      <c r="L81" s="6" t="s">
        <v>279</v>
      </c>
    </row>
    <row r="82" spans="1:12" ht="20.100000000000001" customHeight="1" x14ac:dyDescent="0.25">
      <c r="A82" t="s">
        <v>280</v>
      </c>
      <c r="B82" t="s">
        <v>281</v>
      </c>
      <c r="C82" t="s">
        <v>141</v>
      </c>
      <c r="D82" s="7" t="s">
        <v>41</v>
      </c>
      <c r="E82" s="4" t="str">
        <f t="shared" si="3"/>
        <v>MX1EUM075S210DG-00000B05SM700000-06</v>
      </c>
      <c r="F82" s="8">
        <v>12</v>
      </c>
      <c r="G82" s="6" t="s">
        <v>222</v>
      </c>
      <c r="H82" s="9" t="s">
        <v>84</v>
      </c>
      <c r="I82" s="10" t="s">
        <v>126</v>
      </c>
      <c r="J82" s="4" t="str">
        <f t="shared" si="4"/>
        <v>3</v>
      </c>
      <c r="K82" s="10" t="str">
        <f t="shared" si="5"/>
        <v>20</v>
      </c>
      <c r="L82" s="6" t="s">
        <v>279</v>
      </c>
    </row>
    <row r="83" spans="1:12" ht="20.100000000000001" customHeight="1" x14ac:dyDescent="0.25">
      <c r="A83" t="s">
        <v>280</v>
      </c>
      <c r="B83" t="s">
        <v>281</v>
      </c>
      <c r="C83" t="s">
        <v>141</v>
      </c>
      <c r="D83" s="7" t="s">
        <v>172</v>
      </c>
      <c r="E83" s="4" t="str">
        <f t="shared" si="3"/>
        <v>MX1EUM075S210DG-00000B05S3181000-18</v>
      </c>
      <c r="F83" s="8">
        <v>12</v>
      </c>
      <c r="G83" s="6" t="s">
        <v>223</v>
      </c>
      <c r="H83" s="9" t="s">
        <v>56</v>
      </c>
      <c r="I83" s="10" t="s">
        <v>268</v>
      </c>
      <c r="J83" s="4" t="str">
        <f t="shared" si="4"/>
        <v>3</v>
      </c>
      <c r="K83" s="10" t="str">
        <f t="shared" si="5"/>
        <v>25</v>
      </c>
      <c r="L83" s="6" t="s">
        <v>279</v>
      </c>
    </row>
    <row r="84" spans="1:12" ht="20.100000000000001" customHeight="1" x14ac:dyDescent="0.25">
      <c r="A84" t="s">
        <v>280</v>
      </c>
      <c r="B84" t="s">
        <v>281</v>
      </c>
      <c r="C84" t="s">
        <v>141</v>
      </c>
      <c r="D84" s="7" t="s">
        <v>173</v>
      </c>
      <c r="E84" s="4" t="str">
        <f t="shared" si="3"/>
        <v>MX1EUM075S210DG-00000B05S5248100-18</v>
      </c>
      <c r="F84" s="8">
        <v>12</v>
      </c>
      <c r="G84" s="6" t="s">
        <v>224</v>
      </c>
      <c r="H84" s="9" t="s">
        <v>56</v>
      </c>
      <c r="I84" s="10" t="s">
        <v>269</v>
      </c>
      <c r="J84" s="4" t="str">
        <f t="shared" si="4"/>
        <v>3</v>
      </c>
      <c r="K84" s="10" t="str">
        <f t="shared" si="5"/>
        <v>26</v>
      </c>
      <c r="L84" s="6" t="s">
        <v>279</v>
      </c>
    </row>
    <row r="85" spans="1:12" ht="20.100000000000001" customHeight="1" x14ac:dyDescent="0.25">
      <c r="A85" t="s">
        <v>280</v>
      </c>
      <c r="B85" t="s">
        <v>281</v>
      </c>
      <c r="C85" t="s">
        <v>141</v>
      </c>
      <c r="D85" s="7" t="s">
        <v>44</v>
      </c>
      <c r="E85" s="4" t="str">
        <f t="shared" si="3"/>
        <v>MX1EUM075S210DG-00000B05S1414801-17</v>
      </c>
      <c r="F85" s="8">
        <v>24</v>
      </c>
      <c r="G85" s="6" t="s">
        <v>225</v>
      </c>
      <c r="H85" s="9" t="s">
        <v>56</v>
      </c>
      <c r="I85" s="10" t="s">
        <v>129</v>
      </c>
      <c r="J85" s="4" t="str">
        <f t="shared" si="4"/>
        <v>3</v>
      </c>
      <c r="K85" s="10" t="str">
        <f t="shared" si="5"/>
        <v>28</v>
      </c>
      <c r="L85" s="6" t="s">
        <v>279</v>
      </c>
    </row>
    <row r="86" spans="1:12" ht="20.100000000000001" customHeight="1" x14ac:dyDescent="0.25">
      <c r="A86" t="s">
        <v>280</v>
      </c>
      <c r="B86" t="s">
        <v>281</v>
      </c>
      <c r="C86" t="s">
        <v>141</v>
      </c>
      <c r="D86" s="7" t="s">
        <v>45</v>
      </c>
      <c r="E86" s="4" t="str">
        <f t="shared" si="3"/>
        <v>MX1EUM075S210DG-00000B06S2700201-24</v>
      </c>
      <c r="F86" s="8">
        <v>24</v>
      </c>
      <c r="G86" s="6" t="s">
        <v>226</v>
      </c>
      <c r="H86" s="9" t="s">
        <v>56</v>
      </c>
      <c r="I86" s="10" t="s">
        <v>130</v>
      </c>
      <c r="J86" s="4" t="str">
        <f t="shared" si="4"/>
        <v>3</v>
      </c>
      <c r="K86" s="10" t="str">
        <f t="shared" si="5"/>
        <v>29</v>
      </c>
      <c r="L86" s="6" t="s">
        <v>279</v>
      </c>
    </row>
    <row r="87" spans="1:12" ht="20.100000000000001" customHeight="1" x14ac:dyDescent="0.25">
      <c r="A87" t="s">
        <v>280</v>
      </c>
      <c r="B87" t="s">
        <v>281</v>
      </c>
      <c r="C87" t="s">
        <v>141</v>
      </c>
      <c r="D87" s="7" t="s">
        <v>47</v>
      </c>
      <c r="E87" s="4" t="str">
        <f t="shared" si="3"/>
        <v>MX1EUM075S210DG-00000B03S3216001-09</v>
      </c>
      <c r="F87" s="8">
        <v>24</v>
      </c>
      <c r="G87" s="6" t="s">
        <v>227</v>
      </c>
      <c r="H87" s="9" t="s">
        <v>56</v>
      </c>
      <c r="I87" s="10" t="s">
        <v>132</v>
      </c>
      <c r="J87" s="4" t="str">
        <f t="shared" si="4"/>
        <v>3</v>
      </c>
      <c r="K87" s="10" t="str">
        <f t="shared" si="5"/>
        <v>31</v>
      </c>
      <c r="L87" s="6" t="s">
        <v>279</v>
      </c>
    </row>
    <row r="88" spans="1:12" ht="20.100000000000001" customHeight="1" x14ac:dyDescent="0.25">
      <c r="A88" t="s">
        <v>280</v>
      </c>
      <c r="B88" t="s">
        <v>281</v>
      </c>
      <c r="C88" t="s">
        <v>141</v>
      </c>
      <c r="D88" s="7" t="s">
        <v>174</v>
      </c>
      <c r="E88" s="4" t="str">
        <f t="shared" si="3"/>
        <v>MX1EUM075S210DG-00000B02S1010520-00</v>
      </c>
      <c r="F88" s="8">
        <v>12</v>
      </c>
      <c r="G88" s="6" t="s">
        <v>228</v>
      </c>
      <c r="H88" s="9" t="s">
        <v>56</v>
      </c>
      <c r="I88" s="10" t="s">
        <v>270</v>
      </c>
      <c r="J88" s="4" t="str">
        <f t="shared" si="4"/>
        <v>3</v>
      </c>
      <c r="K88" s="10" t="str">
        <f t="shared" si="5"/>
        <v>32</v>
      </c>
      <c r="L88" s="6" t="s">
        <v>279</v>
      </c>
    </row>
    <row r="89" spans="1:12" ht="20.100000000000001" customHeight="1" x14ac:dyDescent="0.25">
      <c r="A89" t="s">
        <v>280</v>
      </c>
      <c r="B89" t="s">
        <v>281</v>
      </c>
      <c r="C89" t="s">
        <v>141</v>
      </c>
      <c r="D89" s="7" t="s">
        <v>175</v>
      </c>
      <c r="E89" s="4" t="str">
        <f t="shared" si="3"/>
        <v>MX1EUM075S210DG-00000B02S1030591-00</v>
      </c>
      <c r="F89" s="8">
        <v>12</v>
      </c>
      <c r="G89" s="6" t="s">
        <v>229</v>
      </c>
      <c r="H89" s="9" t="s">
        <v>56</v>
      </c>
      <c r="I89" s="10" t="s">
        <v>271</v>
      </c>
      <c r="J89" s="4" t="str">
        <f t="shared" si="4"/>
        <v>3</v>
      </c>
      <c r="K89" s="10" t="str">
        <f t="shared" si="5"/>
        <v>33</v>
      </c>
      <c r="L89" s="6" t="s">
        <v>279</v>
      </c>
    </row>
    <row r="90" spans="1:12" ht="20.100000000000001" customHeight="1" x14ac:dyDescent="0.25">
      <c r="A90" t="s">
        <v>280</v>
      </c>
      <c r="B90" t="s">
        <v>281</v>
      </c>
      <c r="C90" t="s">
        <v>141</v>
      </c>
      <c r="D90" s="7" t="s">
        <v>176</v>
      </c>
      <c r="E90" s="4" t="str">
        <f t="shared" si="3"/>
        <v>MX1EUM075S210DG-00000B02S4720561-00</v>
      </c>
      <c r="F90" s="8">
        <v>12</v>
      </c>
      <c r="G90" s="6" t="s">
        <v>230</v>
      </c>
      <c r="H90" s="9" t="s">
        <v>56</v>
      </c>
      <c r="I90" s="10" t="s">
        <v>272</v>
      </c>
      <c r="J90" s="4" t="str">
        <f t="shared" si="4"/>
        <v>3</v>
      </c>
      <c r="K90" s="10" t="str">
        <f t="shared" si="5"/>
        <v>34</v>
      </c>
      <c r="L90" s="6" t="s">
        <v>279</v>
      </c>
    </row>
    <row r="91" spans="1:12" ht="20.100000000000001" customHeight="1" x14ac:dyDescent="0.25">
      <c r="A91" t="s">
        <v>280</v>
      </c>
      <c r="B91" t="s">
        <v>281</v>
      </c>
      <c r="C91" t="s">
        <v>141</v>
      </c>
      <c r="D91" s="7" t="s">
        <v>177</v>
      </c>
      <c r="E91" s="4" t="str">
        <f t="shared" si="3"/>
        <v>MX1EUM075S210DG-00000B01S4302310-00</v>
      </c>
      <c r="F91" s="8">
        <v>12</v>
      </c>
      <c r="G91" s="6" t="s">
        <v>231</v>
      </c>
      <c r="H91" s="9" t="s">
        <v>56</v>
      </c>
      <c r="I91" s="10" t="s">
        <v>273</v>
      </c>
      <c r="J91" s="4" t="str">
        <f t="shared" si="4"/>
        <v>3</v>
      </c>
      <c r="K91" s="10" t="str">
        <f t="shared" si="5"/>
        <v>35</v>
      </c>
      <c r="L91" s="6" t="s">
        <v>279</v>
      </c>
    </row>
    <row r="92" spans="1:12" ht="20.100000000000001" customHeight="1" x14ac:dyDescent="0.25">
      <c r="A92" t="s">
        <v>280</v>
      </c>
      <c r="B92" t="s">
        <v>281</v>
      </c>
      <c r="C92" t="s">
        <v>141</v>
      </c>
      <c r="D92" s="7" t="s">
        <v>178</v>
      </c>
      <c r="E92" s="4" t="str">
        <f t="shared" si="3"/>
        <v>MX1EUM075S210DG-00000B02S1010552-00</v>
      </c>
      <c r="F92" s="8">
        <v>12</v>
      </c>
      <c r="G92" s="6" t="s">
        <v>232</v>
      </c>
      <c r="H92" s="9" t="s">
        <v>56</v>
      </c>
      <c r="I92" s="10" t="s">
        <v>274</v>
      </c>
      <c r="J92" s="4" t="str">
        <f t="shared" si="4"/>
        <v>3</v>
      </c>
      <c r="K92" s="10" t="str">
        <f t="shared" si="5"/>
        <v>36</v>
      </c>
      <c r="L92" s="6" t="s">
        <v>279</v>
      </c>
    </row>
    <row r="93" spans="1:12" ht="20.100000000000001" customHeight="1" x14ac:dyDescent="0.25">
      <c r="A93" t="s">
        <v>280</v>
      </c>
      <c r="B93" t="s">
        <v>281</v>
      </c>
      <c r="C93" t="s">
        <v>141</v>
      </c>
      <c r="D93" s="7" t="s">
        <v>179</v>
      </c>
      <c r="E93" s="4" t="str">
        <f t="shared" si="3"/>
        <v>MX1EUM075S210DG-00000B04S3620001-21</v>
      </c>
      <c r="F93" s="8">
        <v>12</v>
      </c>
      <c r="G93" s="6" t="s">
        <v>233</v>
      </c>
      <c r="H93" s="9" t="s">
        <v>92</v>
      </c>
      <c r="I93" s="10" t="s">
        <v>275</v>
      </c>
      <c r="J93" s="4" t="str">
        <f t="shared" si="4"/>
        <v>4</v>
      </c>
      <c r="K93" s="10" t="str">
        <f t="shared" si="5"/>
        <v>11</v>
      </c>
      <c r="L93" s="6" t="s">
        <v>279</v>
      </c>
    </row>
    <row r="94" spans="1:12" ht="20.100000000000001" customHeight="1" x14ac:dyDescent="0.25">
      <c r="A94" t="s">
        <v>280</v>
      </c>
      <c r="B94" t="s">
        <v>281</v>
      </c>
      <c r="C94" t="s">
        <v>141</v>
      </c>
      <c r="D94" s="7" t="s">
        <v>180</v>
      </c>
      <c r="E94" s="4" t="str">
        <f t="shared" si="3"/>
        <v>MX1EUM075S210DG-00000B07S4311001-55</v>
      </c>
      <c r="F94" s="8">
        <v>12</v>
      </c>
      <c r="G94" s="6" t="s">
        <v>234</v>
      </c>
      <c r="H94" s="9" t="s">
        <v>56</v>
      </c>
      <c r="I94" s="10" t="s">
        <v>276</v>
      </c>
      <c r="J94" s="4" t="str">
        <f t="shared" ref="J94:J127" si="6">MID(I94,2,1)</f>
        <v>4</v>
      </c>
      <c r="K94" s="10" t="str">
        <f t="shared" ref="K94:K127" si="7">MID(I94,FIND("- ",I94)+2,2)</f>
        <v>22</v>
      </c>
      <c r="L94" s="6" t="s">
        <v>279</v>
      </c>
    </row>
    <row r="95" spans="1:12" ht="20.100000000000001" customHeight="1" x14ac:dyDescent="0.25">
      <c r="A95" t="s">
        <v>280</v>
      </c>
      <c r="B95" t="s">
        <v>281</v>
      </c>
      <c r="C95" t="s">
        <v>141</v>
      </c>
      <c r="D95" s="7" t="s">
        <v>53</v>
      </c>
      <c r="E95" s="4" t="str">
        <f t="shared" si="3"/>
        <v>MX1EUM075S210DG-00000B05S1000004-06</v>
      </c>
      <c r="F95" s="8">
        <v>12</v>
      </c>
      <c r="G95" s="6" t="s">
        <v>235</v>
      </c>
      <c r="H95" s="9" t="s">
        <v>84</v>
      </c>
      <c r="I95" s="10" t="s">
        <v>138</v>
      </c>
      <c r="J95" s="4" t="str">
        <f t="shared" si="6"/>
        <v>4</v>
      </c>
      <c r="K95" s="10" t="str">
        <f t="shared" si="7"/>
        <v>29</v>
      </c>
      <c r="L95" s="6" t="s">
        <v>279</v>
      </c>
    </row>
    <row r="96" spans="1:12" ht="20.100000000000001" customHeight="1" x14ac:dyDescent="0.25">
      <c r="A96" t="s">
        <v>280</v>
      </c>
      <c r="B96" t="s">
        <v>281</v>
      </c>
      <c r="C96" t="s">
        <v>141</v>
      </c>
      <c r="D96" s="7" t="s">
        <v>181</v>
      </c>
      <c r="E96" s="4" t="str">
        <f t="shared" si="3"/>
        <v>MX1EUM075S210DG-00000B07C8170003-10</v>
      </c>
      <c r="F96" s="8">
        <v>24</v>
      </c>
      <c r="G96" s="6" t="s">
        <v>236</v>
      </c>
      <c r="H96" s="9" t="s">
        <v>92</v>
      </c>
      <c r="I96" s="10" t="s">
        <v>277</v>
      </c>
      <c r="J96" s="4" t="str">
        <f t="shared" si="6"/>
        <v>4</v>
      </c>
      <c r="K96" s="10" t="str">
        <f t="shared" si="7"/>
        <v>33</v>
      </c>
      <c r="L96" s="6" t="s">
        <v>279</v>
      </c>
    </row>
    <row r="97" spans="1:12" ht="20.100000000000001" customHeight="1" x14ac:dyDescent="0.25">
      <c r="A97" t="s">
        <v>280</v>
      </c>
      <c r="B97" t="s">
        <v>281</v>
      </c>
      <c r="C97" t="s">
        <v>141</v>
      </c>
      <c r="D97" s="7" t="s">
        <v>182</v>
      </c>
      <c r="E97" s="4" t="str">
        <f t="shared" si="3"/>
        <v>MX1EUM075S210DG-00000B04S1020001-21</v>
      </c>
      <c r="F97" s="8">
        <v>12</v>
      </c>
      <c r="G97" s="3" t="s">
        <v>237</v>
      </c>
      <c r="H97" s="9" t="s">
        <v>92</v>
      </c>
      <c r="I97" s="10" t="s">
        <v>278</v>
      </c>
      <c r="J97" s="4" t="str">
        <f t="shared" si="6"/>
        <v>4</v>
      </c>
      <c r="K97" s="10" t="str">
        <f t="shared" si="7"/>
        <v>35</v>
      </c>
      <c r="L97" s="6" t="s">
        <v>279</v>
      </c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01S1202K11-00</v>
      </c>
    </row>
    <row r="4" spans="2:3" x14ac:dyDescent="0.25">
      <c r="B4" s="14" t="str">
        <f>Hoja1!D4</f>
        <v>05S5240100-18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01S1103110-00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01S1202110-00</v>
      </c>
    </row>
    <row r="12" spans="2:3" x14ac:dyDescent="0.25">
      <c r="B12" s="14" t="str">
        <f>Hoja1!D12</f>
        <v>01S1002311-13</v>
      </c>
    </row>
    <row r="13" spans="2:3" x14ac:dyDescent="0.25">
      <c r="B13" s="14" t="str">
        <f>Hoja1!D13</f>
        <v>01S1503K11-00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01S1801K11-00</v>
      </c>
    </row>
    <row r="16" spans="2:3" x14ac:dyDescent="0.25">
      <c r="B16" s="14" t="str">
        <f>Hoja1!D16</f>
        <v>01S1502K11-00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01S2000K11-00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01S9103110-00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01S8203110-00</v>
      </c>
    </row>
    <row r="23" spans="2:2" x14ac:dyDescent="0.25">
      <c r="B23" s="14" t="str">
        <f>Hoja1!D23</f>
        <v>01S5101310-00</v>
      </c>
    </row>
    <row r="24" spans="2:2" x14ac:dyDescent="0.25">
      <c r="B24" s="14" t="str">
        <f>Hoja1!D24</f>
        <v>01S9101K11-00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02S1031990-00</v>
      </c>
    </row>
    <row r="27" spans="2:2" x14ac:dyDescent="0.25">
      <c r="B27" s="14" t="str">
        <f>Hoja1!D27</f>
        <v>01S5607121-02</v>
      </c>
    </row>
    <row r="28" spans="2:2" x14ac:dyDescent="0.25">
      <c r="B28" s="14" t="str">
        <f>Hoja1!D28</f>
        <v>01S5603110-00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05S5231100-18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05S1000004-06</v>
      </c>
    </row>
    <row r="42" spans="2:2" x14ac:dyDescent="0.25">
      <c r="B42" s="14" t="str">
        <f>Hoja1!D42</f>
        <v>06S7652002-23</v>
      </c>
    </row>
    <row r="43" spans="2:2" x14ac:dyDescent="0.25">
      <c r="B43" s="14" t="str">
        <f>Hoja1!D43</f>
        <v>01S2007121-02</v>
      </c>
    </row>
    <row r="44" spans="2:2" x14ac:dyDescent="0.25">
      <c r="B44" s="14" t="str">
        <f>Hoja1!D44</f>
        <v>02S1041290-00</v>
      </c>
    </row>
    <row r="45" spans="2:2" x14ac:dyDescent="0.25">
      <c r="B45" s="14" t="str">
        <f>Hoja1!D45</f>
        <v>01S8200K11-00</v>
      </c>
    </row>
    <row r="46" spans="2:2" x14ac:dyDescent="0.25">
      <c r="B46" s="14" t="str">
        <f>Hoja1!D46</f>
        <v>01S1004K11-00</v>
      </c>
    </row>
    <row r="47" spans="2:2" x14ac:dyDescent="0.25">
      <c r="B47" s="14" t="str">
        <f>Hoja1!D47</f>
        <v>01S1003110-00</v>
      </c>
    </row>
    <row r="48" spans="2:2" x14ac:dyDescent="0.25">
      <c r="B48" s="14" t="str">
        <f>Hoja1!D48</f>
        <v>02S1020561-00</v>
      </c>
    </row>
    <row r="49" spans="2:2" x14ac:dyDescent="0.25">
      <c r="B49" s="14" t="str">
        <f>Hoja1!D49</f>
        <v>01S1103K11-00</v>
      </c>
    </row>
    <row r="50" spans="2:2" x14ac:dyDescent="0.25">
      <c r="B50" s="14" t="str">
        <f>Hoja1!D50</f>
        <v>01S1202K11-00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01S5102K11-00</v>
      </c>
    </row>
    <row r="53" spans="2:2" x14ac:dyDescent="0.25">
      <c r="B53" s="14" t="str">
        <f>Hoja1!D53</f>
        <v>01S1002310-00</v>
      </c>
    </row>
    <row r="54" spans="2:2" x14ac:dyDescent="0.25">
      <c r="B54" s="14" t="str">
        <f>Hoja1!D54</f>
        <v>01S1202110-00</v>
      </c>
    </row>
    <row r="55" spans="2:2" x14ac:dyDescent="0.25">
      <c r="B55" s="14" t="str">
        <f>Hoja1!D55</f>
        <v>01S1003311-13</v>
      </c>
    </row>
    <row r="56" spans="2:2" x14ac:dyDescent="0.25">
      <c r="B56" s="14" t="str">
        <f>Hoja1!D56</f>
        <v>01S9102110-00</v>
      </c>
    </row>
    <row r="57" spans="2:2" x14ac:dyDescent="0.25">
      <c r="B57" s="14" t="str">
        <f>Hoja1!D57</f>
        <v>01S2701K11-00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01S1000K11-00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02S1020530-00</v>
      </c>
    </row>
    <row r="73" spans="2:2" x14ac:dyDescent="0.25">
      <c r="B73" s="14" t="str">
        <f>Hoja1!D73</f>
        <v>05S5254100-18</v>
      </c>
    </row>
    <row r="74" spans="2:2" x14ac:dyDescent="0.25">
      <c r="B74" s="14" t="str">
        <f>Hoja1!D74</f>
        <v>02S4710591-00</v>
      </c>
    </row>
    <row r="75" spans="2:2" x14ac:dyDescent="0.25">
      <c r="B75" s="14" t="str">
        <f>Hoja1!D75</f>
        <v>01S6801K11-00</v>
      </c>
    </row>
    <row r="76" spans="2:2" x14ac:dyDescent="0.25">
      <c r="B76" s="14" t="str">
        <f>Hoja1!D76</f>
        <v>05S5252100-18</v>
      </c>
    </row>
    <row r="77" spans="2:2" x14ac:dyDescent="0.25">
      <c r="B77" s="14" t="str">
        <f>Hoja1!D77</f>
        <v>01S1502340-00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07S3008201-02</v>
      </c>
    </row>
    <row r="80" spans="2:2" x14ac:dyDescent="0.25">
      <c r="B80" s="14" t="str">
        <f>Hoja1!D80</f>
        <v>01S5102210-00</v>
      </c>
    </row>
    <row r="81" spans="2:2" x14ac:dyDescent="0.25">
      <c r="B81" s="14" t="str">
        <f>Hoja1!D81</f>
        <v>02S1031990-00</v>
      </c>
    </row>
    <row r="82" spans="2:2" x14ac:dyDescent="0.25">
      <c r="B82" s="14" t="str">
        <f>Hoja1!D82</f>
        <v>05SM700000-06</v>
      </c>
    </row>
    <row r="83" spans="2:2" x14ac:dyDescent="0.25">
      <c r="B83" s="14" t="str">
        <f>Hoja1!D83</f>
        <v>05S3181000-18</v>
      </c>
    </row>
    <row r="84" spans="2:2" x14ac:dyDescent="0.25">
      <c r="B84" s="14" t="str">
        <f>Hoja1!D84</f>
        <v>05S5248100-18</v>
      </c>
    </row>
    <row r="85" spans="2:2" x14ac:dyDescent="0.25">
      <c r="B85" s="14" t="str">
        <f>Hoja1!D85</f>
        <v>05S1414801-17</v>
      </c>
    </row>
    <row r="86" spans="2:2" x14ac:dyDescent="0.25">
      <c r="B86" s="14" t="str">
        <f>Hoja1!D86</f>
        <v>06S2700201-24</v>
      </c>
    </row>
    <row r="87" spans="2:2" x14ac:dyDescent="0.25">
      <c r="B87" s="14" t="str">
        <f>Hoja1!D87</f>
        <v>03S3216001-09</v>
      </c>
    </row>
    <row r="88" spans="2:2" x14ac:dyDescent="0.25">
      <c r="B88" s="14" t="str">
        <f>Hoja1!D88</f>
        <v>02S1010520-00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02S4720561-00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04S3620001-21</v>
      </c>
    </row>
    <row r="94" spans="2:2" x14ac:dyDescent="0.25">
      <c r="B94" s="14" t="str">
        <f>Hoja1!D94</f>
        <v>07S4311001-55</v>
      </c>
    </row>
    <row r="95" spans="2:2" x14ac:dyDescent="0.25">
      <c r="B95" s="14" t="str">
        <f>Hoja1!D95</f>
        <v>05S1000004-06</v>
      </c>
    </row>
    <row r="96" spans="2:2" x14ac:dyDescent="0.25">
      <c r="B96" s="14" t="str">
        <f>Hoja1!D96</f>
        <v>07C8170003-10</v>
      </c>
    </row>
    <row r="97" spans="2:2" x14ac:dyDescent="0.25">
      <c r="B97" s="14" t="str">
        <f>Hoja1!D97</f>
        <v>04S1020001-21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2023-07-26T14:42:11Z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