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R160S420DT-W201\"/>
    </mc:Choice>
  </mc:AlternateContent>
  <xr:revisionPtr revIDLastSave="0" documentId="13_ncr:1_{D75BB4EE-D710-43AA-BC28-D37A2E794CBC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26" i="1"/>
  <c r="E127" i="1"/>
  <c r="E128" i="1"/>
  <c r="E129" i="1"/>
  <c r="E130" i="1"/>
  <c r="E13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<sst xmlns="http://schemas.openxmlformats.org/spreadsheetml/2006/main" count="662" uniqueCount="264">
  <si>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</si>
  <si>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</si>
  <si>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</si>
  <si>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</si>
  <si>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</si>
  <si>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</si>
  <si>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</si>
  <si>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</si>
  <si>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</si>
  <si>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</si>
  <si>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</si>
  <si>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</si>
  <si>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</si>
  <si>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</si>
  <si>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MX1EUR160S420DG-0001</t>
  </si>
  <si>
    <t>01S2701K11-00</t>
  </si>
  <si>
    <t>01S3001K11-00</t>
  </si>
  <si>
    <t>01S3301K11-00</t>
  </si>
  <si>
    <t>01S3601K11-00</t>
  </si>
  <si>
    <t>02S4710591-00</t>
  </si>
  <si>
    <t>01S3902K11-00</t>
  </si>
  <si>
    <t>01S8202K11-00</t>
  </si>
  <si>
    <t>02S1020561-00</t>
  </si>
  <si>
    <t>01S3602K11-00</t>
  </si>
  <si>
    <t>02S1010552-00</t>
  </si>
  <si>
    <t>01S1203K11-00</t>
  </si>
  <si>
    <t>02S1040201-00</t>
  </si>
  <si>
    <t>01S1001K11-00</t>
  </si>
  <si>
    <t>01S4701K11-00</t>
  </si>
  <si>
    <t>01S1003K11-00</t>
  </si>
  <si>
    <t>01S1007121-02</t>
  </si>
  <si>
    <t>02S1012180-00</t>
  </si>
  <si>
    <t>02S1050801-00</t>
  </si>
  <si>
    <t>01S1008Y11-02</t>
  </si>
  <si>
    <t>02S1030591-00</t>
  </si>
  <si>
    <t>01S1003311-13</t>
  </si>
  <si>
    <t>01S1000110-00</t>
  </si>
  <si>
    <t>01S8201K11-00</t>
  </si>
  <si>
    <t>01S1001110-00</t>
  </si>
  <si>
    <t>01S6203K11-00</t>
  </si>
  <si>
    <t>01S1501K11-00</t>
  </si>
  <si>
    <t>01S3903K11-00</t>
  </si>
  <si>
    <t>01S2703K11-00</t>
  </si>
  <si>
    <t>01S1802K11-00</t>
  </si>
  <si>
    <t>01S2000K11-00</t>
  </si>
  <si>
    <t>01S1202K11-00</t>
  </si>
  <si>
    <t>02S1032180-00</t>
  </si>
  <si>
    <t>01S3302210-00</t>
  </si>
  <si>
    <t>02S2230301-00</t>
  </si>
  <si>
    <t>02S4720561-00</t>
  </si>
  <si>
    <t>01S6803110-00</t>
  </si>
  <si>
    <t>05S1414801-17</t>
  </si>
  <si>
    <t>01S6803210-00</t>
  </si>
  <si>
    <t>01S1002K11-00</t>
  </si>
  <si>
    <t>06S2907001-24</t>
  </si>
  <si>
    <t>02S1040530-00</t>
  </si>
  <si>
    <t>02S1050230-00</t>
  </si>
  <si>
    <t>06S2700201-24</t>
  </si>
  <si>
    <t>01S2002K11-00</t>
  </si>
  <si>
    <t>01S5102K11-00</t>
  </si>
  <si>
    <t>01S2001K11-00</t>
  </si>
  <si>
    <t>01S3302K11-00</t>
  </si>
  <si>
    <t>01S1500310-00</t>
  </si>
  <si>
    <t>01S3000110-00</t>
  </si>
  <si>
    <t>06S7652002-23</t>
  </si>
  <si>
    <t>05SGU1M000-03</t>
  </si>
  <si>
    <t>07M1030000-05</t>
  </si>
  <si>
    <t>01S3901110-00</t>
  </si>
  <si>
    <t>01S1002110-00</t>
  </si>
  <si>
    <t>01S2402110-00</t>
  </si>
  <si>
    <t>02S1040590-00</t>
  </si>
  <si>
    <t>02S1021990-00</t>
  </si>
  <si>
    <t>05S5262000-18</t>
  </si>
  <si>
    <t>02S3340560-00</t>
  </si>
  <si>
    <t>02S4730530-00</t>
  </si>
  <si>
    <t>07S1399201-02</t>
  </si>
  <si>
    <t>04S1020001-21</t>
  </si>
  <si>
    <t>05S3600001-17</t>
  </si>
  <si>
    <t>05SM700000-06</t>
  </si>
  <si>
    <t>06S5616001-20</t>
  </si>
  <si>
    <t>07C8170003-10</t>
  </si>
  <si>
    <t>02S1030530-00</t>
  </si>
  <si>
    <t>01S1002310-00</t>
  </si>
  <si>
    <t>04S6010001-19</t>
  </si>
  <si>
    <t>07S2801201-02</t>
  </si>
  <si>
    <t>01S5108121-02</t>
  </si>
  <si>
    <t>01S5107110-00</t>
  </si>
  <si>
    <t>01S0000320-00</t>
  </si>
  <si>
    <t>03S3216001-13</t>
  </si>
  <si>
    <t>02S4720530-00</t>
  </si>
  <si>
    <t>02S1040560-00</t>
  </si>
  <si>
    <t>07S4320001-12</t>
  </si>
  <si>
    <t>'8:RS1, 6:RS1, 5:RS1, 7:RS1,</t>
  </si>
  <si>
    <t>KT-0800F-180</t>
  </si>
  <si>
    <t>'8:RS25, 6:RS25, 5:RS25, 7:RS25,</t>
  </si>
  <si>
    <t>'8:RS63, 6:RS63, 5:RS63, 7:RS63,</t>
  </si>
  <si>
    <t>'8:RL9, 6:RL9, 5:RL9, 7:RL9,</t>
  </si>
  <si>
    <t>'8:CL6, 6:CL6, 5:CL6, 7:CL6,</t>
  </si>
  <si>
    <t>'4:RP10, 2:RP10, 1:RP10, 3:RP10,</t>
  </si>
  <si>
    <t>'8:RS62, 6:RS62, 5:RS62, 7:RS62,</t>
  </si>
  <si>
    <t>'8:CL7, 6:CL7, 5:CL7, 7:CL7,</t>
  </si>
  <si>
    <t>'8:RS20, 8:RS33, 6:RS33, 6:RS20, 5:RS33, 5:RS20, 7:RS33, 7:RS20,</t>
  </si>
  <si>
    <t>'3:CP6, 1:CP6, 2:CP6, 5:CL2, 5:CS7, 4:CP6, 7:CS7, 7:CL2, 8:CS7, 8:CL2, 6:CS7, 6:CL2,</t>
  </si>
  <si>
    <t>'8:RS22, 6:RS22, 5:RS22, 7:RS22,</t>
  </si>
  <si>
    <t>'8:CS1, 8:CS9, 8:CS11, 6:CS1, 6:CS9, 6:CS11, 7:CS9, 7:CS1, 7:CS11, 5:CS1, 5:CS9, 5:CS11,</t>
  </si>
  <si>
    <t>'8:RL12, 6:RL12, 5:RL12, 7:RL12,</t>
  </si>
  <si>
    <t>'8:RS35, 6:RS35, 5:RS35, 7:RS35,</t>
  </si>
  <si>
    <t>'3:R3, 1:R3, 2:R3, 5:R10, 5:R7, 5:R4, 5:RS17, 7:R10, 4:R3, 7:RS17, 7:R4, 7:R7, 8:RS17, 8:R4, 8:R7, 8:R10, 6:RS17, 6:R4, 6:R7, 6:R10,</t>
  </si>
  <si>
    <t>'4:R2, 7:R8, 7:R6, 7:R1, 7:R5, 8:R8, 8:R6, 8:R1, 8:R5, 6:R5, 6:R1, 6:R6, 6:R8, 5:R5, 5:R1, 5:R6, 5:R8, 2:R2, 1:R2, 3:R2,</t>
  </si>
  <si>
    <t>'2:C6, 2:CL1, 5:C7, 5:C17, 5:C5, 6:C7, 6:C17, 6:C5, 8:C5, 8:C17, 8:C7, 7:C5, 7:C17, 7:C7, 4:CL1, 4:C6, 3:CL1, 3:C6, 1:CL1, 1:C6,</t>
  </si>
  <si>
    <t>'4:CS13, 4:CS16, 4:CS17, 4:CS12, 2:CS17, 2:CS12, 2:CS13, 2:CS16, 1:CS12, 1:CS13, 1:CS17, 1:CS16, 3:CS12, 3:CS13, 3:CS17, 3:CS16,</t>
  </si>
  <si>
    <t>'4:RS21, 4:RS6, 4:RS57, 4:R12, 2:RS21, 2:RS6, 2:RS57, 2:R12, 1:R12, 1:RS57, 1:RS6, 1:RS21, 3:R12, 3:RS57, 3:RS6, 3:RS21,</t>
  </si>
  <si>
    <t>'3:CP3, 1:CP3, 2:CP3, 5:CL10, 5:CS20, 4:CP3, 7:CS20, 7:CL10, 8:CS20, 8:CL10, 6:CS20, 6:CL10,</t>
  </si>
  <si>
    <t>'6:RT2, 8:RT2, 7:RT2, 4:RT1, 5:RT2, 2:RT1, 1:RT1, 3:RT1,</t>
  </si>
  <si>
    <t>'6:R9, 6:R18, 8:R9, 8:R18, 5:R9, 5:R18, 7:R9, 7:R18,</t>
  </si>
  <si>
    <t>'8:RS12, 6:RS12, 5:RS12, 7:RS12,</t>
  </si>
  <si>
    <t>'8:RS30, 6:RS30, 5:RS30, 7:RS30,</t>
  </si>
  <si>
    <t>'4:RP11, 2:RP11, 1:RP11, 3:RP11,</t>
  </si>
  <si>
    <t>'4:RL5, 2:RL5, 1:RL5, 3:RL5,</t>
  </si>
  <si>
    <t>'4:RP13, 2:RP13, 1:RP13, 3:RP13,</t>
  </si>
  <si>
    <t>'8:RL15, 6:RL15, 5:RL15, 7:RL15,</t>
  </si>
  <si>
    <t>'8:RL13, 6:RL13, 5:RL13, 7:RL13,</t>
  </si>
  <si>
    <t>'4:RL1, 2:RL1, 1:RL1, 3:RL1,</t>
  </si>
  <si>
    <t>'8:RL14, 6:RL14, 5:RL14, 7:RL14,</t>
  </si>
  <si>
    <t>'4:C4, 2:C4, 1:C4, 3:C4,</t>
  </si>
  <si>
    <t>'4:RP9, 2:RP9, 1:RP9, 3:RP9,</t>
  </si>
  <si>
    <t>'4:CL3, 2:CL3, 1:CL3, 3:CL3,</t>
  </si>
  <si>
    <t>'8:CL9, 8:CL5, 6:CL5, 6:CL9, 5:CL5, 5:CL9, 7:CL5, 7:CL9,</t>
  </si>
  <si>
    <t>'4:RP19, 4:RP22, 2:RP22, 2:RP19, 1:RP22, 1:RP19, 3:RP22, 3:RP19,</t>
  </si>
  <si>
    <t>'3:DS1, 3:DS13, 3:D7, 1:DS1, 1:DS13, 1:D7, 2:DS1, 2:DS13, 2:D7, 5:D6, 5:DS3, 5:D17, 5:D10, 5:D12, 5:D5, 6:D6, 6:D5, 6:D12, 6:D10, 6:D17, 6:DS3, 8:D5, 8:D12, 8:D10, 8:D17, 8:DS3, 8:D6, 7:D5, 7:D12, 7:D10, 7:D17, 7:DS3, 7:D6, 4:D7, 4:DS1, 4:DS13,</t>
  </si>
  <si>
    <t>'8:RP16, 8:RP21, 8:RP20, 6:RP20, 6:RP21, 6:RP16, 7:RP21, 7:RP20, 7:RP16, 4:RP1, 4:RP2, 4:RP3, 4:RP15, 4:RP14, 4:RL2, 4:RL3, 4:RL4, 4:RL17, 4:RL18, 4:RL22, 4:RL20, 4:RL21, 4:RL19, 4:RP18, 4:RP5, 4:RP4, 4:RP6, 4:RP17, 4:RP23, 4:RP24, 4:RP25, 5:RP20, 5:RP21, 5:RP16, 2:RP1, 2:RP2, 2:RL2, 2:RL3, 2:RL4, 2:RL22, 2:RL20, 2:RL19, 2:RL21, 2:RL18, 2:RL17, 2:RP3, 2:RP14, 2:RP15, 2:RP25, 2:RP24, 2:RP18, 2:RP23, 2:RP17, 2:RP5, 2:RP4, 2:RP6, 3:RP1, 3:RP2, 3:RP3, 3:RP15, 3:RP14, 3:RL2, 3:RL3, 3:RL22, 3:RL20, 3:RL21, 3:RL19, 3:RL4, 3:RL18, 3:RL17, 3:RP25, 3:RP24, 3:RP18, 3:RP23, 3:RP17, 3:RP5, 3:RP6, 3:RP4, 1:RL19, 1:RL21, 1:RL20, 1:RL22, 1:RL18, 1:RL17, 1:RL4, 1:RL3, 1:RL2, 1:RP1, 1:RP2, 1:RP3, 1:RP14, 1:RP15, 1:RP25, 1:RP24, 1:RP18, 1:RP23, 1:RP17, 1:RP4, 1:RP6, 1:RP5,</t>
  </si>
  <si>
    <t>'3:RS26, 1:RS26, 2:RS26, 4:RS26, 5:RS34, 7:RS34, 8:RS34, 6:RS34,</t>
  </si>
  <si>
    <t>'4:Q7, 7:Q6, 7:Q5, 8:Q6, 8:Q5, 6:Q5, 6:Q6, 5:Q5, 5:Q6, 2:Q7, 1:Q7, 3:Q7,</t>
  </si>
  <si>
    <t>'3:CP8, 3:CP4, 1:CP4, 1:CP8, 2:CP4, 2:CP8, 4:CP4, 4:CP8, 7:CS3, 7:CL8, 5:CS3, 5:CL8, 6:CL8, 6:CS3, 8:CL8, 8:CS3,</t>
  </si>
  <si>
    <t>'4:CP5, 2:CP5, 1:CP5, 3:CP5,</t>
  </si>
  <si>
    <t>'8:QS8, 6:QS8, 5:QS8, 7:QS8,</t>
  </si>
  <si>
    <t>'8:RS61, 8:RS32, 6:RS32, 6:RS61, 5:RS32, 5:RS61, 7:RS32, 7:RS61,</t>
  </si>
  <si>
    <t>'3:RP12, 1:RP12, 2:RP12, 5:RS60, 5:RS2, 4:RP12, 7:RS2, 7:RS60, 6:RS2, 6:RS60, 8:RS2, 8:RS60,</t>
  </si>
  <si>
    <t>'4:RS24, 4:RS16, 4:RS29, 2:RS24, 2:RS16, 2:RS29, 1:RS24, 1:RS16, 1:RS29, 3:RS29, 3:RS16, 3:RS24,</t>
  </si>
  <si>
    <t>'8:RS55, 8:RS64, 6:RS64, 6:RS55, 5:RS64, 5:RS55, 7:RS64, 7:RS55,</t>
  </si>
  <si>
    <t>'8:ZD1, 6:ZD1, 5:ZD1, 7:ZD1,</t>
  </si>
  <si>
    <t>'4:RP8, 2:RP8, 1:RP8, 3:RP8,</t>
  </si>
  <si>
    <t>'4:R11, 2:R11, 1:R11, 3:R11,</t>
  </si>
  <si>
    <t>KT-1200F-180</t>
  </si>
  <si>
    <t>'3:Q3, 1:Q3, 2:Q3, 5:Q4, 5:Q1, 5:Q2, 6:Q4, 6:Q1, 6:Q2, 8:Q2, 8:Q1, 8:Q4, 7:Q2, 7:Q1, 7:Q4, 4:Q3,</t>
  </si>
  <si>
    <t>KT-1600F-380</t>
  </si>
  <si>
    <t>'8:DL3, 8:DL1, 6:DL3, 6:DL1, 7:DL3, 7:DL1, 4:DS2, 4:DS6, 4:D8, 4:D13, 4:D11, 5:DL3, 5:DL1, 2:DS2, 2:D11, 2:D13, 2:D8, 2:DS6, 1:DS2, 1:D11, 1:D13, 1:D8, 1:DS6, 3:D11, 3:D13, 3:D8, 3:DS2, 3:DS6,</t>
  </si>
  <si>
    <t>'8:US1, 6:US1, 5:US1, 7:US1,</t>
  </si>
  <si>
    <t>'8:R13, 6:R13, 5:R13, 7:R13,</t>
  </si>
  <si>
    <t>'4:RL7, 4:RL11, 4:RL6, 4:RL10, 2:RL7, 2:RL11, 2:RL10, 2:RL6, 1:RL10, 1:RL6, 1:RL11, 1:RL7, 3:RL10, 3:RL6, 3:RL11, 3:RL7,</t>
  </si>
  <si>
    <t>'8:RS39, 8:RS31, 8:R20, 6:RS39, 6:RS31, 6:R20, 7:RS39, 7:RS31, 7:R20, 5:RS39, 5:RS31, 5:R20,</t>
  </si>
  <si>
    <t>'2:RS14, 2:RS13, 4:RS14, 4:RS13, 1:RS14, 1:RS13, 3:RS14, 3:RS13,</t>
  </si>
  <si>
    <t>'4:CS14, 2:CS14, 1:CS14, 3:CS14,</t>
  </si>
  <si>
    <t>'4:C10, 2:C10, 1:C10, 3:C10,</t>
  </si>
  <si>
    <t>'4:DS5, 2:DS5, 1:DS5, 3:DS5,</t>
  </si>
  <si>
    <t>'8:ZD2, 6:ZD2, 5:ZD2, 7:ZD2,</t>
  </si>
  <si>
    <t>'4:C13, 2:C13, 1:C13, 3:C13,</t>
  </si>
  <si>
    <t>'8:CS5, 6:CS5, 5:CS5, 7:CS5,</t>
  </si>
  <si>
    <t>'8:UL1, 6:UL1, 5:UL1, 7:UL1,</t>
  </si>
  <si>
    <t>'4:GD1, 2:GD1, 1:GD1, 3:GD1,</t>
  </si>
  <si>
    <t>'8:D3, 6:D3, 5:D3, 7:D3,</t>
  </si>
  <si>
    <t>'4:D2, 4:D1, 2:D2, 2:D1, 1:D1, 1:D2, 3:D1, 3:D2,</t>
  </si>
  <si>
    <t>'8:QS3, 8:Q8, 6:QS3, 6:Q8, 7:QS3, 7:Q8, 5:QS3, 5:Q8,</t>
  </si>
  <si>
    <t>'4:US2, 2:US2, 1:US2, 3:US2,</t>
  </si>
  <si>
    <t>'8:CS15, 6:CS15, 5:CS15, 7:CS15,</t>
  </si>
  <si>
    <t>'4:RP7, 2:RP7, 1:RP7, 3:RP7,</t>
  </si>
  <si>
    <t>'4:GD2, 2:GD2, 1:GD2, 3:GD2,</t>
  </si>
  <si>
    <t>'4:UP1, 2:UP1, 1:UP1, 3:UP1,</t>
  </si>
  <si>
    <t>'6:R19, 8:R19, 7:R19, 4:R14, 5:R19, 2:R14, 1:R14, 3:R14,</t>
  </si>
  <si>
    <t>'4:RS50, 2:RS50, 1:RS50, 3:RS50,</t>
  </si>
  <si>
    <t>'8:BC1, 6:BC1, 5:BC1, 7:BC1,</t>
  </si>
  <si>
    <t>'8:CS6, 6:CS6, 5:CS6, 7:CS6,</t>
  </si>
  <si>
    <t>'8:CL4, 6:CL4, 5:CL4, 7:CL4,</t>
  </si>
  <si>
    <t>'8:US6, 6:US6, 5:US6, 7:US6,</t>
  </si>
  <si>
    <t>'1- 6</t>
  </si>
  <si>
    <t>'1- 7</t>
  </si>
  <si>
    <t>'1- 8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</si>
  <si>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</si>
  <si>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</si>
  <si>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</si>
  <si>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</si>
  <si>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</si>
  <si>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</si>
  <si>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</si>
  <si>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</si>
  <si>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</si>
  <si>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</si>
  <si>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'1- 21</t>
  </si>
  <si>
    <t>'1- 27</t>
  </si>
  <si>
    <t>'1- 30</t>
  </si>
  <si>
    <t>'1- 31</t>
  </si>
  <si>
    <t>'1- 32</t>
  </si>
  <si>
    <t>'1- 33</t>
  </si>
  <si>
    <t>'1- 34</t>
  </si>
  <si>
    <t>'1- 35</t>
  </si>
  <si>
    <t>'1- 36</t>
  </si>
  <si>
    <t>'1- 37</t>
  </si>
  <si>
    <t>'1- 38</t>
  </si>
  <si>
    <t>'1- 39</t>
  </si>
  <si>
    <t>'1- 40</t>
  </si>
  <si>
    <t>'1- 41</t>
  </si>
  <si>
    <t>'1- 42</t>
  </si>
  <si>
    <t>'1- 43</t>
  </si>
  <si>
    <t>'1- 44</t>
  </si>
  <si>
    <t>'1- 45</t>
  </si>
  <si>
    <t>'2- 9</t>
  </si>
  <si>
    <t>'2- 10</t>
  </si>
  <si>
    <t>'2- 11</t>
  </si>
  <si>
    <t>'2- 12</t>
  </si>
  <si>
    <t>'2- 13</t>
  </si>
  <si>
    <t>'2- 14</t>
  </si>
  <si>
    <t>'2- 16</t>
  </si>
  <si>
    <t>'2- 18</t>
  </si>
  <si>
    <t>'2- 21</t>
  </si>
  <si>
    <t>'2- 25</t>
  </si>
  <si>
    <t>'2- 26</t>
  </si>
  <si>
    <t>'2- 27</t>
  </si>
  <si>
    <t>'2- 28</t>
  </si>
  <si>
    <t>'2- 29</t>
  </si>
  <si>
    <t>'2- 30</t>
  </si>
  <si>
    <t>'3- 9</t>
  </si>
  <si>
    <t>'3- 10</t>
  </si>
  <si>
    <t>'3- 11</t>
  </si>
  <si>
    <t>'3- 13</t>
  </si>
  <si>
    <t>'3- 17</t>
  </si>
  <si>
    <t>'3- 29</t>
  </si>
  <si>
    <t>'3- 31</t>
  </si>
  <si>
    <t>'3- 33</t>
  </si>
  <si>
    <t>'3- 34</t>
  </si>
  <si>
    <t>'3- 35</t>
  </si>
  <si>
    <t>'3- 36</t>
  </si>
  <si>
    <t>'3- 37</t>
  </si>
  <si>
    <t>'3- 38</t>
  </si>
  <si>
    <t>'4- 3</t>
  </si>
  <si>
    <t>'4- 4</t>
  </si>
  <si>
    <t>'4- 5</t>
  </si>
  <si>
    <t>'4- 7</t>
  </si>
  <si>
    <t>'4- 10</t>
  </si>
  <si>
    <t>'4- 13</t>
  </si>
  <si>
    <t>'4- 23</t>
  </si>
  <si>
    <t>'4- 25</t>
  </si>
  <si>
    <t>'4- 27</t>
  </si>
  <si>
    <t>'4- 29</t>
  </si>
  <si>
    <t>'4- 30</t>
  </si>
  <si>
    <t>'4- 32</t>
  </si>
  <si>
    <t>'4- 34</t>
  </si>
  <si>
    <t>'4- 38</t>
  </si>
  <si>
    <t>'4- 39</t>
  </si>
  <si>
    <t>'4- 40</t>
  </si>
  <si>
    <t>'4- 41</t>
  </si>
  <si>
    <t>'4- 42</t>
  </si>
  <si>
    <t>Espejo</t>
  </si>
  <si>
    <t>05S5410001-18</t>
  </si>
  <si>
    <t>'4- 44</t>
  </si>
  <si>
    <t>'2:RS4, 2:RS3, 4:RS4, 4:RS3, 1:RS4, 1:RS3, 3:RS4, 3:RS3,</t>
  </si>
  <si>
    <t>05S5245000-06</t>
  </si>
  <si>
    <t>01S0027Y11-21</t>
  </si>
  <si>
    <t>01S0018512-21</t>
  </si>
  <si>
    <t>M5107-24030003</t>
  </si>
  <si>
    <t>M5401-24030009</t>
  </si>
  <si>
    <t>'2- 8</t>
  </si>
  <si>
    <t>'4- 36</t>
  </si>
  <si>
    <t>'4- 37</t>
  </si>
  <si>
    <t>'8:RL8, 6:RL8, 7:RL8, 4:RS66, 4:RS65, 4:R16, 4:R22, 5:RL8, 2:RS66, 2:RS65, 2:R16, 2:R22, 3:RS65, 3:RS66, 3:R22, 3:R16, 1:RS65, 1:RS66, 1:R16, 1:R22,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</si>
</sst>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1"/>
  <sheetViews>
    <sheetView tabSelected="1" topLeftCell="A73" zoomScale="93" zoomScaleNormal="93" workbookViewId="0">
      <selection activeCell="F2" sqref="F2:H8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258</v>
      </c>
      <c r="B2" s="20" t="s">
        <v>259</v>
      </c>
      <c r="C2" t="s">
        <v>14</v>
      </c>
      <c r="D2" s="18" t="s">
        <v>15</v>
      </c>
      <c r="E2" s="4" t="str">
        <f>CONCATENATE(C2,D2)</f>
        <v>MX1EUR160S420DG-000101S2701K11-00</v>
      </c>
      <c r="F2" s="8">
        <v>4</v>
      </c>
      <c r="G2" s="6" t="s">
        <v>92</v>
      </c>
      <c r="H2" s="9" t="s">
        <v>93</v>
      </c>
      <c r="I2" s="19" t="s">
        <v>174</v>
      </c>
      <c r="J2" s="4" t="str">
        <f t="shared" ref="J2:J64" si="0">MID(I2,2,1)</f>
        <v>1</v>
      </c>
      <c r="K2" s="10" t="str">
        <f t="shared" ref="K2:K64" si="1">MID(I2,FIND("- ",I2)+2,2)</f>
        <v>6</v>
      </c>
      <c r="L2" s="6" t="s">
        <v>251</v>
      </c>
    </row>
    <row r="3" spans="1:12" ht="20.100000000000001" customHeight="1" x14ac:dyDescent="0.25">
      <c r="A3" s="20" t="s">
        <v>258</v>
      </c>
      <c r="B3" s="20" t="s">
        <v>259</v>
      </c>
      <c r="C3" t="s">
        <v>14</v>
      </c>
      <c r="D3" s="18" t="s">
        <v>16</v>
      </c>
      <c r="E3" s="4" t="str">
        <f>CONCATENATE(C3,D3)</f>
        <v>MX1EUR160S420DG-000101S3001K11-00</v>
      </c>
      <c r="F3" s="8">
        <v>4</v>
      </c>
      <c r="G3" s="6" t="s">
        <v>94</v>
      </c>
      <c r="H3" s="9" t="s">
        <v>93</v>
      </c>
      <c r="I3" s="19" t="s">
        <v>175</v>
      </c>
      <c r="J3" s="4" t="str">
        <f t="shared" si="0"/>
        <v>1</v>
      </c>
      <c r="K3" s="10" t="str">
        <f t="shared" si="1"/>
        <v>7</v>
      </c>
      <c r="L3" s="6" t="s">
        <v>251</v>
      </c>
    </row>
    <row r="4" spans="1:12" ht="20.100000000000001" customHeight="1" x14ac:dyDescent="0.25">
      <c r="A4" s="20" t="s">
        <v>258</v>
      </c>
      <c r="B4" s="20" t="s">
        <v>259</v>
      </c>
      <c r="C4" t="s">
        <v>14</v>
      </c>
      <c r="D4" s="7" t="s">
        <v>17</v>
      </c>
      <c r="E4" s="4" t="str">
        <f t="shared" ref="E4:E64" si="2">CONCATENATE(C4,D4)</f>
        <v>MX1EUR160S420DG-000101S3301K11-00</v>
      </c>
      <c r="F4" s="8">
        <v>4</v>
      </c>
      <c r="G4" s="6" t="s">
        <v>95</v>
      </c>
      <c r="H4" s="9" t="s">
        <v>93</v>
      </c>
      <c r="I4" s="10" t="s">
        <v>176</v>
      </c>
      <c r="J4" s="4" t="str">
        <f t="shared" si="0"/>
        <v>1</v>
      </c>
      <c r="K4" s="10" t="str">
        <f t="shared" si="1"/>
        <v>8</v>
      </c>
      <c r="L4" s="6" t="s">
        <v>251</v>
      </c>
    </row>
    <row r="5" spans="1:12" ht="20.100000000000001" customHeight="1" x14ac:dyDescent="0.25">
      <c r="A5" s="20" t="s">
        <v>258</v>
      </c>
      <c r="B5" s="20" t="s">
        <v>259</v>
      </c>
      <c r="C5" t="s">
        <v>14</v>
      </c>
      <c r="D5" s="7" t="s">
        <v>18</v>
      </c>
      <c r="E5" s="4" t="str">
        <f t="shared" si="2"/>
        <v>MX1EUR160S420DG-000101S3601K11-00</v>
      </c>
      <c r="F5" s="8">
        <v>4</v>
      </c>
      <c r="G5" s="6" t="s">
        <v>96</v>
      </c>
      <c r="H5" s="9" t="s">
        <v>93</v>
      </c>
      <c r="I5" s="10" t="s">
        <v>177</v>
      </c>
      <c r="J5" s="4" t="str">
        <f t="shared" si="0"/>
        <v>1</v>
      </c>
      <c r="K5" s="10" t="str">
        <f t="shared" si="1"/>
        <v>9</v>
      </c>
      <c r="L5" s="6" t="s">
        <v>251</v>
      </c>
    </row>
    <row r="6" spans="1:12" ht="20.100000000000001" customHeight="1" x14ac:dyDescent="0.25">
      <c r="A6" s="20" t="s">
        <v>258</v>
      </c>
      <c r="B6" s="20" t="s">
        <v>259</v>
      </c>
      <c r="C6" t="s">
        <v>14</v>
      </c>
      <c r="D6" s="7" t="s">
        <v>19</v>
      </c>
      <c r="E6" s="4" t="str">
        <f t="shared" si="2"/>
        <v>MX1EUR160S420DG-000102S4710591-00</v>
      </c>
      <c r="F6" s="8">
        <v>4</v>
      </c>
      <c r="G6" s="6" t="s">
        <v>97</v>
      </c>
      <c r="H6" s="9" t="s">
        <v>93</v>
      </c>
      <c r="I6" s="10" t="s">
        <v>178</v>
      </c>
      <c r="J6" s="4" t="str">
        <f t="shared" si="0"/>
        <v>1</v>
      </c>
      <c r="K6" s="10" t="str">
        <f t="shared" si="1"/>
        <v>10</v>
      </c>
      <c r="L6" s="6" t="s">
        <v>251</v>
      </c>
    </row>
    <row r="7" spans="1:12" ht="20.100000000000001" customHeight="1" x14ac:dyDescent="0.25">
      <c r="A7" s="20" t="s">
        <v>258</v>
      </c>
      <c r="B7" s="20" t="s">
        <v>259</v>
      </c>
      <c r="C7" t="s">
        <v>14</v>
      </c>
      <c r="D7" s="7" t="s">
        <v>20</v>
      </c>
      <c r="E7" s="4" t="str">
        <f t="shared" si="2"/>
        <v>MX1EUR160S420DG-000101S3902K11-00</v>
      </c>
      <c r="F7" s="8">
        <v>4</v>
      </c>
      <c r="G7" s="6" t="s">
        <v>98</v>
      </c>
      <c r="H7" s="9" t="s">
        <v>93</v>
      </c>
      <c r="I7" s="10" t="s">
        <v>179</v>
      </c>
      <c r="J7" s="4" t="str">
        <f t="shared" si="0"/>
        <v>1</v>
      </c>
      <c r="K7" s="10" t="str">
        <f t="shared" si="1"/>
        <v>11</v>
      </c>
      <c r="L7" s="6" t="s">
        <v>251</v>
      </c>
    </row>
    <row r="8" spans="1:12" ht="20.100000000000001" customHeight="1" x14ac:dyDescent="0.25">
      <c r="A8" s="20" t="s">
        <v>258</v>
      </c>
      <c r="B8" s="20" t="s">
        <v>259</v>
      </c>
      <c r="C8" t="s">
        <v>14</v>
      </c>
      <c r="D8" s="7" t="s">
        <v>21</v>
      </c>
      <c r="E8" s="4" t="str">
        <f t="shared" si="2"/>
        <v>MX1EUR160S420DG-000101S8202K11-00</v>
      </c>
      <c r="F8" s="8">
        <v>4</v>
      </c>
      <c r="G8" s="6" t="s">
        <v>99</v>
      </c>
      <c r="H8" s="9" t="s">
        <v>93</v>
      </c>
      <c r="I8" s="10" t="s">
        <v>180</v>
      </c>
      <c r="J8" s="4" t="str">
        <f t="shared" si="0"/>
        <v>1</v>
      </c>
      <c r="K8" s="10" t="str">
        <f t="shared" si="1"/>
        <v>12</v>
      </c>
      <c r="L8" s="6" t="s">
        <v>251</v>
      </c>
    </row>
    <row r="9" spans="1:12" ht="20.100000000000001" customHeight="1" x14ac:dyDescent="0.25">
      <c r="A9" s="20" t="s">
        <v>258</v>
      </c>
      <c r="B9" s="20" t="s">
        <v>259</v>
      </c>
      <c r="C9" t="s">
        <v>14</v>
      </c>
      <c r="D9" s="7" t="s">
        <v>22</v>
      </c>
      <c r="E9" s="4" t="str">
        <f t="shared" si="2"/>
        <v>MX1EUR160S420DG-000102S1020561-00</v>
      </c>
      <c r="F9" s="8">
        <v>4</v>
      </c>
      <c r="G9" s="6" t="s">
        <v>100</v>
      </c>
      <c r="H9" s="9" t="s">
        <v>93</v>
      </c>
      <c r="I9" s="10" t="s">
        <v>181</v>
      </c>
      <c r="J9" s="4" t="str">
        <f t="shared" si="0"/>
        <v>1</v>
      </c>
      <c r="K9" s="10" t="str">
        <f t="shared" si="1"/>
        <v>13</v>
      </c>
      <c r="L9" s="6" t="s">
        <v>251</v>
      </c>
    </row>
    <row r="10" spans="1:12" ht="20.100000000000001" customHeight="1" x14ac:dyDescent="0.25">
      <c r="A10" s="20" t="s">
        <v>258</v>
      </c>
      <c r="B10" s="20" t="s">
        <v>259</v>
      </c>
      <c r="C10" t="s">
        <v>14</v>
      </c>
      <c r="D10" s="7" t="s">
        <v>23</v>
      </c>
      <c r="E10" s="4" t="str">
        <f t="shared" si="2"/>
        <v>MX1EUR160S420DG-000101S3602K11-00</v>
      </c>
      <c r="F10" s="8">
        <v>8</v>
      </c>
      <c r="G10" s="6" t="s">
        <v>101</v>
      </c>
      <c r="H10" s="9" t="s">
        <v>93</v>
      </c>
      <c r="I10" s="10" t="s">
        <v>182</v>
      </c>
      <c r="J10" s="4" t="str">
        <f t="shared" si="0"/>
        <v>1</v>
      </c>
      <c r="K10" s="10" t="str">
        <f t="shared" si="1"/>
        <v>14</v>
      </c>
      <c r="L10" s="6" t="s">
        <v>251</v>
      </c>
    </row>
    <row r="11" spans="1:12" ht="20.100000000000001" customHeight="1" x14ac:dyDescent="0.25">
      <c r="A11" s="20" t="s">
        <v>258</v>
      </c>
      <c r="B11" s="20" t="s">
        <v>259</v>
      </c>
      <c r="C11" t="s">
        <v>14</v>
      </c>
      <c r="D11" s="7" t="s">
        <v>24</v>
      </c>
      <c r="E11" s="4" t="str">
        <f t="shared" si="2"/>
        <v>MX1EUR160S420DG-000102S1010552-00</v>
      </c>
      <c r="F11" s="8">
        <v>12</v>
      </c>
      <c r="G11" s="6" t="s">
        <v>102</v>
      </c>
      <c r="H11" s="9" t="s">
        <v>93</v>
      </c>
      <c r="I11" s="10" t="s">
        <v>183</v>
      </c>
      <c r="J11" s="4" t="str">
        <f t="shared" si="0"/>
        <v>1</v>
      </c>
      <c r="K11" s="10" t="str">
        <f t="shared" si="1"/>
        <v>15</v>
      </c>
      <c r="L11" s="6" t="s">
        <v>251</v>
      </c>
    </row>
    <row r="12" spans="1:12" ht="20.100000000000001" customHeight="1" x14ac:dyDescent="0.25">
      <c r="A12" s="20" t="s">
        <v>258</v>
      </c>
      <c r="B12" s="20" t="s">
        <v>259</v>
      </c>
      <c r="C12" t="s">
        <v>14</v>
      </c>
      <c r="D12" s="7" t="s">
        <v>25</v>
      </c>
      <c r="E12" s="4" t="str">
        <f t="shared" si="2"/>
        <v>MX1EUR160S420DG-000101S1203K11-00</v>
      </c>
      <c r="F12" s="8">
        <v>4</v>
      </c>
      <c r="G12" s="6" t="s">
        <v>103</v>
      </c>
      <c r="H12" s="9" t="s">
        <v>93</v>
      </c>
      <c r="I12" s="10" t="s">
        <v>184</v>
      </c>
      <c r="J12" s="4" t="str">
        <f t="shared" si="0"/>
        <v>1</v>
      </c>
      <c r="K12" s="10" t="str">
        <f t="shared" si="1"/>
        <v>16</v>
      </c>
      <c r="L12" s="6" t="s">
        <v>251</v>
      </c>
    </row>
    <row r="13" spans="1:12" ht="20.100000000000001" customHeight="1" x14ac:dyDescent="0.25">
      <c r="A13" s="20" t="s">
        <v>258</v>
      </c>
      <c r="B13" s="20" t="s">
        <v>259</v>
      </c>
      <c r="C13" t="s">
        <v>14</v>
      </c>
      <c r="D13" s="7" t="s">
        <v>26</v>
      </c>
      <c r="E13" s="4" t="str">
        <f t="shared" si="2"/>
        <v>MX1EUR160S420DG-000102S1040201-00</v>
      </c>
      <c r="F13" s="8">
        <v>12</v>
      </c>
      <c r="G13" s="6" t="s">
        <v>104</v>
      </c>
      <c r="H13" s="9" t="s">
        <v>93</v>
      </c>
      <c r="I13" s="10" t="s">
        <v>185</v>
      </c>
      <c r="J13" s="4" t="str">
        <f t="shared" si="0"/>
        <v>1</v>
      </c>
      <c r="K13" s="10" t="str">
        <f t="shared" si="1"/>
        <v>17</v>
      </c>
      <c r="L13" s="6" t="s">
        <v>251</v>
      </c>
    </row>
    <row r="14" spans="1:12" ht="20.100000000000001" customHeight="1" x14ac:dyDescent="0.25">
      <c r="A14" s="20" t="s">
        <v>258</v>
      </c>
      <c r="B14" s="20" t="s">
        <v>259</v>
      </c>
      <c r="C14" t="s">
        <v>14</v>
      </c>
      <c r="D14" s="7" t="s">
        <v>27</v>
      </c>
      <c r="E14" s="4" t="str">
        <f t="shared" si="2"/>
        <v>MX1EUR160S420DG-000101S1001K11-00</v>
      </c>
      <c r="F14" s="8">
        <v>4</v>
      </c>
      <c r="G14" s="6" t="s">
        <v>105</v>
      </c>
      <c r="H14" s="9" t="s">
        <v>93</v>
      </c>
      <c r="I14" s="10" t="s">
        <v>186</v>
      </c>
      <c r="J14" s="4" t="str">
        <f t="shared" si="0"/>
        <v>1</v>
      </c>
      <c r="K14" s="10" t="str">
        <f t="shared" si="1"/>
        <v>18</v>
      </c>
      <c r="L14" s="6" t="s">
        <v>251</v>
      </c>
    </row>
    <row r="15" spans="1:12" ht="20.100000000000001" customHeight="1" x14ac:dyDescent="0.25">
      <c r="A15" s="20" t="s">
        <v>258</v>
      </c>
      <c r="B15" s="20" t="s">
        <v>259</v>
      </c>
      <c r="C15" t="s">
        <v>14</v>
      </c>
      <c r="D15" s="7" t="s">
        <v>28</v>
      </c>
      <c r="E15" s="4" t="str">
        <f t="shared" si="2"/>
        <v>MX1EUR160S420DG-000101S4701K11-00</v>
      </c>
      <c r="F15" s="8">
        <v>4</v>
      </c>
      <c r="G15" s="6" t="s">
        <v>106</v>
      </c>
      <c r="H15" s="9" t="s">
        <v>93</v>
      </c>
      <c r="I15" s="10" t="s">
        <v>187</v>
      </c>
      <c r="J15" s="4" t="str">
        <f t="shared" si="0"/>
        <v>1</v>
      </c>
      <c r="K15" s="10" t="str">
        <f t="shared" si="1"/>
        <v>21</v>
      </c>
      <c r="L15" s="6" t="s">
        <v>251</v>
      </c>
    </row>
    <row r="16" spans="1:12" ht="20.100000000000001" customHeight="1" x14ac:dyDescent="0.25">
      <c r="A16" s="20" t="s">
        <v>258</v>
      </c>
      <c r="B16" s="20" t="s">
        <v>259</v>
      </c>
      <c r="C16" t="s">
        <v>14</v>
      </c>
      <c r="D16" s="7" t="s">
        <v>29</v>
      </c>
      <c r="E16" s="4" t="str">
        <f t="shared" si="2"/>
        <v>MX1EUR160S420DG-000101S1003K11-00</v>
      </c>
      <c r="F16" s="8">
        <v>20</v>
      </c>
      <c r="G16" s="6" t="s">
        <v>107</v>
      </c>
      <c r="H16" s="9" t="s">
        <v>93</v>
      </c>
      <c r="I16" s="10" t="s">
        <v>188</v>
      </c>
      <c r="J16" s="4" t="str">
        <f t="shared" si="0"/>
        <v>1</v>
      </c>
      <c r="K16" s="10" t="str">
        <f t="shared" si="1"/>
        <v>27</v>
      </c>
      <c r="L16" s="6" t="s">
        <v>251</v>
      </c>
    </row>
    <row r="17" spans="1:12" ht="20.100000000000001" customHeight="1" x14ac:dyDescent="0.25">
      <c r="A17" s="20" t="s">
        <v>258</v>
      </c>
      <c r="B17" s="20" t="s">
        <v>259</v>
      </c>
      <c r="C17" t="s">
        <v>14</v>
      </c>
      <c r="D17" s="7" t="s">
        <v>30</v>
      </c>
      <c r="E17" s="4" t="str">
        <f t="shared" si="2"/>
        <v>MX1EUR160S420DG-000101S1007121-02</v>
      </c>
      <c r="F17" s="8">
        <v>20</v>
      </c>
      <c r="G17" s="6" t="s">
        <v>108</v>
      </c>
      <c r="H17" s="9" t="s">
        <v>93</v>
      </c>
      <c r="I17" s="10" t="s">
        <v>189</v>
      </c>
      <c r="J17" s="4" t="str">
        <f t="shared" si="0"/>
        <v>1</v>
      </c>
      <c r="K17" s="10" t="str">
        <f t="shared" si="1"/>
        <v>30</v>
      </c>
      <c r="L17" s="6" t="s">
        <v>251</v>
      </c>
    </row>
    <row r="18" spans="1:12" ht="20.100000000000001" customHeight="1" x14ac:dyDescent="0.25">
      <c r="A18" s="20" t="s">
        <v>258</v>
      </c>
      <c r="B18" s="20" t="s">
        <v>259</v>
      </c>
      <c r="C18" t="s">
        <v>14</v>
      </c>
      <c r="D18" s="7" t="s">
        <v>31</v>
      </c>
      <c r="E18" s="4" t="str">
        <f t="shared" si="2"/>
        <v>MX1EUR160S420DG-000102S1012180-00</v>
      </c>
      <c r="F18" s="8">
        <v>20</v>
      </c>
      <c r="G18" s="6" t="s">
        <v>109</v>
      </c>
      <c r="H18" s="9" t="s">
        <v>93</v>
      </c>
      <c r="I18" s="10" t="s">
        <v>190</v>
      </c>
      <c r="J18" s="4" t="str">
        <f t="shared" si="0"/>
        <v>1</v>
      </c>
      <c r="K18" s="10" t="str">
        <f t="shared" si="1"/>
        <v>31</v>
      </c>
      <c r="L18" s="6" t="s">
        <v>251</v>
      </c>
    </row>
    <row r="19" spans="1:12" ht="20.100000000000001" customHeight="1" x14ac:dyDescent="0.25">
      <c r="A19" s="20" t="s">
        <v>258</v>
      </c>
      <c r="B19" s="20" t="s">
        <v>259</v>
      </c>
      <c r="C19" t="s">
        <v>14</v>
      </c>
      <c r="D19" s="7" t="s">
        <v>32</v>
      </c>
      <c r="E19" s="4" t="str">
        <f t="shared" si="2"/>
        <v>MX1EUR160S420DG-000102S1050801-00</v>
      </c>
      <c r="F19" s="8">
        <v>16</v>
      </c>
      <c r="G19" s="6" t="s">
        <v>110</v>
      </c>
      <c r="H19" s="9" t="s">
        <v>93</v>
      </c>
      <c r="I19" s="10" t="s">
        <v>191</v>
      </c>
      <c r="J19" s="4" t="str">
        <f t="shared" si="0"/>
        <v>1</v>
      </c>
      <c r="K19" s="10" t="str">
        <f t="shared" si="1"/>
        <v>32</v>
      </c>
      <c r="L19" s="6" t="s">
        <v>251</v>
      </c>
    </row>
    <row r="20" spans="1:12" ht="20.100000000000001" customHeight="1" x14ac:dyDescent="0.25">
      <c r="A20" s="20" t="s">
        <v>258</v>
      </c>
      <c r="B20" s="20" t="s">
        <v>259</v>
      </c>
      <c r="C20" t="s">
        <v>14</v>
      </c>
      <c r="D20" s="7" t="s">
        <v>33</v>
      </c>
      <c r="E20" s="4" t="str">
        <f t="shared" si="2"/>
        <v>MX1EUR160S420DG-000101S1008Y11-02</v>
      </c>
      <c r="F20" s="8">
        <v>16</v>
      </c>
      <c r="G20" s="6" t="s">
        <v>111</v>
      </c>
      <c r="H20" s="9" t="s">
        <v>93</v>
      </c>
      <c r="I20" s="10" t="s">
        <v>192</v>
      </c>
      <c r="J20" s="4" t="str">
        <f t="shared" si="0"/>
        <v>1</v>
      </c>
      <c r="K20" s="10" t="str">
        <f t="shared" si="1"/>
        <v>33</v>
      </c>
      <c r="L20" s="6" t="s">
        <v>251</v>
      </c>
    </row>
    <row r="21" spans="1:12" ht="20.100000000000001" customHeight="1" x14ac:dyDescent="0.25">
      <c r="A21" s="20" t="s">
        <v>258</v>
      </c>
      <c r="B21" s="20" t="s">
        <v>259</v>
      </c>
      <c r="C21" t="s">
        <v>14</v>
      </c>
      <c r="D21" s="7" t="s">
        <v>34</v>
      </c>
      <c r="E21" s="4" t="str">
        <f t="shared" si="2"/>
        <v>MX1EUR160S420DG-000102S1030591-00</v>
      </c>
      <c r="F21" s="8">
        <v>12</v>
      </c>
      <c r="G21" s="6" t="s">
        <v>112</v>
      </c>
      <c r="H21" s="9" t="s">
        <v>93</v>
      </c>
      <c r="I21" s="10" t="s">
        <v>193</v>
      </c>
      <c r="J21" s="4" t="str">
        <f t="shared" si="0"/>
        <v>1</v>
      </c>
      <c r="K21" s="10" t="str">
        <f t="shared" si="1"/>
        <v>34</v>
      </c>
      <c r="L21" s="6" t="s">
        <v>251</v>
      </c>
    </row>
    <row r="22" spans="1:12" ht="20.100000000000001" customHeight="1" x14ac:dyDescent="0.25">
      <c r="A22" s="20" t="s">
        <v>258</v>
      </c>
      <c r="B22" s="20" t="s">
        <v>259</v>
      </c>
      <c r="C22" t="s">
        <v>14</v>
      </c>
      <c r="D22" s="7" t="s">
        <v>35</v>
      </c>
      <c r="E22" s="4" t="str">
        <f t="shared" si="2"/>
        <v>MX1EUR160S420DG-000101S1003311-13</v>
      </c>
      <c r="F22" s="8">
        <v>8</v>
      </c>
      <c r="G22" s="6" t="s">
        <v>113</v>
      </c>
      <c r="H22" s="9" t="s">
        <v>93</v>
      </c>
      <c r="I22" s="10" t="s">
        <v>194</v>
      </c>
      <c r="J22" s="4" t="str">
        <f t="shared" si="0"/>
        <v>1</v>
      </c>
      <c r="K22" s="10" t="str">
        <f t="shared" si="1"/>
        <v>35</v>
      </c>
      <c r="L22" s="6" t="s">
        <v>251</v>
      </c>
    </row>
    <row r="23" spans="1:12" ht="20.100000000000001" customHeight="1" x14ac:dyDescent="0.25">
      <c r="A23" s="20" t="s">
        <v>258</v>
      </c>
      <c r="B23" s="20" t="s">
        <v>259</v>
      </c>
      <c r="C23" t="s">
        <v>14</v>
      </c>
      <c r="D23" s="7" t="s">
        <v>36</v>
      </c>
      <c r="E23" s="4" t="str">
        <f t="shared" si="2"/>
        <v>MX1EUR160S420DG-000101S1000110-00</v>
      </c>
      <c r="F23" s="8">
        <v>8</v>
      </c>
      <c r="G23" s="6" t="s">
        <v>114</v>
      </c>
      <c r="H23" s="9" t="s">
        <v>93</v>
      </c>
      <c r="I23" s="10" t="s">
        <v>195</v>
      </c>
      <c r="J23" s="4" t="str">
        <f t="shared" si="0"/>
        <v>1</v>
      </c>
      <c r="K23" s="10" t="str">
        <f t="shared" si="1"/>
        <v>36</v>
      </c>
      <c r="L23" s="6" t="s">
        <v>251</v>
      </c>
    </row>
    <row r="24" spans="1:12" ht="20.100000000000001" customHeight="1" x14ac:dyDescent="0.25">
      <c r="A24" s="20" t="s">
        <v>258</v>
      </c>
      <c r="B24" s="20" t="s">
        <v>259</v>
      </c>
      <c r="C24" t="s">
        <v>14</v>
      </c>
      <c r="D24" s="7" t="s">
        <v>37</v>
      </c>
      <c r="E24" s="4" t="str">
        <f t="shared" si="2"/>
        <v>MX1EUR160S420DG-000101S8201K11-00</v>
      </c>
      <c r="F24" s="8">
        <v>4</v>
      </c>
      <c r="G24" s="6" t="s">
        <v>115</v>
      </c>
      <c r="H24" s="9" t="s">
        <v>93</v>
      </c>
      <c r="I24" s="10" t="s">
        <v>196</v>
      </c>
      <c r="J24" s="4" t="str">
        <f t="shared" si="0"/>
        <v>1</v>
      </c>
      <c r="K24" s="10" t="str">
        <f t="shared" si="1"/>
        <v>37</v>
      </c>
      <c r="L24" s="6" t="s">
        <v>251</v>
      </c>
    </row>
    <row r="25" spans="1:12" ht="20.100000000000001" customHeight="1" x14ac:dyDescent="0.25">
      <c r="A25" s="20" t="s">
        <v>258</v>
      </c>
      <c r="B25" s="20" t="s">
        <v>259</v>
      </c>
      <c r="C25" t="s">
        <v>14</v>
      </c>
      <c r="D25" s="7" t="s">
        <v>38</v>
      </c>
      <c r="E25" s="4" t="str">
        <f t="shared" si="2"/>
        <v>MX1EUR160S420DG-000101S1001110-00</v>
      </c>
      <c r="F25" s="8">
        <v>4</v>
      </c>
      <c r="G25" s="6" t="s">
        <v>116</v>
      </c>
      <c r="H25" s="9" t="s">
        <v>93</v>
      </c>
      <c r="I25" s="10" t="s">
        <v>197</v>
      </c>
      <c r="J25" s="4" t="str">
        <f t="shared" si="0"/>
        <v>1</v>
      </c>
      <c r="K25" s="10" t="str">
        <f t="shared" si="1"/>
        <v>38</v>
      </c>
      <c r="L25" s="6" t="s">
        <v>251</v>
      </c>
    </row>
    <row r="26" spans="1:12" ht="20.100000000000001" customHeight="1" x14ac:dyDescent="0.25">
      <c r="A26" s="20" t="s">
        <v>258</v>
      </c>
      <c r="B26" s="20" t="s">
        <v>259</v>
      </c>
      <c r="C26" t="s">
        <v>14</v>
      </c>
      <c r="D26" s="7" t="s">
        <v>39</v>
      </c>
      <c r="E26" s="4" t="str">
        <f t="shared" si="2"/>
        <v>MX1EUR160S420DG-000101S6203K11-00</v>
      </c>
      <c r="F26" s="8">
        <v>4</v>
      </c>
      <c r="G26" s="6" t="s">
        <v>117</v>
      </c>
      <c r="H26" s="9" t="s">
        <v>93</v>
      </c>
      <c r="I26" s="10" t="s">
        <v>198</v>
      </c>
      <c r="J26" s="4" t="str">
        <f t="shared" si="0"/>
        <v>1</v>
      </c>
      <c r="K26" s="10" t="str">
        <f t="shared" si="1"/>
        <v>39</v>
      </c>
      <c r="L26" s="6" t="s">
        <v>251</v>
      </c>
    </row>
    <row r="27" spans="1:12" ht="20.100000000000001" customHeight="1" x14ac:dyDescent="0.25">
      <c r="A27" s="20" t="s">
        <v>258</v>
      </c>
      <c r="B27" s="20" t="s">
        <v>259</v>
      </c>
      <c r="C27" t="s">
        <v>14</v>
      </c>
      <c r="D27" s="7" t="s">
        <v>40</v>
      </c>
      <c r="E27" s="4" t="str">
        <f t="shared" si="2"/>
        <v>MX1EUR160S420DG-000101S1501K11-00</v>
      </c>
      <c r="F27" s="8">
        <v>4</v>
      </c>
      <c r="G27" s="6" t="s">
        <v>118</v>
      </c>
      <c r="H27" s="9" t="s">
        <v>93</v>
      </c>
      <c r="I27" s="10" t="s">
        <v>199</v>
      </c>
      <c r="J27" s="4" t="str">
        <f t="shared" si="0"/>
        <v>1</v>
      </c>
      <c r="K27" s="10" t="str">
        <f t="shared" si="1"/>
        <v>40</v>
      </c>
      <c r="L27" s="6" t="s">
        <v>251</v>
      </c>
    </row>
    <row r="28" spans="1:12" ht="20.100000000000001" customHeight="1" x14ac:dyDescent="0.25">
      <c r="A28" s="20" t="s">
        <v>258</v>
      </c>
      <c r="B28" s="20" t="s">
        <v>259</v>
      </c>
      <c r="C28" t="s">
        <v>14</v>
      </c>
      <c r="D28" s="7" t="s">
        <v>41</v>
      </c>
      <c r="E28" s="4" t="str">
        <f t="shared" si="2"/>
        <v>MX1EUR160S420DG-000101S3903K11-00</v>
      </c>
      <c r="F28" s="8">
        <v>4</v>
      </c>
      <c r="G28" s="6" t="s">
        <v>119</v>
      </c>
      <c r="H28" s="9" t="s">
        <v>93</v>
      </c>
      <c r="I28" s="10" t="s">
        <v>200</v>
      </c>
      <c r="J28" s="4" t="str">
        <f t="shared" si="0"/>
        <v>1</v>
      </c>
      <c r="K28" s="10" t="str">
        <f t="shared" si="1"/>
        <v>41</v>
      </c>
      <c r="L28" s="6" t="s">
        <v>251</v>
      </c>
    </row>
    <row r="29" spans="1:12" ht="20.100000000000001" customHeight="1" x14ac:dyDescent="0.25">
      <c r="A29" s="20" t="s">
        <v>258</v>
      </c>
      <c r="B29" s="20" t="s">
        <v>259</v>
      </c>
      <c r="C29" t="s">
        <v>14</v>
      </c>
      <c r="D29" s="7" t="s">
        <v>42</v>
      </c>
      <c r="E29" s="4" t="str">
        <f t="shared" si="2"/>
        <v>MX1EUR160S420DG-000101S2703K11-00</v>
      </c>
      <c r="F29" s="8">
        <v>4</v>
      </c>
      <c r="G29" s="6" t="s">
        <v>120</v>
      </c>
      <c r="H29" s="9" t="s">
        <v>93</v>
      </c>
      <c r="I29" s="10" t="s">
        <v>201</v>
      </c>
      <c r="J29" s="4" t="str">
        <f t="shared" si="0"/>
        <v>1</v>
      </c>
      <c r="K29" s="10" t="str">
        <f t="shared" si="1"/>
        <v>42</v>
      </c>
      <c r="L29" s="6" t="s">
        <v>251</v>
      </c>
    </row>
    <row r="30" spans="1:12" ht="20.100000000000001" customHeight="1" x14ac:dyDescent="0.25">
      <c r="A30" s="20" t="s">
        <v>258</v>
      </c>
      <c r="B30" s="20" t="s">
        <v>259</v>
      </c>
      <c r="C30" t="s">
        <v>14</v>
      </c>
      <c r="D30" s="7" t="s">
        <v>43</v>
      </c>
      <c r="E30" s="4" t="str">
        <f t="shared" si="2"/>
        <v>MX1EUR160S420DG-000101S1802K11-00</v>
      </c>
      <c r="F30" s="8">
        <v>4</v>
      </c>
      <c r="G30" s="6" t="s">
        <v>121</v>
      </c>
      <c r="H30" s="9" t="s">
        <v>93</v>
      </c>
      <c r="I30" s="10" t="s">
        <v>202</v>
      </c>
      <c r="J30" s="4" t="str">
        <f t="shared" si="0"/>
        <v>1</v>
      </c>
      <c r="K30" s="10" t="str">
        <f t="shared" si="1"/>
        <v>43</v>
      </c>
      <c r="L30" s="6" t="s">
        <v>251</v>
      </c>
    </row>
    <row r="31" spans="1:12" ht="20.100000000000001" customHeight="1" x14ac:dyDescent="0.25">
      <c r="A31" s="20" t="s">
        <v>258</v>
      </c>
      <c r="B31" s="20" t="s">
        <v>259</v>
      </c>
      <c r="C31" t="s">
        <v>14</v>
      </c>
      <c r="D31" s="7" t="s">
        <v>44</v>
      </c>
      <c r="E31" s="4" t="str">
        <f t="shared" si="2"/>
        <v>MX1EUR160S420DG-000101S2000K11-00</v>
      </c>
      <c r="F31" s="8">
        <v>4</v>
      </c>
      <c r="G31" s="6" t="s">
        <v>122</v>
      </c>
      <c r="H31" s="9" t="s">
        <v>93</v>
      </c>
      <c r="I31" s="10" t="s">
        <v>203</v>
      </c>
      <c r="J31" s="4" t="str">
        <f t="shared" si="0"/>
        <v>1</v>
      </c>
      <c r="K31" s="10" t="str">
        <f t="shared" si="1"/>
        <v>44</v>
      </c>
      <c r="L31" s="6" t="s">
        <v>251</v>
      </c>
    </row>
    <row r="32" spans="1:12" ht="20.100000000000001" customHeight="1" x14ac:dyDescent="0.25">
      <c r="A32" s="20" t="s">
        <v>258</v>
      </c>
      <c r="B32" s="20" t="s">
        <v>259</v>
      </c>
      <c r="C32" t="s">
        <v>14</v>
      </c>
      <c r="D32" s="7" t="s">
        <v>45</v>
      </c>
      <c r="E32" s="4" t="str">
        <f t="shared" si="2"/>
        <v>MX1EUR160S420DG-000101S1202K11-00</v>
      </c>
      <c r="F32" s="8">
        <v>4</v>
      </c>
      <c r="G32" s="6" t="s">
        <v>123</v>
      </c>
      <c r="H32" s="9" t="s">
        <v>93</v>
      </c>
      <c r="I32" s="10" t="s">
        <v>204</v>
      </c>
      <c r="J32" s="4" t="str">
        <f t="shared" si="0"/>
        <v>1</v>
      </c>
      <c r="K32" s="10" t="str">
        <f t="shared" si="1"/>
        <v>45</v>
      </c>
      <c r="L32" s="6" t="s">
        <v>251</v>
      </c>
    </row>
    <row r="33" spans="1:12" ht="20.100000000000001" customHeight="1" x14ac:dyDescent="0.25">
      <c r="A33" s="20" t="s">
        <v>258</v>
      </c>
      <c r="B33" s="20" t="s">
        <v>259</v>
      </c>
      <c r="C33" t="s">
        <v>14</v>
      </c>
      <c r="D33" s="7" t="s">
        <v>46</v>
      </c>
      <c r="E33" s="4" t="str">
        <f t="shared" si="2"/>
        <v>MX1EUR160S420DG-000102S1032180-00</v>
      </c>
      <c r="F33" s="8">
        <v>4</v>
      </c>
      <c r="G33" s="6" t="s">
        <v>124</v>
      </c>
      <c r="H33" s="9" t="s">
        <v>93</v>
      </c>
      <c r="I33" s="10" t="s">
        <v>260</v>
      </c>
      <c r="J33" s="4" t="str">
        <f t="shared" si="0"/>
        <v>2</v>
      </c>
      <c r="K33" s="10" t="str">
        <f t="shared" si="1"/>
        <v>8</v>
      </c>
      <c r="L33" s="6" t="s">
        <v>251</v>
      </c>
    </row>
    <row r="34" spans="1:12" ht="20.100000000000001" customHeight="1" x14ac:dyDescent="0.25">
      <c r="A34" s="20" t="s">
        <v>258</v>
      </c>
      <c r="B34" s="20" t="s">
        <v>259</v>
      </c>
      <c r="C34" t="s">
        <v>14</v>
      </c>
      <c r="D34" s="7" t="s">
        <v>47</v>
      </c>
      <c r="E34" s="4" t="str">
        <f t="shared" si="2"/>
        <v>MX1EUR160S420DG-000101S3302210-00</v>
      </c>
      <c r="F34" s="8">
        <v>4</v>
      </c>
      <c r="G34" s="6" t="s">
        <v>125</v>
      </c>
      <c r="H34" s="9" t="s">
        <v>93</v>
      </c>
      <c r="I34" s="10" t="s">
        <v>205</v>
      </c>
      <c r="J34" s="4" t="str">
        <f t="shared" si="0"/>
        <v>2</v>
      </c>
      <c r="K34" s="10" t="str">
        <f t="shared" si="1"/>
        <v>9</v>
      </c>
      <c r="L34" s="6" t="s">
        <v>251</v>
      </c>
    </row>
    <row r="35" spans="1:12" ht="20.100000000000001" customHeight="1" x14ac:dyDescent="0.25">
      <c r="A35" s="20" t="s">
        <v>258</v>
      </c>
      <c r="B35" s="20" t="s">
        <v>259</v>
      </c>
      <c r="C35" t="s">
        <v>14</v>
      </c>
      <c r="D35" s="7" t="s">
        <v>48</v>
      </c>
      <c r="E35" s="4" t="str">
        <f t="shared" si="2"/>
        <v>MX1EUR160S420DG-000102S2230301-00</v>
      </c>
      <c r="F35" s="8">
        <v>4</v>
      </c>
      <c r="G35" s="6" t="s">
        <v>126</v>
      </c>
      <c r="H35" s="9" t="s">
        <v>93</v>
      </c>
      <c r="I35" s="10" t="s">
        <v>206</v>
      </c>
      <c r="J35" s="4" t="str">
        <f t="shared" si="0"/>
        <v>2</v>
      </c>
      <c r="K35" s="10" t="str">
        <f t="shared" si="1"/>
        <v>10</v>
      </c>
      <c r="L35" s="6" t="s">
        <v>251</v>
      </c>
    </row>
    <row r="36" spans="1:12" ht="20.100000000000001" customHeight="1" x14ac:dyDescent="0.25">
      <c r="A36" s="20" t="s">
        <v>258</v>
      </c>
      <c r="B36" s="20" t="s">
        <v>259</v>
      </c>
      <c r="C36" t="s">
        <v>14</v>
      </c>
      <c r="D36" s="7" t="s">
        <v>49</v>
      </c>
      <c r="E36" s="4" t="str">
        <f t="shared" si="2"/>
        <v>MX1EUR160S420DG-000102S4720561-00</v>
      </c>
      <c r="F36" s="8">
        <v>8</v>
      </c>
      <c r="G36" s="6" t="s">
        <v>127</v>
      </c>
      <c r="H36" s="9" t="s">
        <v>93</v>
      </c>
      <c r="I36" s="10" t="s">
        <v>207</v>
      </c>
      <c r="J36" s="4" t="str">
        <f t="shared" si="0"/>
        <v>2</v>
      </c>
      <c r="K36" s="10" t="str">
        <f t="shared" si="1"/>
        <v>11</v>
      </c>
      <c r="L36" s="6" t="s">
        <v>251</v>
      </c>
    </row>
    <row r="37" spans="1:12" ht="20.100000000000001" customHeight="1" x14ac:dyDescent="0.25">
      <c r="A37" s="20" t="s">
        <v>258</v>
      </c>
      <c r="B37" s="20" t="s">
        <v>259</v>
      </c>
      <c r="C37" t="s">
        <v>14</v>
      </c>
      <c r="D37" s="7" t="s">
        <v>50</v>
      </c>
      <c r="E37" s="4" t="str">
        <f t="shared" si="2"/>
        <v>MX1EUR160S420DG-000101S6803110-00</v>
      </c>
      <c r="F37" s="8">
        <v>8</v>
      </c>
      <c r="G37" s="6" t="s">
        <v>128</v>
      </c>
      <c r="H37" s="9" t="s">
        <v>93</v>
      </c>
      <c r="I37" s="10" t="s">
        <v>208</v>
      </c>
      <c r="J37" s="4" t="str">
        <f t="shared" si="0"/>
        <v>2</v>
      </c>
      <c r="K37" s="10" t="str">
        <f t="shared" si="1"/>
        <v>12</v>
      </c>
      <c r="L37" s="6" t="s">
        <v>251</v>
      </c>
    </row>
    <row r="38" spans="1:12" ht="20.100000000000001" customHeight="1" x14ac:dyDescent="0.25">
      <c r="A38" s="20" t="s">
        <v>258</v>
      </c>
      <c r="B38" s="20" t="s">
        <v>259</v>
      </c>
      <c r="C38" t="s">
        <v>14</v>
      </c>
      <c r="D38" s="7" t="s">
        <v>51</v>
      </c>
      <c r="E38" s="4" t="str">
        <f t="shared" si="2"/>
        <v>MX1EUR160S420DG-000105S1414801-17</v>
      </c>
      <c r="F38" s="8">
        <v>36</v>
      </c>
      <c r="G38" s="6" t="s">
        <v>129</v>
      </c>
      <c r="H38" s="9" t="s">
        <v>93</v>
      </c>
      <c r="I38" s="10" t="s">
        <v>209</v>
      </c>
      <c r="J38" s="4" t="str">
        <f t="shared" si="0"/>
        <v>2</v>
      </c>
      <c r="K38" s="10" t="str">
        <f t="shared" si="1"/>
        <v>13</v>
      </c>
      <c r="L38" s="6" t="s">
        <v>251</v>
      </c>
    </row>
    <row r="39" spans="1:12" ht="20.100000000000001" customHeight="1" x14ac:dyDescent="0.25">
      <c r="A39" s="20" t="s">
        <v>258</v>
      </c>
      <c r="B39" s="20" t="s">
        <v>259</v>
      </c>
      <c r="C39" t="s">
        <v>14</v>
      </c>
      <c r="D39" s="7" t="s">
        <v>52</v>
      </c>
      <c r="E39" s="4" t="str">
        <f t="shared" si="2"/>
        <v>MX1EUR160S420DG-000101S6803210-00</v>
      </c>
      <c r="F39" s="8">
        <v>100</v>
      </c>
      <c r="G39" s="6" t="s">
        <v>130</v>
      </c>
      <c r="H39" s="9" t="s">
        <v>93</v>
      </c>
      <c r="I39" s="10" t="s">
        <v>210</v>
      </c>
      <c r="J39" s="4" t="str">
        <f t="shared" si="0"/>
        <v>2</v>
      </c>
      <c r="K39" s="10" t="str">
        <f t="shared" si="1"/>
        <v>14</v>
      </c>
      <c r="L39" s="6" t="s">
        <v>251</v>
      </c>
    </row>
    <row r="40" spans="1:12" ht="20.100000000000001" customHeight="1" x14ac:dyDescent="0.25">
      <c r="A40" s="20" t="s">
        <v>258</v>
      </c>
      <c r="B40" s="20" t="s">
        <v>259</v>
      </c>
      <c r="C40" t="s">
        <v>14</v>
      </c>
      <c r="D40" s="7" t="s">
        <v>53</v>
      </c>
      <c r="E40" s="4" t="str">
        <f t="shared" si="2"/>
        <v>MX1EUR160S420DG-000101S1002K11-00</v>
      </c>
      <c r="F40" s="8">
        <v>8</v>
      </c>
      <c r="G40" s="6" t="s">
        <v>131</v>
      </c>
      <c r="H40" s="9" t="s">
        <v>93</v>
      </c>
      <c r="I40" s="10" t="s">
        <v>211</v>
      </c>
      <c r="J40" s="4" t="str">
        <f t="shared" si="0"/>
        <v>2</v>
      </c>
      <c r="K40" s="10" t="str">
        <f t="shared" si="1"/>
        <v>16</v>
      </c>
      <c r="L40" s="6" t="s">
        <v>251</v>
      </c>
    </row>
    <row r="41" spans="1:12" ht="20.100000000000001" customHeight="1" x14ac:dyDescent="0.25">
      <c r="A41" s="20" t="s">
        <v>258</v>
      </c>
      <c r="B41" s="20" t="s">
        <v>259</v>
      </c>
      <c r="C41" t="s">
        <v>14</v>
      </c>
      <c r="D41" s="7" t="s">
        <v>54</v>
      </c>
      <c r="E41" s="4" t="str">
        <f t="shared" si="2"/>
        <v>MX1EUR160S420DG-000106S2907001-24</v>
      </c>
      <c r="F41" s="8">
        <v>12</v>
      </c>
      <c r="G41" s="6" t="s">
        <v>132</v>
      </c>
      <c r="H41" s="9" t="s">
        <v>93</v>
      </c>
      <c r="I41" s="10" t="s">
        <v>212</v>
      </c>
      <c r="J41" s="4" t="str">
        <f t="shared" si="0"/>
        <v>2</v>
      </c>
      <c r="K41" s="10" t="str">
        <f t="shared" si="1"/>
        <v>18</v>
      </c>
      <c r="L41" s="6" t="s">
        <v>251</v>
      </c>
    </row>
    <row r="42" spans="1:12" ht="20.100000000000001" customHeight="1" x14ac:dyDescent="0.25">
      <c r="A42" s="20" t="s">
        <v>258</v>
      </c>
      <c r="B42" s="20" t="s">
        <v>259</v>
      </c>
      <c r="C42" t="s">
        <v>14</v>
      </c>
      <c r="D42" s="7" t="s">
        <v>55</v>
      </c>
      <c r="E42" s="4" t="str">
        <f t="shared" si="2"/>
        <v>MX1EUR160S420DG-000102S1040530-00</v>
      </c>
      <c r="F42" s="8">
        <v>16</v>
      </c>
      <c r="G42" s="6" t="s">
        <v>133</v>
      </c>
      <c r="H42" s="9" t="s">
        <v>93</v>
      </c>
      <c r="I42" s="10" t="s">
        <v>213</v>
      </c>
      <c r="J42" s="4" t="str">
        <f t="shared" si="0"/>
        <v>2</v>
      </c>
      <c r="K42" s="10" t="str">
        <f t="shared" si="1"/>
        <v>21</v>
      </c>
      <c r="L42" s="6" t="s">
        <v>251</v>
      </c>
    </row>
    <row r="43" spans="1:12" ht="20.100000000000001" customHeight="1" x14ac:dyDescent="0.25">
      <c r="A43" s="20" t="s">
        <v>258</v>
      </c>
      <c r="B43" s="20" t="s">
        <v>259</v>
      </c>
      <c r="C43" t="s">
        <v>14</v>
      </c>
      <c r="D43" s="7" t="s">
        <v>56</v>
      </c>
      <c r="E43" s="4" t="str">
        <f t="shared" si="2"/>
        <v>MX1EUR160S420DG-000102S1050230-00</v>
      </c>
      <c r="F43" s="8">
        <v>4</v>
      </c>
      <c r="G43" s="6" t="s">
        <v>134</v>
      </c>
      <c r="H43" s="9" t="s">
        <v>93</v>
      </c>
      <c r="I43" s="10" t="s">
        <v>214</v>
      </c>
      <c r="J43" s="4" t="str">
        <f t="shared" si="0"/>
        <v>2</v>
      </c>
      <c r="K43" s="10" t="str">
        <f t="shared" si="1"/>
        <v>25</v>
      </c>
      <c r="L43" s="6" t="s">
        <v>251</v>
      </c>
    </row>
    <row r="44" spans="1:12" ht="20.100000000000001" customHeight="1" x14ac:dyDescent="0.25">
      <c r="A44" s="20" t="s">
        <v>258</v>
      </c>
      <c r="B44" s="20" t="s">
        <v>259</v>
      </c>
      <c r="C44" t="s">
        <v>14</v>
      </c>
      <c r="D44" s="7" t="s">
        <v>57</v>
      </c>
      <c r="E44" s="4" t="str">
        <f t="shared" si="2"/>
        <v>MX1EUR160S420DG-000106S2700201-24</v>
      </c>
      <c r="F44" s="8">
        <v>4</v>
      </c>
      <c r="G44" s="6" t="s">
        <v>135</v>
      </c>
      <c r="H44" s="9" t="s">
        <v>93</v>
      </c>
      <c r="I44" s="10" t="s">
        <v>215</v>
      </c>
      <c r="J44" s="4" t="str">
        <f t="shared" si="0"/>
        <v>2</v>
      </c>
      <c r="K44" s="10" t="str">
        <f t="shared" si="1"/>
        <v>26</v>
      </c>
      <c r="L44" s="6" t="s">
        <v>251</v>
      </c>
    </row>
    <row r="45" spans="1:12" ht="20.100000000000001" customHeight="1" x14ac:dyDescent="0.25">
      <c r="A45" s="20" t="s">
        <v>258</v>
      </c>
      <c r="B45" s="20" t="s">
        <v>259</v>
      </c>
      <c r="C45" t="s">
        <v>14</v>
      </c>
      <c r="D45" s="7" t="s">
        <v>58</v>
      </c>
      <c r="E45" s="4" t="str">
        <f t="shared" si="2"/>
        <v>MX1EUR160S420DG-000101S2002K11-00</v>
      </c>
      <c r="F45" s="8">
        <v>8</v>
      </c>
      <c r="G45" s="6" t="s">
        <v>136</v>
      </c>
      <c r="H45" s="9" t="s">
        <v>93</v>
      </c>
      <c r="I45" s="10" t="s">
        <v>216</v>
      </c>
      <c r="J45" s="4" t="str">
        <f t="shared" si="0"/>
        <v>2</v>
      </c>
      <c r="K45" s="10" t="str">
        <f t="shared" si="1"/>
        <v>27</v>
      </c>
      <c r="L45" s="6" t="s">
        <v>251</v>
      </c>
    </row>
    <row r="46" spans="1:12" ht="20.100000000000001" customHeight="1" x14ac:dyDescent="0.25">
      <c r="A46" s="20" t="s">
        <v>258</v>
      </c>
      <c r="B46" s="20" t="s">
        <v>259</v>
      </c>
      <c r="C46" t="s">
        <v>14</v>
      </c>
      <c r="D46" s="7" t="s">
        <v>59</v>
      </c>
      <c r="E46" s="4" t="str">
        <f t="shared" si="2"/>
        <v>MX1EUR160S420DG-000101S5102K11-00</v>
      </c>
      <c r="F46" s="8">
        <v>12</v>
      </c>
      <c r="G46" s="6" t="s">
        <v>137</v>
      </c>
      <c r="H46" s="9" t="s">
        <v>93</v>
      </c>
      <c r="I46" s="10" t="s">
        <v>217</v>
      </c>
      <c r="J46" s="4" t="str">
        <f t="shared" si="0"/>
        <v>2</v>
      </c>
      <c r="K46" s="10" t="str">
        <f t="shared" si="1"/>
        <v>28</v>
      </c>
      <c r="L46" s="6" t="s">
        <v>251</v>
      </c>
    </row>
    <row r="47" spans="1:12" ht="20.100000000000001" customHeight="1" x14ac:dyDescent="0.25">
      <c r="A47" s="20" t="s">
        <v>258</v>
      </c>
      <c r="B47" s="20" t="s">
        <v>259</v>
      </c>
      <c r="C47" t="s">
        <v>14</v>
      </c>
      <c r="D47" s="7" t="s">
        <v>60</v>
      </c>
      <c r="E47" s="4" t="str">
        <f t="shared" si="2"/>
        <v>MX1EUR160S420DG-000101S2001K11-00</v>
      </c>
      <c r="F47" s="8">
        <v>12</v>
      </c>
      <c r="G47" s="6" t="s">
        <v>138</v>
      </c>
      <c r="H47" s="9" t="s">
        <v>93</v>
      </c>
      <c r="I47" s="10" t="s">
        <v>218</v>
      </c>
      <c r="J47" s="4" t="str">
        <f t="shared" si="0"/>
        <v>2</v>
      </c>
      <c r="K47" s="10" t="str">
        <f t="shared" si="1"/>
        <v>29</v>
      </c>
      <c r="L47" s="6" t="s">
        <v>251</v>
      </c>
    </row>
    <row r="48" spans="1:12" ht="20.100000000000001" customHeight="1" x14ac:dyDescent="0.25">
      <c r="A48" s="20" t="s">
        <v>258</v>
      </c>
      <c r="B48" s="20" t="s">
        <v>259</v>
      </c>
      <c r="C48" t="s">
        <v>14</v>
      </c>
      <c r="D48" s="7" t="s">
        <v>61</v>
      </c>
      <c r="E48" s="4" t="str">
        <f t="shared" si="2"/>
        <v>MX1EUR160S420DG-000101S3302K11-00</v>
      </c>
      <c r="F48" s="8">
        <v>8</v>
      </c>
      <c r="G48" s="6" t="s">
        <v>139</v>
      </c>
      <c r="H48" s="9" t="s">
        <v>93</v>
      </c>
      <c r="I48" s="10" t="s">
        <v>219</v>
      </c>
      <c r="J48" s="4" t="str">
        <f t="shared" si="0"/>
        <v>2</v>
      </c>
      <c r="K48" s="10" t="str">
        <f t="shared" si="1"/>
        <v>30</v>
      </c>
      <c r="L48" s="6" t="s">
        <v>251</v>
      </c>
    </row>
    <row r="49" spans="1:12" ht="20.100000000000001" customHeight="1" x14ac:dyDescent="0.25">
      <c r="A49" s="20" t="s">
        <v>258</v>
      </c>
      <c r="B49" s="20" t="s">
        <v>259</v>
      </c>
      <c r="C49" t="s">
        <v>14</v>
      </c>
      <c r="D49" s="7" t="s">
        <v>255</v>
      </c>
      <c r="E49" s="4" t="str">
        <f t="shared" si="2"/>
        <v>MX1EUR160S420DG-000105S5245000-06</v>
      </c>
      <c r="F49" s="8">
        <v>4</v>
      </c>
      <c r="G49" s="6" t="s">
        <v>140</v>
      </c>
      <c r="H49" s="9" t="s">
        <v>93</v>
      </c>
      <c r="I49" s="10" t="s">
        <v>220</v>
      </c>
      <c r="J49" s="4" t="str">
        <f t="shared" si="0"/>
        <v>3</v>
      </c>
      <c r="K49" s="10" t="str">
        <f t="shared" si="1"/>
        <v>9</v>
      </c>
      <c r="L49" s="6" t="s">
        <v>251</v>
      </c>
    </row>
    <row r="50" spans="1:12" ht="20.100000000000001" customHeight="1" x14ac:dyDescent="0.25">
      <c r="A50" s="20" t="s">
        <v>258</v>
      </c>
      <c r="B50" s="20" t="s">
        <v>259</v>
      </c>
      <c r="C50" t="s">
        <v>14</v>
      </c>
      <c r="D50" s="7" t="s">
        <v>62</v>
      </c>
      <c r="E50" s="4" t="str">
        <f t="shared" si="2"/>
        <v>MX1EUR160S420DG-000101S1500310-00</v>
      </c>
      <c r="F50" s="8">
        <v>4</v>
      </c>
      <c r="G50" s="6" t="s">
        <v>141</v>
      </c>
      <c r="H50" s="9" t="s">
        <v>93</v>
      </c>
      <c r="I50" s="10" t="s">
        <v>221</v>
      </c>
      <c r="J50" s="4" t="str">
        <f t="shared" si="0"/>
        <v>3</v>
      </c>
      <c r="K50" s="10" t="str">
        <f t="shared" si="1"/>
        <v>10</v>
      </c>
      <c r="L50" s="6" t="s">
        <v>251</v>
      </c>
    </row>
    <row r="51" spans="1:12" ht="20.100000000000001" customHeight="1" x14ac:dyDescent="0.25">
      <c r="A51" s="20" t="s">
        <v>258</v>
      </c>
      <c r="B51" s="20" t="s">
        <v>259</v>
      </c>
      <c r="C51" t="s">
        <v>14</v>
      </c>
      <c r="D51" s="7" t="s">
        <v>63</v>
      </c>
      <c r="E51" s="4" t="str">
        <f t="shared" si="2"/>
        <v>MX1EUR160S420DG-000101S3000110-00</v>
      </c>
      <c r="F51" s="8">
        <v>8</v>
      </c>
      <c r="G51" s="6" t="s">
        <v>254</v>
      </c>
      <c r="H51" s="9" t="s">
        <v>93</v>
      </c>
      <c r="I51" s="10" t="s">
        <v>222</v>
      </c>
      <c r="J51" s="4" t="str">
        <f t="shared" si="0"/>
        <v>3</v>
      </c>
      <c r="K51" s="10" t="str">
        <f t="shared" si="1"/>
        <v>11</v>
      </c>
      <c r="L51" s="6" t="s">
        <v>251</v>
      </c>
    </row>
    <row r="52" spans="1:12" ht="20.100000000000001" customHeight="1" x14ac:dyDescent="0.25">
      <c r="A52" s="20" t="s">
        <v>258</v>
      </c>
      <c r="B52" s="20" t="s">
        <v>259</v>
      </c>
      <c r="C52" t="s">
        <v>14</v>
      </c>
      <c r="D52" s="7" t="s">
        <v>256</v>
      </c>
      <c r="E52" s="4" t="str">
        <f t="shared" si="2"/>
        <v>MX1EUR160S420DG-000101S0027Y11-21</v>
      </c>
      <c r="F52" s="8">
        <v>4</v>
      </c>
      <c r="G52" s="6" t="s">
        <v>142</v>
      </c>
      <c r="H52" s="9" t="s">
        <v>143</v>
      </c>
      <c r="I52" s="10" t="s">
        <v>223</v>
      </c>
      <c r="J52" s="4" t="str">
        <f t="shared" si="0"/>
        <v>3</v>
      </c>
      <c r="K52" s="10" t="str">
        <f t="shared" si="1"/>
        <v>13</v>
      </c>
      <c r="L52" s="6" t="s">
        <v>251</v>
      </c>
    </row>
    <row r="53" spans="1:12" ht="20.100000000000001" customHeight="1" x14ac:dyDescent="0.25">
      <c r="A53" s="20" t="s">
        <v>258</v>
      </c>
      <c r="B53" s="20" t="s">
        <v>259</v>
      </c>
      <c r="C53" t="s">
        <v>14</v>
      </c>
      <c r="D53" s="7" t="s">
        <v>65</v>
      </c>
      <c r="E53" s="4" t="str">
        <f t="shared" si="2"/>
        <v>MX1EUR160S420DG-000105SGU1M000-03</v>
      </c>
      <c r="F53" s="8">
        <v>28</v>
      </c>
      <c r="G53" s="6" t="s">
        <v>146</v>
      </c>
      <c r="H53" s="9" t="s">
        <v>143</v>
      </c>
      <c r="I53" s="10" t="s">
        <v>224</v>
      </c>
      <c r="J53" s="4" t="str">
        <f t="shared" si="0"/>
        <v>3</v>
      </c>
      <c r="K53" s="10" t="str">
        <f t="shared" si="1"/>
        <v>17</v>
      </c>
      <c r="L53" s="6" t="s">
        <v>251</v>
      </c>
    </row>
    <row r="54" spans="1:12" ht="20.100000000000001" customHeight="1" x14ac:dyDescent="0.25">
      <c r="A54" s="20" t="s">
        <v>258</v>
      </c>
      <c r="B54" s="20" t="s">
        <v>259</v>
      </c>
      <c r="C54" t="s">
        <v>14</v>
      </c>
      <c r="D54" s="7" t="s">
        <v>66</v>
      </c>
      <c r="E54" s="4" t="str">
        <f t="shared" si="2"/>
        <v>MX1EUR160S420DG-000107M1030000-05</v>
      </c>
      <c r="F54" s="8">
        <v>4</v>
      </c>
      <c r="G54" s="6" t="s">
        <v>147</v>
      </c>
      <c r="H54" s="9" t="s">
        <v>143</v>
      </c>
      <c r="I54" s="10" t="s">
        <v>225</v>
      </c>
      <c r="J54" s="4" t="str">
        <f t="shared" si="0"/>
        <v>3</v>
      </c>
      <c r="K54" s="10" t="str">
        <f t="shared" si="1"/>
        <v>29</v>
      </c>
      <c r="L54" s="6" t="s">
        <v>251</v>
      </c>
    </row>
    <row r="55" spans="1:12" ht="20.100000000000001" customHeight="1" x14ac:dyDescent="0.25">
      <c r="A55" s="20" t="s">
        <v>258</v>
      </c>
      <c r="B55" s="20" t="s">
        <v>259</v>
      </c>
      <c r="C55" t="s">
        <v>14</v>
      </c>
      <c r="D55" s="7" t="s">
        <v>257</v>
      </c>
      <c r="E55" s="4" t="str">
        <f t="shared" si="2"/>
        <v>MX1EUR160S420DG-000101S0018512-21</v>
      </c>
      <c r="F55" s="8">
        <v>4</v>
      </c>
      <c r="G55" s="6" t="s">
        <v>148</v>
      </c>
      <c r="H55" s="9" t="s">
        <v>143</v>
      </c>
      <c r="I55" s="10" t="s">
        <v>226</v>
      </c>
      <c r="J55" s="4" t="str">
        <f t="shared" si="0"/>
        <v>3</v>
      </c>
      <c r="K55" s="10" t="str">
        <f t="shared" si="1"/>
        <v>31</v>
      </c>
      <c r="L55" s="6" t="s">
        <v>251</v>
      </c>
    </row>
    <row r="56" spans="1:12" ht="20.100000000000001" customHeight="1" x14ac:dyDescent="0.25">
      <c r="A56" s="20" t="s">
        <v>258</v>
      </c>
      <c r="B56" s="20" t="s">
        <v>259</v>
      </c>
      <c r="C56" t="s">
        <v>14</v>
      </c>
      <c r="D56" s="7" t="s">
        <v>67</v>
      </c>
      <c r="E56" s="4" t="str">
        <f t="shared" si="2"/>
        <v>MX1EUR160S420DG-000101S3901110-00</v>
      </c>
      <c r="F56" s="8">
        <v>16</v>
      </c>
      <c r="G56" s="6" t="s">
        <v>149</v>
      </c>
      <c r="H56" s="9" t="s">
        <v>93</v>
      </c>
      <c r="I56" s="10" t="s">
        <v>227</v>
      </c>
      <c r="J56" s="4" t="str">
        <f t="shared" si="0"/>
        <v>3</v>
      </c>
      <c r="K56" s="10" t="str">
        <f t="shared" si="1"/>
        <v>33</v>
      </c>
      <c r="L56" s="6" t="s">
        <v>251</v>
      </c>
    </row>
    <row r="57" spans="1:12" ht="20.100000000000001" customHeight="1" x14ac:dyDescent="0.25">
      <c r="A57" s="20" t="s">
        <v>258</v>
      </c>
      <c r="B57" s="20" t="s">
        <v>259</v>
      </c>
      <c r="C57" t="s">
        <v>14</v>
      </c>
      <c r="D57" s="7" t="s">
        <v>68</v>
      </c>
      <c r="E57" s="4" t="str">
        <f t="shared" si="2"/>
        <v>MX1EUR160S420DG-000101S1002110-00</v>
      </c>
      <c r="F57" s="8">
        <v>12</v>
      </c>
      <c r="G57" s="6" t="s">
        <v>150</v>
      </c>
      <c r="H57" s="9" t="s">
        <v>93</v>
      </c>
      <c r="I57" s="10" t="s">
        <v>228</v>
      </c>
      <c r="J57" s="4" t="str">
        <f t="shared" si="0"/>
        <v>3</v>
      </c>
      <c r="K57" s="10" t="str">
        <f t="shared" si="1"/>
        <v>34</v>
      </c>
      <c r="L57" s="6" t="s">
        <v>251</v>
      </c>
    </row>
    <row r="58" spans="1:12" ht="20.100000000000001" customHeight="1" x14ac:dyDescent="0.25">
      <c r="A58" s="20" t="s">
        <v>258</v>
      </c>
      <c r="B58" s="20" t="s">
        <v>259</v>
      </c>
      <c r="C58" t="s">
        <v>14</v>
      </c>
      <c r="D58" s="7" t="s">
        <v>69</v>
      </c>
      <c r="E58" s="4" t="str">
        <f t="shared" si="2"/>
        <v>MX1EUR160S420DG-000101S2402110-00</v>
      </c>
      <c r="F58" s="8">
        <v>8</v>
      </c>
      <c r="G58" s="6" t="s">
        <v>151</v>
      </c>
      <c r="H58" s="9" t="s">
        <v>93</v>
      </c>
      <c r="I58" s="10" t="s">
        <v>229</v>
      </c>
      <c r="J58" s="4" t="str">
        <f t="shared" si="0"/>
        <v>3</v>
      </c>
      <c r="K58" s="10" t="str">
        <f t="shared" si="1"/>
        <v>35</v>
      </c>
      <c r="L58" s="6" t="s">
        <v>251</v>
      </c>
    </row>
    <row r="59" spans="1:12" ht="20.100000000000001" customHeight="1" x14ac:dyDescent="0.25">
      <c r="A59" s="20" t="s">
        <v>258</v>
      </c>
      <c r="B59" s="20" t="s">
        <v>259</v>
      </c>
      <c r="C59" t="s">
        <v>14</v>
      </c>
      <c r="D59" s="7" t="s">
        <v>70</v>
      </c>
      <c r="E59" s="4" t="str">
        <f t="shared" si="2"/>
        <v>MX1EUR160S420DG-000102S1040590-00</v>
      </c>
      <c r="F59" s="8">
        <v>4</v>
      </c>
      <c r="G59" s="6" t="s">
        <v>152</v>
      </c>
      <c r="H59" s="9" t="s">
        <v>93</v>
      </c>
      <c r="I59" s="10" t="s">
        <v>230</v>
      </c>
      <c r="J59" s="4" t="str">
        <f t="shared" si="0"/>
        <v>3</v>
      </c>
      <c r="K59" s="10" t="str">
        <f t="shared" si="1"/>
        <v>36</v>
      </c>
      <c r="L59" s="6" t="s">
        <v>251</v>
      </c>
    </row>
    <row r="60" spans="1:12" ht="20.100000000000001" customHeight="1" x14ac:dyDescent="0.25">
      <c r="A60" s="20" t="s">
        <v>258</v>
      </c>
      <c r="B60" s="20" t="s">
        <v>259</v>
      </c>
      <c r="C60" t="s">
        <v>14</v>
      </c>
      <c r="D60" s="7" t="s">
        <v>71</v>
      </c>
      <c r="E60" s="4" t="str">
        <f t="shared" si="2"/>
        <v>MX1EUR160S420DG-000102S1021990-00</v>
      </c>
      <c r="F60" s="8">
        <v>4</v>
      </c>
      <c r="G60" s="6" t="s">
        <v>153</v>
      </c>
      <c r="H60" s="9" t="s">
        <v>93</v>
      </c>
      <c r="I60" s="10" t="s">
        <v>231</v>
      </c>
      <c r="J60" s="4" t="str">
        <f t="shared" si="0"/>
        <v>3</v>
      </c>
      <c r="K60" s="10" t="str">
        <f t="shared" si="1"/>
        <v>37</v>
      </c>
      <c r="L60" s="6" t="s">
        <v>251</v>
      </c>
    </row>
    <row r="61" spans="1:12" ht="20.100000000000001" customHeight="1" x14ac:dyDescent="0.25">
      <c r="A61" s="20" t="s">
        <v>258</v>
      </c>
      <c r="B61" s="20" t="s">
        <v>259</v>
      </c>
      <c r="C61" t="s">
        <v>14</v>
      </c>
      <c r="D61" s="7" t="s">
        <v>252</v>
      </c>
      <c r="E61" s="4" t="str">
        <f t="shared" si="2"/>
        <v>MX1EUR160S420DG-000105S5410001-18</v>
      </c>
      <c r="F61" s="8">
        <v>4</v>
      </c>
      <c r="G61" s="6" t="s">
        <v>154</v>
      </c>
      <c r="H61" s="9" t="s">
        <v>93</v>
      </c>
      <c r="I61" s="10" t="s">
        <v>232</v>
      </c>
      <c r="J61" s="4" t="str">
        <f t="shared" si="0"/>
        <v>3</v>
      </c>
      <c r="K61" s="10" t="str">
        <f t="shared" si="1"/>
        <v>38</v>
      </c>
      <c r="L61" s="6" t="s">
        <v>251</v>
      </c>
    </row>
    <row r="62" spans="1:12" ht="20.100000000000001" customHeight="1" x14ac:dyDescent="0.25">
      <c r="A62" s="20" t="s">
        <v>258</v>
      </c>
      <c r="B62" s="20" t="s">
        <v>259</v>
      </c>
      <c r="C62" t="s">
        <v>14</v>
      </c>
      <c r="D62" s="7" t="s">
        <v>72</v>
      </c>
      <c r="E62" s="4" t="str">
        <f t="shared" si="2"/>
        <v>MX1EUR160S420DG-000105S5262000-18</v>
      </c>
      <c r="F62" s="8">
        <v>4</v>
      </c>
      <c r="G62" s="6" t="s">
        <v>155</v>
      </c>
      <c r="H62" s="9" t="s">
        <v>93</v>
      </c>
      <c r="I62" s="10" t="s">
        <v>233</v>
      </c>
      <c r="J62" s="4" t="str">
        <f t="shared" si="0"/>
        <v>4</v>
      </c>
      <c r="K62" s="10" t="str">
        <f t="shared" si="1"/>
        <v>3</v>
      </c>
      <c r="L62" s="6" t="s">
        <v>251</v>
      </c>
    </row>
    <row r="63" spans="1:12" ht="20.100000000000001" customHeight="1" x14ac:dyDescent="0.25">
      <c r="A63" s="20" t="s">
        <v>258</v>
      </c>
      <c r="B63" s="20" t="s">
        <v>259</v>
      </c>
      <c r="C63" t="s">
        <v>14</v>
      </c>
      <c r="D63" s="7" t="s">
        <v>73</v>
      </c>
      <c r="E63" s="4" t="str">
        <f t="shared" si="2"/>
        <v>MX1EUR160S420DG-000102S3340560-00</v>
      </c>
      <c r="F63" s="8">
        <v>4</v>
      </c>
      <c r="G63" s="6" t="s">
        <v>156</v>
      </c>
      <c r="H63" s="9" t="s">
        <v>93</v>
      </c>
      <c r="I63" s="10" t="s">
        <v>234</v>
      </c>
      <c r="J63" s="4" t="str">
        <f t="shared" si="0"/>
        <v>4</v>
      </c>
      <c r="K63" s="10" t="str">
        <f t="shared" si="1"/>
        <v>4</v>
      </c>
      <c r="L63" s="6" t="s">
        <v>251</v>
      </c>
    </row>
    <row r="64" spans="1:12" ht="20.100000000000001" customHeight="1" x14ac:dyDescent="0.25">
      <c r="A64" s="20" t="s">
        <v>258</v>
      </c>
      <c r="B64" s="20" t="s">
        <v>259</v>
      </c>
      <c r="C64" t="s">
        <v>14</v>
      </c>
      <c r="D64" s="7" t="s">
        <v>74</v>
      </c>
      <c r="E64" s="4" t="str">
        <f t="shared" si="2"/>
        <v>MX1EUR160S420DG-000102S4730530-00</v>
      </c>
      <c r="F64" s="8">
        <v>4</v>
      </c>
      <c r="G64" s="6" t="s">
        <v>157</v>
      </c>
      <c r="H64" s="9" t="s">
        <v>93</v>
      </c>
      <c r="I64" s="10" t="s">
        <v>235</v>
      </c>
      <c r="J64" s="4" t="str">
        <f t="shared" si="0"/>
        <v>4</v>
      </c>
      <c r="K64" s="10" t="str">
        <f t="shared" si="1"/>
        <v>5</v>
      </c>
      <c r="L64" s="6" t="s">
        <v>251</v>
      </c>
    </row>
    <row r="65" spans="1:12" ht="20.100000000000001" customHeight="1" x14ac:dyDescent="0.25">
      <c r="A65" s="20" t="s">
        <v>258</v>
      </c>
      <c r="B65" s="20" t="s">
        <v>259</v>
      </c>
      <c r="C65" t="s">
        <v>14</v>
      </c>
      <c r="D65" s="7" t="s">
        <v>75</v>
      </c>
      <c r="E65" s="4" t="str">
        <f t="shared" ref="E65:E127" si="3">CONCATENATE(C65,D65)</f>
        <v>MX1EUR160S420DG-000107S1399201-02</v>
      </c>
      <c r="F65" s="8">
        <v>4</v>
      </c>
      <c r="G65" s="6" t="s">
        <v>158</v>
      </c>
      <c r="H65" s="9" t="s">
        <v>145</v>
      </c>
      <c r="I65" s="10" t="s">
        <v>236</v>
      </c>
      <c r="J65" s="4" t="str">
        <f t="shared" ref="J65:J91" si="4">MID(I65,2,1)</f>
        <v>4</v>
      </c>
      <c r="K65" s="10" t="str">
        <f t="shared" ref="K65:K91" si="5">MID(I65,FIND("- ",I65)+2,2)</f>
        <v>7</v>
      </c>
      <c r="L65" s="6" t="s">
        <v>251</v>
      </c>
    </row>
    <row r="66" spans="1:12" ht="20.100000000000001" customHeight="1" x14ac:dyDescent="0.25">
      <c r="A66" s="20" t="s">
        <v>258</v>
      </c>
      <c r="B66" s="20" t="s">
        <v>259</v>
      </c>
      <c r="C66" t="s">
        <v>14</v>
      </c>
      <c r="D66" s="7" t="s">
        <v>76</v>
      </c>
      <c r="E66" s="4" t="str">
        <f t="shared" si="3"/>
        <v>MX1EUR160S420DG-000104S1020001-21</v>
      </c>
      <c r="F66" s="8">
        <v>4</v>
      </c>
      <c r="G66" s="6" t="s">
        <v>159</v>
      </c>
      <c r="H66" s="9" t="s">
        <v>145</v>
      </c>
      <c r="I66" s="10" t="s">
        <v>237</v>
      </c>
      <c r="J66" s="4" t="str">
        <f t="shared" si="4"/>
        <v>4</v>
      </c>
      <c r="K66" s="10" t="str">
        <f t="shared" si="5"/>
        <v>10</v>
      </c>
      <c r="L66" s="6" t="s">
        <v>251</v>
      </c>
    </row>
    <row r="67" spans="1:12" ht="20.100000000000001" customHeight="1" x14ac:dyDescent="0.25">
      <c r="A67" s="20" t="s">
        <v>258</v>
      </c>
      <c r="B67" s="20" t="s">
        <v>259</v>
      </c>
      <c r="C67" t="s">
        <v>14</v>
      </c>
      <c r="D67" s="7" t="s">
        <v>77</v>
      </c>
      <c r="E67" s="4" t="str">
        <f t="shared" si="3"/>
        <v>MX1EUR160S420DG-000105S3600001-17</v>
      </c>
      <c r="F67" s="8">
        <v>4</v>
      </c>
      <c r="G67" s="6" t="s">
        <v>160</v>
      </c>
      <c r="H67" s="9" t="s">
        <v>145</v>
      </c>
      <c r="I67" s="10" t="s">
        <v>238</v>
      </c>
      <c r="J67" s="4" t="str">
        <f t="shared" si="4"/>
        <v>4</v>
      </c>
      <c r="K67" s="10" t="str">
        <f t="shared" si="5"/>
        <v>13</v>
      </c>
      <c r="L67" s="6" t="s">
        <v>251</v>
      </c>
    </row>
    <row r="68" spans="1:12" ht="20.100000000000001" customHeight="1" x14ac:dyDescent="0.25">
      <c r="A68" s="20" t="s">
        <v>258</v>
      </c>
      <c r="B68" s="20" t="s">
        <v>259</v>
      </c>
      <c r="C68" t="s">
        <v>14</v>
      </c>
      <c r="D68" s="7" t="s">
        <v>78</v>
      </c>
      <c r="E68" s="4" t="str">
        <f t="shared" si="3"/>
        <v>MX1EUR160S420DG-000105SM700000-06</v>
      </c>
      <c r="F68" s="8">
        <v>8</v>
      </c>
      <c r="G68" s="6" t="s">
        <v>161</v>
      </c>
      <c r="H68" s="9" t="s">
        <v>143</v>
      </c>
      <c r="I68" s="10" t="s">
        <v>239</v>
      </c>
      <c r="J68" s="4" t="str">
        <f t="shared" si="4"/>
        <v>4</v>
      </c>
      <c r="K68" s="10" t="str">
        <f t="shared" si="5"/>
        <v>23</v>
      </c>
      <c r="L68" s="6" t="s">
        <v>251</v>
      </c>
    </row>
    <row r="69" spans="1:12" ht="20.100000000000001" customHeight="1" x14ac:dyDescent="0.25">
      <c r="A69" s="20" t="s">
        <v>258</v>
      </c>
      <c r="B69" s="20" t="s">
        <v>259</v>
      </c>
      <c r="C69" t="s">
        <v>14</v>
      </c>
      <c r="D69" s="7" t="s">
        <v>79</v>
      </c>
      <c r="E69" s="4" t="str">
        <f t="shared" si="3"/>
        <v>MX1EUR160S420DG-000106S5616001-20</v>
      </c>
      <c r="F69" s="8">
        <v>8</v>
      </c>
      <c r="G69" s="6" t="s">
        <v>162</v>
      </c>
      <c r="H69" s="9" t="s">
        <v>143</v>
      </c>
      <c r="I69" s="10" t="s">
        <v>240</v>
      </c>
      <c r="J69" s="4" t="str">
        <f t="shared" si="4"/>
        <v>4</v>
      </c>
      <c r="K69" s="10" t="str">
        <f t="shared" si="5"/>
        <v>25</v>
      </c>
      <c r="L69" s="6" t="s">
        <v>251</v>
      </c>
    </row>
    <row r="70" spans="1:12" ht="20.100000000000001" customHeight="1" x14ac:dyDescent="0.25">
      <c r="A70" s="20" t="s">
        <v>258</v>
      </c>
      <c r="B70" s="20" t="s">
        <v>259</v>
      </c>
      <c r="C70" t="s">
        <v>14</v>
      </c>
      <c r="D70" s="7" t="s">
        <v>80</v>
      </c>
      <c r="E70" s="4" t="str">
        <f t="shared" si="3"/>
        <v>MX1EUR160S420DG-000107C8170003-10</v>
      </c>
      <c r="F70" s="8">
        <v>4</v>
      </c>
      <c r="G70" s="6" t="s">
        <v>163</v>
      </c>
      <c r="H70" s="9" t="s">
        <v>145</v>
      </c>
      <c r="I70" s="10" t="s">
        <v>241</v>
      </c>
      <c r="J70" s="4" t="str">
        <f t="shared" si="4"/>
        <v>4</v>
      </c>
      <c r="K70" s="10" t="str">
        <f t="shared" si="5"/>
        <v>27</v>
      </c>
      <c r="L70" s="6" t="s">
        <v>251</v>
      </c>
    </row>
    <row r="71" spans="1:12" ht="20.100000000000001" customHeight="1" x14ac:dyDescent="0.25">
      <c r="A71" s="20" t="s">
        <v>258</v>
      </c>
      <c r="B71" s="20" t="s">
        <v>259</v>
      </c>
      <c r="C71" t="s">
        <v>14</v>
      </c>
      <c r="D71" s="7" t="s">
        <v>81</v>
      </c>
      <c r="E71" s="4" t="str">
        <f t="shared" si="3"/>
        <v>MX1EUR160S420DG-000102S1030530-00</v>
      </c>
      <c r="F71" s="8">
        <v>4</v>
      </c>
      <c r="G71" s="6" t="s">
        <v>164</v>
      </c>
      <c r="H71" s="9" t="s">
        <v>93</v>
      </c>
      <c r="I71" s="10" t="s">
        <v>242</v>
      </c>
      <c r="J71" s="4" t="str">
        <f t="shared" si="4"/>
        <v>4</v>
      </c>
      <c r="K71" s="10" t="str">
        <f t="shared" si="5"/>
        <v>29</v>
      </c>
      <c r="L71" s="6" t="s">
        <v>251</v>
      </c>
    </row>
    <row r="72" spans="1:12" ht="20.100000000000001" customHeight="1" x14ac:dyDescent="0.25">
      <c r="A72" s="20" t="s">
        <v>258</v>
      </c>
      <c r="B72" s="20" t="s">
        <v>259</v>
      </c>
      <c r="C72" t="s">
        <v>14</v>
      </c>
      <c r="D72" s="7" t="s">
        <v>82</v>
      </c>
      <c r="E72" s="4" t="str">
        <f t="shared" si="3"/>
        <v>MX1EUR160S420DG-000101S1002310-00</v>
      </c>
      <c r="F72" s="8">
        <v>4</v>
      </c>
      <c r="G72" s="6" t="s">
        <v>165</v>
      </c>
      <c r="H72" s="9" t="s">
        <v>93</v>
      </c>
      <c r="I72" s="10" t="s">
        <v>243</v>
      </c>
      <c r="J72" s="4" t="str">
        <f t="shared" si="4"/>
        <v>4</v>
      </c>
      <c r="K72" s="10" t="str">
        <f t="shared" si="5"/>
        <v>30</v>
      </c>
      <c r="L72" s="6" t="s">
        <v>251</v>
      </c>
    </row>
    <row r="73" spans="1:12" ht="20.100000000000001" customHeight="1" x14ac:dyDescent="0.25">
      <c r="A73" s="20" t="s">
        <v>258</v>
      </c>
      <c r="B73" s="20" t="s">
        <v>259</v>
      </c>
      <c r="C73" t="s">
        <v>14</v>
      </c>
      <c r="D73" s="7" t="s">
        <v>83</v>
      </c>
      <c r="E73" s="4" t="str">
        <f t="shared" si="3"/>
        <v>MX1EUR160S420DG-000104S6010001-19</v>
      </c>
      <c r="F73" s="8">
        <v>4</v>
      </c>
      <c r="G73" s="6" t="s">
        <v>166</v>
      </c>
      <c r="H73" s="9" t="s">
        <v>143</v>
      </c>
      <c r="I73" s="10" t="s">
        <v>244</v>
      </c>
      <c r="J73" s="4" t="str">
        <f t="shared" si="4"/>
        <v>4</v>
      </c>
      <c r="K73" s="10" t="str">
        <f t="shared" si="5"/>
        <v>32</v>
      </c>
      <c r="L73" s="6" t="s">
        <v>251</v>
      </c>
    </row>
    <row r="74" spans="1:12" ht="20.100000000000001" customHeight="1" x14ac:dyDescent="0.25">
      <c r="A74" s="20" t="s">
        <v>258</v>
      </c>
      <c r="B74" s="20" t="s">
        <v>259</v>
      </c>
      <c r="C74" t="s">
        <v>14</v>
      </c>
      <c r="D74" s="7" t="s">
        <v>84</v>
      </c>
      <c r="E74" s="4" t="str">
        <f t="shared" si="3"/>
        <v>MX1EUR160S420DG-000107S2801201-02</v>
      </c>
      <c r="F74" s="8">
        <v>4</v>
      </c>
      <c r="G74" s="6" t="s">
        <v>167</v>
      </c>
      <c r="H74" s="9" t="s">
        <v>143</v>
      </c>
      <c r="I74" s="10" t="s">
        <v>245</v>
      </c>
      <c r="J74" s="4" t="str">
        <f t="shared" si="4"/>
        <v>4</v>
      </c>
      <c r="K74" s="10" t="str">
        <f t="shared" si="5"/>
        <v>34</v>
      </c>
      <c r="L74" s="6" t="s">
        <v>251</v>
      </c>
    </row>
    <row r="75" spans="1:12" ht="20.100000000000001" customHeight="1" x14ac:dyDescent="0.25">
      <c r="A75" s="20" t="s">
        <v>258</v>
      </c>
      <c r="B75" s="20" t="s">
        <v>259</v>
      </c>
      <c r="C75" t="s">
        <v>14</v>
      </c>
      <c r="D75" s="7" t="s">
        <v>85</v>
      </c>
      <c r="E75" s="4" t="str">
        <f t="shared" si="3"/>
        <v>MX1EUR160S420DG-000101S5108121-02</v>
      </c>
      <c r="F75" s="8">
        <v>20</v>
      </c>
      <c r="G75" s="6" t="s">
        <v>263</v>
      </c>
      <c r="H75" s="9" t="s">
        <v>93</v>
      </c>
      <c r="I75" s="10" t="s">
        <v>261</v>
      </c>
      <c r="J75" s="4" t="str">
        <f t="shared" si="4"/>
        <v>4</v>
      </c>
      <c r="K75" s="10" t="str">
        <f t="shared" si="5"/>
        <v>36</v>
      </c>
      <c r="L75" s="6" t="s">
        <v>251</v>
      </c>
    </row>
    <row r="76" spans="1:12" ht="20.100000000000001" customHeight="1" x14ac:dyDescent="0.25">
      <c r="A76" s="20" t="s">
        <v>258</v>
      </c>
      <c r="B76" s="20" t="s">
        <v>259</v>
      </c>
      <c r="C76" t="s">
        <v>14</v>
      </c>
      <c r="D76" s="7" t="s">
        <v>86</v>
      </c>
      <c r="E76" s="4" t="str">
        <f t="shared" si="3"/>
        <v>MX1EUR160S420DG-000101S5107110-00</v>
      </c>
      <c r="F76" s="8">
        <v>8</v>
      </c>
      <c r="G76" s="6" t="s">
        <v>168</v>
      </c>
      <c r="H76" s="9" t="s">
        <v>93</v>
      </c>
      <c r="I76" s="10" t="s">
        <v>262</v>
      </c>
      <c r="J76" s="4" t="str">
        <f t="shared" si="4"/>
        <v>4</v>
      </c>
      <c r="K76" s="10" t="str">
        <f t="shared" si="5"/>
        <v>37</v>
      </c>
      <c r="L76" s="6" t="s">
        <v>251</v>
      </c>
    </row>
    <row r="77" spans="1:12" ht="20.100000000000001" customHeight="1" x14ac:dyDescent="0.25">
      <c r="A77" s="20" t="s">
        <v>258</v>
      </c>
      <c r="B77" s="20" t="s">
        <v>259</v>
      </c>
      <c r="C77" t="s">
        <v>14</v>
      </c>
      <c r="D77" s="7" t="s">
        <v>87</v>
      </c>
      <c r="E77" s="4" t="str">
        <f t="shared" si="3"/>
        <v>MX1EUR160S420DG-000101S0000320-00</v>
      </c>
      <c r="F77" s="8">
        <v>4</v>
      </c>
      <c r="G77" s="6" t="s">
        <v>169</v>
      </c>
      <c r="H77" s="9" t="s">
        <v>93</v>
      </c>
      <c r="I77" s="10" t="s">
        <v>246</v>
      </c>
      <c r="J77" s="4" t="str">
        <f t="shared" si="4"/>
        <v>4</v>
      </c>
      <c r="K77" s="10" t="str">
        <f t="shared" si="5"/>
        <v>38</v>
      </c>
      <c r="L77" s="6" t="s">
        <v>251</v>
      </c>
    </row>
    <row r="78" spans="1:12" ht="20.100000000000001" customHeight="1" x14ac:dyDescent="0.25">
      <c r="A78" s="20" t="s">
        <v>258</v>
      </c>
      <c r="B78" s="20" t="s">
        <v>259</v>
      </c>
      <c r="C78" t="s">
        <v>14</v>
      </c>
      <c r="D78" s="7" t="s">
        <v>88</v>
      </c>
      <c r="E78" s="4" t="str">
        <f t="shared" si="3"/>
        <v>MX1EUR160S420DG-000103S3216001-13</v>
      </c>
      <c r="F78" s="8">
        <v>4</v>
      </c>
      <c r="G78" s="6" t="s">
        <v>170</v>
      </c>
      <c r="H78" s="9" t="s">
        <v>93</v>
      </c>
      <c r="I78" s="10" t="s">
        <v>247</v>
      </c>
      <c r="J78" s="4" t="str">
        <f t="shared" si="4"/>
        <v>4</v>
      </c>
      <c r="K78" s="10" t="str">
        <f t="shared" si="5"/>
        <v>39</v>
      </c>
      <c r="L78" s="6" t="s">
        <v>251</v>
      </c>
    </row>
    <row r="79" spans="1:12" ht="20.100000000000001" customHeight="1" x14ac:dyDescent="0.25">
      <c r="A79" s="20" t="s">
        <v>258</v>
      </c>
      <c r="B79" s="20" t="s">
        <v>259</v>
      </c>
      <c r="C79" t="s">
        <v>14</v>
      </c>
      <c r="D79" s="7" t="s">
        <v>89</v>
      </c>
      <c r="E79" s="4" t="str">
        <f t="shared" si="3"/>
        <v>MX1EUR160S420DG-000102S4720530-00</v>
      </c>
      <c r="F79" s="8">
        <v>4</v>
      </c>
      <c r="G79" s="6" t="s">
        <v>171</v>
      </c>
      <c r="H79" s="9" t="s">
        <v>93</v>
      </c>
      <c r="I79" s="10" t="s">
        <v>248</v>
      </c>
      <c r="J79" s="4" t="str">
        <f t="shared" si="4"/>
        <v>4</v>
      </c>
      <c r="K79" s="10" t="str">
        <f t="shared" si="5"/>
        <v>40</v>
      </c>
      <c r="L79" s="6" t="s">
        <v>251</v>
      </c>
    </row>
    <row r="80" spans="1:12" ht="20.100000000000001" customHeight="1" x14ac:dyDescent="0.25">
      <c r="A80" s="20" t="s">
        <v>258</v>
      </c>
      <c r="B80" s="20" t="s">
        <v>259</v>
      </c>
      <c r="C80" t="s">
        <v>14</v>
      </c>
      <c r="D80" s="7" t="s">
        <v>90</v>
      </c>
      <c r="E80" s="4" t="str">
        <f t="shared" si="3"/>
        <v>MX1EUR160S420DG-000102S1040560-00</v>
      </c>
      <c r="F80" s="8">
        <v>4</v>
      </c>
      <c r="G80" s="6" t="s">
        <v>172</v>
      </c>
      <c r="H80" s="9" t="s">
        <v>93</v>
      </c>
      <c r="I80" s="10" t="s">
        <v>249</v>
      </c>
      <c r="J80" s="4" t="str">
        <f t="shared" si="4"/>
        <v>4</v>
      </c>
      <c r="K80" s="10" t="str">
        <f t="shared" si="5"/>
        <v>41</v>
      </c>
      <c r="L80" s="6" t="s">
        <v>251</v>
      </c>
    </row>
    <row r="81" spans="1:12" ht="20.100000000000001" customHeight="1" x14ac:dyDescent="0.25">
      <c r="A81" s="20" t="s">
        <v>258</v>
      </c>
      <c r="B81" s="20" t="s">
        <v>259</v>
      </c>
      <c r="C81" t="s">
        <v>14</v>
      </c>
      <c r="D81" s="7" t="s">
        <v>91</v>
      </c>
      <c r="E81" s="4" t="str">
        <f t="shared" si="3"/>
        <v>MX1EUR160S420DG-000107S4320001-12</v>
      </c>
      <c r="F81" s="8">
        <v>4</v>
      </c>
      <c r="G81" s="6" t="s">
        <v>173</v>
      </c>
      <c r="H81" s="9" t="s">
        <v>93</v>
      </c>
      <c r="I81" s="10" t="s">
        <v>250</v>
      </c>
      <c r="J81" s="4" t="str">
        <f t="shared" si="4"/>
        <v>4</v>
      </c>
      <c r="K81" s="10" t="str">
        <f t="shared" si="5"/>
        <v>42</v>
      </c>
      <c r="L81" s="6" t="s">
        <v>251</v>
      </c>
    </row>
    <row r="82" spans="1:12" ht="20.100000000000001" customHeight="1" x14ac:dyDescent="0.25">
      <c r="A82" s="20" t="s">
        <v>258</v>
      </c>
      <c r="B82" s="20" t="s">
        <v>259</v>
      </c>
      <c r="C82" t="s">
        <v>14</v>
      </c>
      <c r="D82" s="7" t="s">
        <v>64</v>
      </c>
      <c r="E82" s="4" t="str">
        <f t="shared" si="3"/>
        <v>MX1EUR160S420DG-000106S7652002-23</v>
      </c>
      <c r="F82" s="8">
        <v>16</v>
      </c>
      <c r="G82" s="6" t="s">
        <v>144</v>
      </c>
      <c r="H82" s="9" t="s">
        <v>145</v>
      </c>
      <c r="I82" s="10" t="s">
        <v>253</v>
      </c>
      <c r="J82" s="4" t="str">
        <f t="shared" si="4"/>
        <v>4</v>
      </c>
      <c r="K82" s="10" t="str">
        <f t="shared" si="5"/>
        <v>44</v>
      </c>
      <c r="L82" s="6" t="s">
        <v>251</v>
      </c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ref="J92:J125" si="6">MID(I92,2,1)</f>
        <v/>
      </c>
      <c r="K92" s="10" t="e">
        <f t="shared" ref="K92:K125" si="7">MID(I92,FIND("- ",I92)+2,2)</f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6"/>
        <v/>
      </c>
      <c r="K93" s="10" t="e">
        <f t="shared" si="7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si="6"/>
        <v/>
      </c>
      <c r="K94" s="10" t="e">
        <f t="shared" si="7"/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3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3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3"/>
      <c r="I97" s="3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3"/>
      <c r="I98" s="3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11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7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3"/>
      <c r="E126" s="4" t="str">
        <f t="shared" si="3"/>
        <v/>
      </c>
      <c r="F126" s="5"/>
      <c r="G126" s="3"/>
      <c r="H126" s="3"/>
      <c r="I126" s="3"/>
      <c r="J126" s="3" t="str">
        <f t="shared" ref="J126:J184" si="8">MID(I126,2,1)</f>
        <v/>
      </c>
      <c r="K126" s="3" t="e">
        <f t="shared" ref="K126:K184" si="9">MID(I126,FIND("- ",I126)+2,2)</f>
        <v>#VALUE!</v>
      </c>
      <c r="L126" s="6"/>
    </row>
    <row r="127" spans="1:12" ht="20.100000000000001" customHeight="1" x14ac:dyDescent="0.25">
      <c r="A127" s="3"/>
      <c r="B127" s="3"/>
      <c r="C127" s="3"/>
      <c r="D127" s="3"/>
      <c r="E127" s="4" t="str">
        <f t="shared" si="3"/>
        <v/>
      </c>
      <c r="F127" s="5"/>
      <c r="G127" s="3"/>
      <c r="H127" s="3"/>
      <c r="I127" s="3"/>
      <c r="J127" s="3" t="str">
        <f t="shared" si="8"/>
        <v/>
      </c>
      <c r="K127" s="3" t="e">
        <f t="shared" si="9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ref="E128:E184" si="10">CONCATENATE(C128,D128)</f>
        <v/>
      </c>
      <c r="F128" s="5"/>
      <c r="G128" s="3"/>
      <c r="H128" s="3"/>
      <c r="I128" s="3"/>
      <c r="J128" s="3" t="str">
        <f t="shared" si="8"/>
        <v/>
      </c>
      <c r="K128" s="3" t="e">
        <f t="shared" si="9"/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10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10"/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25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</sheetData>
  <autoFilter ref="A1:L184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1">
    <cfRule type="duplicateValues" dxfId="2" priority="1"/>
  </conditionalFormatting>
  <dataValidations disablePrompts="1" count="1">
    <dataValidation type="list" allowBlank="1" showInputMessage="1" showErrorMessage="1" sqref="L2:L251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01S2701K11-00</v>
      </c>
    </row>
    <row r="3" spans="2:3" x14ac:dyDescent="0.25">
      <c r="B3" s="14" t="str">
        <f>Hoja1!D3</f>
        <v>01S3001K11-00</v>
      </c>
    </row>
    <row r="4" spans="2:3" x14ac:dyDescent="0.25">
      <c r="B4" s="14" t="str">
        <f>Hoja1!D4</f>
        <v>01S3301K11-00</v>
      </c>
    </row>
    <row r="5" spans="2:3" x14ac:dyDescent="0.25">
      <c r="B5" s="14" t="str">
        <f>Hoja1!D5</f>
        <v>01S3601K11-00</v>
      </c>
    </row>
    <row r="6" spans="2:3" x14ac:dyDescent="0.25">
      <c r="B6" s="14" t="str">
        <f>Hoja1!D6</f>
        <v>02S4710591-00</v>
      </c>
    </row>
    <row r="7" spans="2:3" x14ac:dyDescent="0.25">
      <c r="B7" s="14" t="str">
        <f>Hoja1!D7</f>
        <v>01S3902K11-00</v>
      </c>
    </row>
    <row r="8" spans="2:3" x14ac:dyDescent="0.25">
      <c r="B8" s="14" t="str">
        <f>Hoja1!D8</f>
        <v>01S8202K11-00</v>
      </c>
    </row>
    <row r="9" spans="2:3" x14ac:dyDescent="0.25">
      <c r="B9" s="14" t="str">
        <f>Hoja1!D9</f>
        <v>02S1020561-00</v>
      </c>
    </row>
    <row r="10" spans="2:3" x14ac:dyDescent="0.25">
      <c r="B10" s="14" t="str">
        <f>Hoja1!D10</f>
        <v>01S3602K11-00</v>
      </c>
    </row>
    <row r="11" spans="2:3" x14ac:dyDescent="0.25">
      <c r="B11" s="14" t="str">
        <f>Hoja1!D11</f>
        <v>02S1010552-00</v>
      </c>
    </row>
    <row r="12" spans="2:3" x14ac:dyDescent="0.25">
      <c r="B12" s="14" t="str">
        <f>Hoja1!D12</f>
        <v>01S1203K11-00</v>
      </c>
    </row>
    <row r="13" spans="2:3" x14ac:dyDescent="0.25">
      <c r="B13" s="14" t="str">
        <f>Hoja1!D13</f>
        <v>02S1040201-00</v>
      </c>
    </row>
    <row r="14" spans="2:3" x14ac:dyDescent="0.25">
      <c r="B14" s="14" t="str">
        <f>Hoja1!D14</f>
        <v>01S1001K11-00</v>
      </c>
    </row>
    <row r="15" spans="2:3" x14ac:dyDescent="0.25">
      <c r="B15" s="14" t="str">
        <f>Hoja1!D15</f>
        <v>01S4701K11-00</v>
      </c>
    </row>
    <row r="16" spans="2:3" x14ac:dyDescent="0.25">
      <c r="B16" s="14" t="str">
        <f>Hoja1!D16</f>
        <v>01S1003K11-00</v>
      </c>
    </row>
    <row r="17" spans="2:2" x14ac:dyDescent="0.25">
      <c r="B17" s="14" t="str">
        <f>Hoja1!D17</f>
        <v>01S1007121-02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02S1050801-00</v>
      </c>
    </row>
    <row r="20" spans="2:2" x14ac:dyDescent="0.25">
      <c r="B20" s="14" t="str">
        <f>Hoja1!D20</f>
        <v>01S1008Y11-02</v>
      </c>
    </row>
    <row r="21" spans="2:2" x14ac:dyDescent="0.25">
      <c r="B21" s="14" t="str">
        <f>Hoja1!D21</f>
        <v>02S1030591-00</v>
      </c>
    </row>
    <row r="22" spans="2:2" x14ac:dyDescent="0.25">
      <c r="B22" s="14" t="str">
        <f>Hoja1!D22</f>
        <v>01S1003311-13</v>
      </c>
    </row>
    <row r="23" spans="2:2" x14ac:dyDescent="0.25">
      <c r="B23" s="14" t="str">
        <f>Hoja1!D23</f>
        <v>01S1000110-00</v>
      </c>
    </row>
    <row r="24" spans="2:2" x14ac:dyDescent="0.25">
      <c r="B24" s="14" t="str">
        <f>Hoja1!D24</f>
        <v>01S8201K11-00</v>
      </c>
    </row>
    <row r="25" spans="2:2" x14ac:dyDescent="0.25">
      <c r="B25" s="14" t="str">
        <f>Hoja1!D25</f>
        <v>01S1001110-00</v>
      </c>
    </row>
    <row r="26" spans="2:2" x14ac:dyDescent="0.25">
      <c r="B26" s="14" t="str">
        <f>Hoja1!D26</f>
        <v>01S6203K11-00</v>
      </c>
    </row>
    <row r="27" spans="2:2" x14ac:dyDescent="0.25">
      <c r="B27" s="14" t="str">
        <f>Hoja1!D27</f>
        <v>01S1501K11-00</v>
      </c>
    </row>
    <row r="28" spans="2:2" x14ac:dyDescent="0.25">
      <c r="B28" s="14" t="str">
        <f>Hoja1!D28</f>
        <v>01S3903K11-00</v>
      </c>
    </row>
    <row r="29" spans="2:2" x14ac:dyDescent="0.25">
      <c r="B29" s="14" t="str">
        <f>Hoja1!D29</f>
        <v>01S2703K11-00</v>
      </c>
    </row>
    <row r="30" spans="2:2" x14ac:dyDescent="0.25">
      <c r="B30" s="14" t="str">
        <f>Hoja1!D30</f>
        <v>01S1802K11-00</v>
      </c>
    </row>
    <row r="31" spans="2:2" x14ac:dyDescent="0.25">
      <c r="B31" s="14" t="str">
        <f>Hoja1!D31</f>
        <v>01S2000K11-00</v>
      </c>
    </row>
    <row r="32" spans="2:2" x14ac:dyDescent="0.25">
      <c r="B32" s="14" t="str">
        <f>Hoja1!D32</f>
        <v>01S1202K11-00</v>
      </c>
    </row>
    <row r="33" spans="2:2" x14ac:dyDescent="0.25">
      <c r="B33" s="14" t="str">
        <f>Hoja1!D33</f>
        <v>02S1032180-00</v>
      </c>
    </row>
    <row r="34" spans="2:2" x14ac:dyDescent="0.25">
      <c r="B34" s="14" t="str">
        <f>Hoja1!D34</f>
        <v>01S3302210-00</v>
      </c>
    </row>
    <row r="35" spans="2:2" x14ac:dyDescent="0.25">
      <c r="B35" s="14" t="str">
        <f>Hoja1!D35</f>
        <v>02S2230301-00</v>
      </c>
    </row>
    <row r="36" spans="2:2" x14ac:dyDescent="0.25">
      <c r="B36" s="14" t="str">
        <f>Hoja1!D36</f>
        <v>02S4720561-00</v>
      </c>
    </row>
    <row r="37" spans="2:2" x14ac:dyDescent="0.25">
      <c r="B37" s="14" t="str">
        <f>Hoja1!D37</f>
        <v>01S6803110-00</v>
      </c>
    </row>
    <row r="38" spans="2:2" x14ac:dyDescent="0.25">
      <c r="B38" s="14" t="str">
        <f>Hoja1!D38</f>
        <v>05S1414801-17</v>
      </c>
    </row>
    <row r="39" spans="2:2" x14ac:dyDescent="0.25">
      <c r="B39" s="14" t="str">
        <f>Hoja1!D39</f>
        <v>01S6803210-00</v>
      </c>
    </row>
    <row r="40" spans="2:2" x14ac:dyDescent="0.25">
      <c r="B40" s="14" t="str">
        <f>Hoja1!D40</f>
        <v>01S1002K11-00</v>
      </c>
    </row>
    <row r="41" spans="2:2" x14ac:dyDescent="0.25">
      <c r="B41" s="14" t="str">
        <f>Hoja1!D41</f>
        <v>06S2907001-24</v>
      </c>
    </row>
    <row r="42" spans="2:2" x14ac:dyDescent="0.25">
      <c r="B42" s="14" t="str">
        <f>Hoja1!D42</f>
        <v>02S1040530-00</v>
      </c>
    </row>
    <row r="43" spans="2:2" x14ac:dyDescent="0.25">
      <c r="B43" s="14" t="str">
        <f>Hoja1!D43</f>
        <v>02S1050230-00</v>
      </c>
    </row>
    <row r="44" spans="2:2" x14ac:dyDescent="0.25">
      <c r="B44" s="14" t="str">
        <f>Hoja1!D44</f>
        <v>06S2700201-24</v>
      </c>
    </row>
    <row r="45" spans="2:2" x14ac:dyDescent="0.25">
      <c r="B45" s="14" t="str">
        <f>Hoja1!D45</f>
        <v>01S2002K11-00</v>
      </c>
    </row>
    <row r="46" spans="2:2" x14ac:dyDescent="0.25">
      <c r="B46" s="14" t="str">
        <f>Hoja1!D46</f>
        <v>01S5102K11-00</v>
      </c>
    </row>
    <row r="47" spans="2:2" x14ac:dyDescent="0.25">
      <c r="B47" s="14" t="str">
        <f>Hoja1!D47</f>
        <v>01S2001K11-00</v>
      </c>
    </row>
    <row r="48" spans="2:2" x14ac:dyDescent="0.25">
      <c r="B48" s="14" t="str">
        <f>Hoja1!D48</f>
        <v>01S3302K11-00</v>
      </c>
    </row>
    <row r="49" spans="2:2" x14ac:dyDescent="0.25">
      <c r="B49" s="14" t="str">
        <f>Hoja1!D49</f>
        <v>05S5245000-06</v>
      </c>
    </row>
    <row r="50" spans="2:2" x14ac:dyDescent="0.25">
      <c r="B50" s="14" t="str">
        <f>Hoja1!D50</f>
        <v>01S1500310-00</v>
      </c>
    </row>
    <row r="51" spans="2:2" x14ac:dyDescent="0.25">
      <c r="B51" s="14" t="str">
        <f>Hoja1!D51</f>
        <v>01S3000110-00</v>
      </c>
    </row>
    <row r="52" spans="2:2" x14ac:dyDescent="0.25">
      <c r="B52" s="14" t="str">
        <f>Hoja1!D52</f>
        <v>01S0027Y11-21</v>
      </c>
    </row>
    <row r="53" spans="2:2" x14ac:dyDescent="0.25">
      <c r="B53" s="14" t="e">
        <f>Hoja1!#REF!</f>
        <v>#REF!</v>
      </c>
    </row>
    <row r="54" spans="2:2" x14ac:dyDescent="0.25">
      <c r="B54" s="14" t="str">
        <f>Hoja1!D53</f>
        <v>05SGU1M000-03</v>
      </c>
    </row>
    <row r="55" spans="2:2" x14ac:dyDescent="0.25">
      <c r="B55" s="14" t="str">
        <f>Hoja1!D54</f>
        <v>07M1030000-05</v>
      </c>
    </row>
    <row r="56" spans="2:2" x14ac:dyDescent="0.25">
      <c r="B56" s="14" t="str">
        <f>Hoja1!D55</f>
        <v>01S0018512-21</v>
      </c>
    </row>
    <row r="57" spans="2:2" x14ac:dyDescent="0.25">
      <c r="B57" s="14" t="str">
        <f>Hoja1!D56</f>
        <v>01S3901110-00</v>
      </c>
    </row>
    <row r="58" spans="2:2" x14ac:dyDescent="0.25">
      <c r="B58" s="14" t="str">
        <f>Hoja1!D57</f>
        <v>01S1002110-00</v>
      </c>
    </row>
    <row r="59" spans="2:2" x14ac:dyDescent="0.25">
      <c r="B59" s="14" t="str">
        <f>Hoja1!D58</f>
        <v>01S2402110-00</v>
      </c>
    </row>
    <row r="60" spans="2:2" x14ac:dyDescent="0.25">
      <c r="B60" s="14" t="str">
        <f>Hoja1!D59</f>
        <v>02S1040590-00</v>
      </c>
    </row>
    <row r="61" spans="2:2" x14ac:dyDescent="0.25">
      <c r="B61" s="14" t="str">
        <f>Hoja1!D60</f>
        <v>02S1021990-00</v>
      </c>
    </row>
    <row r="62" spans="2:2" x14ac:dyDescent="0.25">
      <c r="B62" s="14" t="str">
        <f>Hoja1!D61</f>
        <v>05S5410001-18</v>
      </c>
    </row>
    <row r="63" spans="2:2" x14ac:dyDescent="0.25">
      <c r="B63" s="14" t="str">
        <f>Hoja1!D62</f>
        <v>05S5262000-18</v>
      </c>
    </row>
    <row r="64" spans="2:2" x14ac:dyDescent="0.25">
      <c r="B64" s="14" t="str">
        <f>Hoja1!D63</f>
        <v>02S3340560-00</v>
      </c>
    </row>
    <row r="65" spans="2:2" x14ac:dyDescent="0.25">
      <c r="B65" s="14" t="str">
        <f>Hoja1!D64</f>
        <v>02S4730530-00</v>
      </c>
    </row>
    <row r="66" spans="2:2" x14ac:dyDescent="0.25">
      <c r="B66" s="14" t="str">
        <f>Hoja1!D65</f>
        <v>07S1399201-02</v>
      </c>
    </row>
    <row r="67" spans="2:2" x14ac:dyDescent="0.25">
      <c r="B67" s="14" t="str">
        <f>Hoja1!D66</f>
        <v>04S1020001-21</v>
      </c>
    </row>
    <row r="68" spans="2:2" x14ac:dyDescent="0.25">
      <c r="B68" s="14" t="str">
        <f>Hoja1!D67</f>
        <v>05S3600001-17</v>
      </c>
    </row>
    <row r="69" spans="2:2" x14ac:dyDescent="0.25">
      <c r="B69" s="14" t="str">
        <f>Hoja1!D68</f>
        <v>05SM700000-06</v>
      </c>
    </row>
    <row r="70" spans="2:2" x14ac:dyDescent="0.25">
      <c r="B70" s="14" t="str">
        <f>Hoja1!D69</f>
        <v>06S5616001-20</v>
      </c>
    </row>
    <row r="71" spans="2:2" x14ac:dyDescent="0.25">
      <c r="B71" s="14" t="str">
        <f>Hoja1!D70</f>
        <v>07C8170003-10</v>
      </c>
    </row>
    <row r="72" spans="2:2" x14ac:dyDescent="0.25">
      <c r="B72" s="14" t="str">
        <f>Hoja1!D71</f>
        <v>02S1030530-00</v>
      </c>
    </row>
    <row r="73" spans="2:2" x14ac:dyDescent="0.25">
      <c r="B73" s="14" t="str">
        <f>Hoja1!D72</f>
        <v>01S1002310-00</v>
      </c>
    </row>
    <row r="74" spans="2:2" x14ac:dyDescent="0.25">
      <c r="B74" s="14" t="str">
        <f>Hoja1!D73</f>
        <v>04S6010001-19</v>
      </c>
    </row>
    <row r="75" spans="2:2" x14ac:dyDescent="0.25">
      <c r="B75" s="14" t="str">
        <f>Hoja1!D74</f>
        <v>07S2801201-02</v>
      </c>
    </row>
    <row r="76" spans="2:2" x14ac:dyDescent="0.25">
      <c r="B76" s="14" t="str">
        <f>Hoja1!D75</f>
        <v>01S5108121-02</v>
      </c>
    </row>
    <row r="77" spans="2:2" x14ac:dyDescent="0.25">
      <c r="B77" s="14" t="str">
        <f>Hoja1!D76</f>
        <v>01S5107110-00</v>
      </c>
    </row>
    <row r="78" spans="2:2" x14ac:dyDescent="0.25">
      <c r="B78" s="14" t="str">
        <f>Hoja1!D77</f>
        <v>01S0000320-00</v>
      </c>
    </row>
    <row r="79" spans="2:2" x14ac:dyDescent="0.25">
      <c r="B79" s="14" t="str">
        <f>Hoja1!D78</f>
        <v>03S3216001-13</v>
      </c>
    </row>
    <row r="80" spans="2:2" x14ac:dyDescent="0.25">
      <c r="B80" s="14" t="str">
        <f>Hoja1!D79</f>
        <v>02S4720530-00</v>
      </c>
    </row>
    <row r="81" spans="2:2" x14ac:dyDescent="0.25">
      <c r="B81" s="14" t="str">
        <f>Hoja1!D80</f>
        <v>02S1040560-00</v>
      </c>
    </row>
    <row r="82" spans="2:2" x14ac:dyDescent="0.25">
      <c r="B82" s="14" t="str">
        <f>Hoja1!D81</f>
        <v>07S4320001-12</v>
      </c>
    </row>
    <row r="83" spans="2:2" x14ac:dyDescent="0.25">
      <c r="B83" s="14" t="e">
        <f>Hoja1!#REF!</f>
        <v>#REF!</v>
      </c>
    </row>
    <row r="84" spans="2:2" x14ac:dyDescent="0.25">
      <c r="B84" s="14" t="str">
        <f>Hoja1!D82</f>
        <v>06S7652002-23</v>
      </c>
    </row>
    <row r="85" spans="2:2" x14ac:dyDescent="0.25">
      <c r="B85" s="14">
        <f>Hoja1!D83</f>
        <v>0</v>
      </c>
    </row>
    <row r="86" spans="2:2" x14ac:dyDescent="0.25">
      <c r="B86" s="14">
        <f>Hoja1!D84</f>
        <v>0</v>
      </c>
    </row>
    <row r="87" spans="2:2" x14ac:dyDescent="0.25">
      <c r="B87" s="14">
        <f>Hoja1!D85</f>
        <v>0</v>
      </c>
    </row>
    <row r="88" spans="2:2" x14ac:dyDescent="0.25">
      <c r="B88" s="14">
        <f>Hoja1!D86</f>
        <v>0</v>
      </c>
    </row>
    <row r="89" spans="2:2" x14ac:dyDescent="0.25">
      <c r="B89" s="14">
        <f>Hoja1!D87</f>
        <v>0</v>
      </c>
    </row>
    <row r="90" spans="2:2" x14ac:dyDescent="0.25">
      <c r="B90" s="14">
        <f>Hoja1!D88</f>
        <v>0</v>
      </c>
    </row>
    <row r="91" spans="2:2" x14ac:dyDescent="0.25">
      <c r="B91" s="14">
        <f>Hoja1!D89</f>
        <v>0</v>
      </c>
    </row>
    <row r="92" spans="2:2" x14ac:dyDescent="0.25">
      <c r="B92" s="14">
        <f>Hoja1!D90</f>
        <v>0</v>
      </c>
    </row>
    <row r="93" spans="2:2" x14ac:dyDescent="0.25">
      <c r="B93" s="14">
        <f>Hoja1!D91</f>
        <v>0</v>
      </c>
    </row>
    <row r="94" spans="2:2" x14ac:dyDescent="0.25">
      <c r="B94" s="14">
        <f>Hoja1!D92</f>
        <v>0</v>
      </c>
    </row>
    <row r="95" spans="2:2" x14ac:dyDescent="0.25">
      <c r="B95" s="14">
        <f>Hoja1!D93</f>
        <v>0</v>
      </c>
    </row>
    <row r="96" spans="2:2" x14ac:dyDescent="0.25">
      <c r="B96" s="14">
        <f>Hoja1!D94</f>
        <v>0</v>
      </c>
    </row>
    <row r="97" spans="2:2" x14ac:dyDescent="0.25">
      <c r="B97" s="14">
        <f>Hoja1!D95</f>
        <v>0</v>
      </c>
    </row>
    <row r="98" spans="2:2" x14ac:dyDescent="0.25">
      <c r="B98" s="14">
        <f>Hoja1!D96</f>
        <v>0</v>
      </c>
    </row>
    <row r="99" spans="2:2" x14ac:dyDescent="0.25">
      <c r="B99" s="14">
        <f>Hoja1!D97</f>
        <v>0</v>
      </c>
    </row>
    <row r="100" spans="2:2" x14ac:dyDescent="0.25">
      <c r="B100" s="14">
        <f>Hoja1!D98</f>
        <v>0</v>
      </c>
    </row>
    <row r="101" spans="2:2" x14ac:dyDescent="0.25">
      <c r="B101" s="14">
        <f>Hoja1!D99</f>
        <v>0</v>
      </c>
    </row>
    <row r="102" spans="2:2" x14ac:dyDescent="0.25">
      <c r="B102" s="14">
        <f>Hoja1!D100</f>
        <v>0</v>
      </c>
    </row>
    <row r="103" spans="2:2" x14ac:dyDescent="0.25">
      <c r="B103" s="14">
        <f>Hoja1!D101</f>
        <v>0</v>
      </c>
    </row>
    <row r="104" spans="2:2" x14ac:dyDescent="0.25">
      <c r="B104" s="14">
        <f>Hoja1!D102</f>
        <v>0</v>
      </c>
    </row>
    <row r="105" spans="2:2" x14ac:dyDescent="0.25">
      <c r="B105" s="14">
        <f>Hoja1!D103</f>
        <v>0</v>
      </c>
    </row>
    <row r="106" spans="2:2" x14ac:dyDescent="0.25">
      <c r="B106" s="14">
        <f>Hoja1!D104</f>
        <v>0</v>
      </c>
    </row>
    <row r="107" spans="2:2" x14ac:dyDescent="0.25">
      <c r="B107" s="14">
        <f>Hoja1!D105</f>
        <v>0</v>
      </c>
    </row>
    <row r="108" spans="2:2" x14ac:dyDescent="0.25">
      <c r="B108" s="14">
        <f>Hoja1!D106</f>
        <v>0</v>
      </c>
    </row>
    <row r="109" spans="2:2" x14ac:dyDescent="0.25">
      <c r="B109" s="14">
        <f>Hoja1!D107</f>
        <v>0</v>
      </c>
    </row>
    <row r="110" spans="2:2" x14ac:dyDescent="0.25">
      <c r="B110" s="14">
        <f>Hoja1!D108</f>
        <v>0</v>
      </c>
    </row>
    <row r="111" spans="2:2" x14ac:dyDescent="0.25">
      <c r="B111" s="14">
        <f>Hoja1!D109</f>
        <v>0</v>
      </c>
    </row>
    <row r="112" spans="2:2" x14ac:dyDescent="0.25">
      <c r="B112" s="14">
        <f>Hoja1!D110</f>
        <v>0</v>
      </c>
    </row>
    <row r="113" spans="2:2" x14ac:dyDescent="0.25">
      <c r="B113" s="14">
        <f>Hoja1!D111</f>
        <v>0</v>
      </c>
    </row>
    <row r="114" spans="2:2" x14ac:dyDescent="0.25">
      <c r="B114" s="14">
        <f>Hoja1!D112</f>
        <v>0</v>
      </c>
    </row>
    <row r="115" spans="2:2" x14ac:dyDescent="0.25">
      <c r="B115" s="14">
        <f>Hoja1!D113</f>
        <v>0</v>
      </c>
    </row>
    <row r="116" spans="2:2" x14ac:dyDescent="0.25">
      <c r="B116" s="14">
        <f>Hoja1!D114</f>
        <v>0</v>
      </c>
    </row>
    <row r="117" spans="2:2" x14ac:dyDescent="0.25">
      <c r="B117" s="14">
        <f>Hoja1!D115</f>
        <v>0</v>
      </c>
    </row>
    <row r="118" spans="2:2" x14ac:dyDescent="0.25">
      <c r="B118" s="14">
        <f>Hoja1!D116</f>
        <v>0</v>
      </c>
    </row>
    <row r="119" spans="2:2" x14ac:dyDescent="0.25">
      <c r="B119" s="14">
        <f>Hoja1!D117</f>
        <v>0</v>
      </c>
    </row>
    <row r="120" spans="2:2" x14ac:dyDescent="0.25">
      <c r="B120" s="14">
        <f>Hoja1!D118</f>
        <v>0</v>
      </c>
    </row>
    <row r="121" spans="2:2" x14ac:dyDescent="0.25">
      <c r="B121" s="14">
        <f>Hoja1!D119</f>
        <v>0</v>
      </c>
    </row>
    <row r="122" spans="2:2" x14ac:dyDescent="0.25">
      <c r="B122" s="14">
        <f>Hoja1!D120</f>
        <v>0</v>
      </c>
    </row>
    <row r="123" spans="2:2" x14ac:dyDescent="0.25">
      <c r="B123" s="14">
        <f>Hoja1!D121</f>
        <v>0</v>
      </c>
    </row>
    <row r="124" spans="2:2" x14ac:dyDescent="0.25">
      <c r="B124" s="14">
        <f>Hoja1!D122</f>
        <v>0</v>
      </c>
    </row>
    <row r="125" spans="2:2" x14ac:dyDescent="0.25">
      <c r="B125" s="14">
        <f>Hoja1!D123</f>
        <v>0</v>
      </c>
    </row>
    <row r="126" spans="2:2" x14ac:dyDescent="0.25">
      <c r="B126" s="14">
        <f>Hoja1!D124</f>
        <v>0</v>
      </c>
    </row>
    <row r="127" spans="2:2" x14ac:dyDescent="0.25">
      <c r="B127" s="14">
        <f>Hoja1!D125</f>
        <v>0</v>
      </c>
    </row>
    <row r="128" spans="2:2" x14ac:dyDescent="0.25">
      <c r="B128" s="14">
        <f>Hoja1!D126</f>
        <v>0</v>
      </c>
    </row>
    <row r="129" spans="2:2" x14ac:dyDescent="0.25">
      <c r="B129" s="14">
        <f>Hoja1!D127</f>
        <v>0</v>
      </c>
    </row>
    <row r="130" spans="2:2" x14ac:dyDescent="0.25">
      <c r="B130" s="14">
        <f>Hoja1!D128</f>
        <v>0</v>
      </c>
    </row>
    <row r="131" spans="2:2" x14ac:dyDescent="0.25">
      <c r="B131" s="14">
        <f>Hoja1!D129</f>
        <v>0</v>
      </c>
    </row>
    <row r="132" spans="2:2" x14ac:dyDescent="0.25">
      <c r="B132" s="14">
        <f>Hoja1!D130</f>
        <v>0</v>
      </c>
    </row>
    <row r="133" spans="2:2" x14ac:dyDescent="0.25">
      <c r="B133" s="14">
        <f>Hoja1!D131</f>
        <v>0</v>
      </c>
    </row>
    <row r="134" spans="2:2" x14ac:dyDescent="0.25">
      <c r="B134" s="14">
        <f>Hoja1!D132</f>
        <v>0</v>
      </c>
    </row>
    <row r="135" spans="2:2" x14ac:dyDescent="0.25">
      <c r="B135" s="14">
        <f>Hoja1!D133</f>
        <v>0</v>
      </c>
    </row>
    <row r="136" spans="2:2" x14ac:dyDescent="0.25">
      <c r="B136" s="14">
        <f>Hoja1!D134</f>
        <v>0</v>
      </c>
    </row>
    <row r="137" spans="2:2" x14ac:dyDescent="0.25">
      <c r="B137" s="14">
        <f>Hoja1!D135</f>
        <v>0</v>
      </c>
    </row>
    <row r="138" spans="2:2" x14ac:dyDescent="0.25">
      <c r="B138" s="14">
        <f>Hoja1!D136</f>
        <v>0</v>
      </c>
    </row>
    <row r="139" spans="2:2" x14ac:dyDescent="0.25">
      <c r="B139" s="14">
        <f>Hoja1!D137</f>
        <v>0</v>
      </c>
    </row>
    <row r="140" spans="2:2" x14ac:dyDescent="0.25">
      <c r="B140" s="14">
        <f>Hoja1!D138</f>
        <v>0</v>
      </c>
    </row>
    <row r="141" spans="2:2" x14ac:dyDescent="0.25">
      <c r="B141" s="14">
        <f>Hoja1!D139</f>
        <v>0</v>
      </c>
    </row>
    <row r="142" spans="2:2" x14ac:dyDescent="0.25">
      <c r="B142" s="14">
        <f>Hoja1!D140</f>
        <v>0</v>
      </c>
    </row>
    <row r="143" spans="2:2" x14ac:dyDescent="0.25">
      <c r="B143" s="14">
        <f>Hoja1!D141</f>
        <v>0</v>
      </c>
    </row>
    <row r="144" spans="2:2" x14ac:dyDescent="0.25">
      <c r="B144" s="14">
        <f>Hoja1!D142</f>
        <v>0</v>
      </c>
    </row>
    <row r="145" spans="2:2" x14ac:dyDescent="0.25">
      <c r="B145" s="14">
        <f>Hoja1!D143</f>
        <v>0</v>
      </c>
    </row>
    <row r="146" spans="2:2" x14ac:dyDescent="0.25">
      <c r="B146" s="14">
        <f>Hoja1!D144</f>
        <v>0</v>
      </c>
    </row>
    <row r="147" spans="2:2" x14ac:dyDescent="0.25">
      <c r="B147" s="14">
        <f>Hoja1!D145</f>
        <v>0</v>
      </c>
    </row>
    <row r="148" spans="2:2" x14ac:dyDescent="0.25">
      <c r="B148" s="14">
        <f>Hoja1!D146</f>
        <v>0</v>
      </c>
    </row>
    <row r="149" spans="2:2" x14ac:dyDescent="0.25">
      <c r="B149" s="14">
        <f>Hoja1!D147</f>
        <v>0</v>
      </c>
    </row>
    <row r="150" spans="2:2" x14ac:dyDescent="0.25">
      <c r="B150" s="14">
        <f>Hoja1!D148</f>
        <v>0</v>
      </c>
    </row>
    <row r="151" spans="2:2" x14ac:dyDescent="0.25">
      <c r="B151" s="14">
        <f>Hoja1!D149</f>
        <v>0</v>
      </c>
    </row>
    <row r="152" spans="2:2" x14ac:dyDescent="0.25">
      <c r="B152" s="14">
        <f>Hoja1!D150</f>
        <v>0</v>
      </c>
    </row>
    <row r="153" spans="2:2" x14ac:dyDescent="0.25">
      <c r="B153" s="14">
        <f>Hoja1!D151</f>
        <v>0</v>
      </c>
    </row>
    <row r="154" spans="2:2" x14ac:dyDescent="0.25">
      <c r="B154" s="14">
        <f>Hoja1!D152</f>
        <v>0</v>
      </c>
    </row>
    <row r="155" spans="2:2" x14ac:dyDescent="0.25">
      <c r="B155" s="14">
        <f>Hoja1!D153</f>
        <v>0</v>
      </c>
    </row>
    <row r="156" spans="2:2" x14ac:dyDescent="0.25">
      <c r="B156" s="14">
        <f>Hoja1!D154</f>
        <v>0</v>
      </c>
    </row>
    <row r="157" spans="2:2" x14ac:dyDescent="0.25">
      <c r="B157" s="14">
        <f>Hoja1!D155</f>
        <v>0</v>
      </c>
    </row>
    <row r="158" spans="2:2" x14ac:dyDescent="0.25">
      <c r="B158" s="14">
        <f>Hoja1!D156</f>
        <v>0</v>
      </c>
    </row>
    <row r="159" spans="2:2" x14ac:dyDescent="0.25">
      <c r="B159" s="14">
        <f>Hoja1!D157</f>
        <v>0</v>
      </c>
    </row>
    <row r="160" spans="2:2" x14ac:dyDescent="0.25">
      <c r="B160" s="14">
        <f>Hoja1!D158</f>
        <v>0</v>
      </c>
    </row>
    <row r="161" spans="2:2" x14ac:dyDescent="0.25">
      <c r="B161" s="14">
        <f>Hoja1!D159</f>
        <v>0</v>
      </c>
    </row>
    <row r="162" spans="2:2" x14ac:dyDescent="0.25">
      <c r="B162" s="14">
        <f>Hoja1!D160</f>
        <v>0</v>
      </c>
    </row>
    <row r="163" spans="2:2" x14ac:dyDescent="0.25">
      <c r="B163" s="14">
        <f>Hoja1!D161</f>
        <v>0</v>
      </c>
    </row>
    <row r="164" spans="2:2" x14ac:dyDescent="0.25">
      <c r="B164" s="14">
        <f>Hoja1!D162</f>
        <v>0</v>
      </c>
    </row>
    <row r="165" spans="2:2" x14ac:dyDescent="0.25">
      <c r="B165" s="14">
        <f>Hoja1!D163</f>
        <v>0</v>
      </c>
    </row>
    <row r="166" spans="2:2" x14ac:dyDescent="0.25">
      <c r="B166" s="14">
        <f>Hoja1!D164</f>
        <v>0</v>
      </c>
    </row>
    <row r="167" spans="2:2" x14ac:dyDescent="0.25">
      <c r="B167" s="14">
        <f>Hoja1!D165</f>
        <v>0</v>
      </c>
    </row>
    <row r="168" spans="2:2" x14ac:dyDescent="0.25">
      <c r="B168" s="14">
        <f>Hoja1!D166</f>
        <v>0</v>
      </c>
    </row>
    <row r="169" spans="2:2" x14ac:dyDescent="0.25">
      <c r="B169" s="14">
        <f>Hoja1!D167</f>
        <v>0</v>
      </c>
    </row>
    <row r="170" spans="2:2" x14ac:dyDescent="0.25">
      <c r="B170" s="14">
        <f>Hoja1!D168</f>
        <v>0</v>
      </c>
    </row>
    <row r="171" spans="2:2" x14ac:dyDescent="0.25">
      <c r="B171" s="14">
        <f>Hoja1!D169</f>
        <v>0</v>
      </c>
    </row>
    <row r="172" spans="2:2" x14ac:dyDescent="0.25">
      <c r="B172" s="14">
        <f>Hoja1!D170</f>
        <v>0</v>
      </c>
    </row>
    <row r="173" spans="2:2" x14ac:dyDescent="0.25">
      <c r="B173" s="14">
        <f>Hoja1!D171</f>
        <v>0</v>
      </c>
    </row>
    <row r="174" spans="2:2" x14ac:dyDescent="0.25">
      <c r="B174" s="14">
        <f>Hoja1!D172</f>
        <v>0</v>
      </c>
    </row>
    <row r="175" spans="2:2" x14ac:dyDescent="0.25">
      <c r="B175" s="14">
        <f>Hoja1!D173</f>
        <v>0</v>
      </c>
    </row>
    <row r="176" spans="2:2" x14ac:dyDescent="0.25">
      <c r="B176" s="14">
        <f>Hoja1!D174</f>
        <v>0</v>
      </c>
    </row>
    <row r="177" spans="2:2" x14ac:dyDescent="0.25">
      <c r="B177" s="14">
        <f>Hoja1!D175</f>
        <v>0</v>
      </c>
    </row>
    <row r="178" spans="2:2" x14ac:dyDescent="0.25">
      <c r="B178" s="14">
        <f>Hoja1!D176</f>
        <v>0</v>
      </c>
    </row>
    <row r="179" spans="2:2" x14ac:dyDescent="0.25">
      <c r="B179" s="14">
        <f>Hoja1!D177</f>
        <v>0</v>
      </c>
    </row>
    <row r="180" spans="2:2" x14ac:dyDescent="0.25">
      <c r="B180" s="14">
        <f>Hoja1!D178</f>
        <v>0</v>
      </c>
    </row>
    <row r="181" spans="2:2" x14ac:dyDescent="0.25">
      <c r="B181" s="14">
        <f>Hoja1!D179</f>
        <v>0</v>
      </c>
    </row>
    <row r="182" spans="2:2" x14ac:dyDescent="0.25">
      <c r="B182" s="14">
        <f>Hoja1!D180</f>
        <v>0</v>
      </c>
    </row>
    <row r="183" spans="2:2" x14ac:dyDescent="0.25">
      <c r="B183" s="14">
        <f>Hoja1!D181</f>
        <v>0</v>
      </c>
    </row>
    <row r="184" spans="2:2" x14ac:dyDescent="0.25">
      <c r="B184" s="14">
        <f>Hoja1!D182</f>
        <v>0</v>
      </c>
    </row>
    <row r="185" spans="2:2" x14ac:dyDescent="0.25">
      <c r="B185" s="14">
        <f>Hoja1!D183</f>
        <v>0</v>
      </c>
    </row>
    <row r="186" spans="2:2" x14ac:dyDescent="0.25">
      <c r="B186" s="14">
        <f>Hoja1!D184</f>
        <v>0</v>
      </c>
    </row>
    <row r="187" spans="2:2" x14ac:dyDescent="0.25">
      <c r="B187" s="14">
        <f>Hoja1!D185</f>
        <v>0</v>
      </c>
    </row>
    <row r="188" spans="2:2" x14ac:dyDescent="0.25">
      <c r="B188" s="14">
        <f>Hoja1!D186</f>
        <v>0</v>
      </c>
    </row>
    <row r="189" spans="2:2" x14ac:dyDescent="0.25">
      <c r="B189" s="14">
        <f>Hoja1!D187</f>
        <v>0</v>
      </c>
    </row>
    <row r="190" spans="2:2" x14ac:dyDescent="0.25">
      <c r="B190" s="14">
        <f>Hoja1!D188</f>
        <v>0</v>
      </c>
    </row>
    <row r="191" spans="2:2" x14ac:dyDescent="0.25">
      <c r="B191" s="14">
        <f>Hoja1!D189</f>
        <v>0</v>
      </c>
    </row>
    <row r="192" spans="2:2" x14ac:dyDescent="0.25">
      <c r="B192" s="14">
        <f>Hoja1!D190</f>
        <v>0</v>
      </c>
    </row>
    <row r="193" spans="2:2" x14ac:dyDescent="0.25">
      <c r="B193" s="14">
        <f>Hoja1!D191</f>
        <v>0</v>
      </c>
    </row>
    <row r="194" spans="2:2" x14ac:dyDescent="0.25">
      <c r="B194" s="14">
        <f>Hoja1!D192</f>
        <v>0</v>
      </c>
    </row>
    <row r="195" spans="2:2" x14ac:dyDescent="0.25">
      <c r="B195" s="14">
        <f>Hoja1!D193</f>
        <v>0</v>
      </c>
    </row>
    <row r="196" spans="2:2" x14ac:dyDescent="0.25">
      <c r="B196" s="14">
        <f>Hoja1!D194</f>
        <v>0</v>
      </c>
    </row>
    <row r="197" spans="2:2" x14ac:dyDescent="0.25">
      <c r="B197" s="14">
        <f>Hoja1!D195</f>
        <v>0</v>
      </c>
    </row>
    <row r="198" spans="2:2" x14ac:dyDescent="0.25">
      <c r="B198" s="14">
        <f>Hoja1!D196</f>
        <v>0</v>
      </c>
    </row>
    <row r="199" spans="2:2" x14ac:dyDescent="0.25">
      <c r="B199" s="14">
        <f>Hoja1!D197</f>
        <v>0</v>
      </c>
    </row>
    <row r="200" spans="2:2" x14ac:dyDescent="0.25">
      <c r="B200" s="14">
        <f>Hoja1!D198</f>
        <v>0</v>
      </c>
    </row>
    <row r="201" spans="2:2" x14ac:dyDescent="0.25">
      <c r="B201" s="14">
        <f>Hoja1!D199</f>
        <v>0</v>
      </c>
    </row>
    <row r="202" spans="2:2" x14ac:dyDescent="0.25">
      <c r="B202" s="14">
        <f>Hoja1!D200</f>
        <v>0</v>
      </c>
    </row>
    <row r="203" spans="2:2" x14ac:dyDescent="0.25">
      <c r="B203" s="14">
        <f>Hoja1!D201</f>
        <v>0</v>
      </c>
    </row>
    <row r="204" spans="2:2" x14ac:dyDescent="0.25">
      <c r="B204" s="14">
        <f>Hoja1!D202</f>
        <v>0</v>
      </c>
    </row>
    <row r="205" spans="2:2" x14ac:dyDescent="0.25">
      <c r="B205" s="14">
        <f>Hoja1!D203</f>
        <v>0</v>
      </c>
    </row>
    <row r="206" spans="2:2" x14ac:dyDescent="0.25">
      <c r="B206" s="14">
        <f>Hoja1!D204</f>
        <v>0</v>
      </c>
    </row>
    <row r="207" spans="2:2" x14ac:dyDescent="0.25">
      <c r="B207" s="14">
        <f>Hoja1!D205</f>
        <v>0</v>
      </c>
    </row>
    <row r="208" spans="2:2" x14ac:dyDescent="0.25">
      <c r="B208" s="14">
        <f>Hoja1!D206</f>
        <v>0</v>
      </c>
    </row>
    <row r="209" spans="2:2" x14ac:dyDescent="0.25">
      <c r="B209" s="14">
        <f>Hoja1!D207</f>
        <v>0</v>
      </c>
    </row>
    <row r="210" spans="2:2" x14ac:dyDescent="0.25">
      <c r="B210" s="14">
        <f>Hoja1!D208</f>
        <v>0</v>
      </c>
    </row>
    <row r="211" spans="2:2" x14ac:dyDescent="0.25">
      <c r="B211" s="14">
        <f>Hoja1!D209</f>
        <v>0</v>
      </c>
    </row>
    <row r="212" spans="2:2" x14ac:dyDescent="0.25">
      <c r="B212" s="14">
        <f>Hoja1!D210</f>
        <v>0</v>
      </c>
    </row>
    <row r="213" spans="2:2" x14ac:dyDescent="0.25">
      <c r="B213" s="14">
        <f>Hoja1!D211</f>
        <v>0</v>
      </c>
    </row>
    <row r="214" spans="2:2" x14ac:dyDescent="0.25">
      <c r="B214" s="14">
        <f>Hoja1!D212</f>
        <v>0</v>
      </c>
    </row>
    <row r="215" spans="2:2" x14ac:dyDescent="0.25">
      <c r="B215" s="14">
        <f>Hoja1!D213</f>
        <v>0</v>
      </c>
    </row>
    <row r="216" spans="2:2" x14ac:dyDescent="0.25">
      <c r="B216" s="14">
        <f>Hoja1!D214</f>
        <v>0</v>
      </c>
    </row>
    <row r="217" spans="2:2" x14ac:dyDescent="0.25">
      <c r="B217" s="14">
        <f>Hoja1!D215</f>
        <v>0</v>
      </c>
    </row>
    <row r="218" spans="2:2" x14ac:dyDescent="0.25">
      <c r="B218" s="14">
        <f>Hoja1!D216</f>
        <v>0</v>
      </c>
    </row>
    <row r="219" spans="2:2" x14ac:dyDescent="0.25">
      <c r="B219" s="14">
        <f>Hoja1!D217</f>
        <v>0</v>
      </c>
    </row>
    <row r="220" spans="2:2" x14ac:dyDescent="0.25">
      <c r="B220" s="14">
        <f>Hoja1!D218</f>
        <v>0</v>
      </c>
    </row>
    <row r="221" spans="2:2" x14ac:dyDescent="0.25">
      <c r="B221" s="14">
        <f>Hoja1!D219</f>
        <v>0</v>
      </c>
    </row>
    <row r="222" spans="2:2" x14ac:dyDescent="0.25">
      <c r="B222" s="14">
        <f>Hoja1!D220</f>
        <v>0</v>
      </c>
    </row>
    <row r="223" spans="2:2" x14ac:dyDescent="0.25">
      <c r="B223" s="14">
        <f>Hoja1!D221</f>
        <v>0</v>
      </c>
    </row>
    <row r="224" spans="2:2" x14ac:dyDescent="0.25">
      <c r="B224" s="14">
        <f>Hoja1!D222</f>
        <v>0</v>
      </c>
    </row>
    <row r="225" spans="2:2" x14ac:dyDescent="0.25">
      <c r="B225" s="14">
        <f>Hoja1!D223</f>
        <v>0</v>
      </c>
    </row>
    <row r="226" spans="2:2" x14ac:dyDescent="0.25">
      <c r="B226" s="14">
        <f>Hoja1!D224</f>
        <v>0</v>
      </c>
    </row>
    <row r="227" spans="2:2" x14ac:dyDescent="0.25">
      <c r="B227" s="14">
        <f>Hoja1!D225</f>
        <v>0</v>
      </c>
    </row>
    <row r="228" spans="2:2" x14ac:dyDescent="0.25">
      <c r="B228" s="14">
        <f>Hoja1!D226</f>
        <v>0</v>
      </c>
    </row>
    <row r="229" spans="2:2" x14ac:dyDescent="0.25">
      <c r="B229" s="14">
        <f>Hoja1!D227</f>
        <v>0</v>
      </c>
    </row>
    <row r="230" spans="2:2" x14ac:dyDescent="0.25">
      <c r="B230" s="14">
        <f>Hoja1!D228</f>
        <v>0</v>
      </c>
    </row>
    <row r="231" spans="2:2" x14ac:dyDescent="0.25">
      <c r="B231" s="14">
        <f>Hoja1!D229</f>
        <v>0</v>
      </c>
    </row>
    <row r="232" spans="2:2" x14ac:dyDescent="0.25">
      <c r="B232" s="14">
        <f>Hoja1!D230</f>
        <v>0</v>
      </c>
    </row>
    <row r="233" spans="2:2" x14ac:dyDescent="0.25">
      <c r="B233" s="14">
        <f>Hoja1!D231</f>
        <v>0</v>
      </c>
    </row>
    <row r="234" spans="2:2" x14ac:dyDescent="0.25">
      <c r="B234" s="14">
        <f>Hoja1!D232</f>
        <v>0</v>
      </c>
    </row>
    <row r="235" spans="2:2" x14ac:dyDescent="0.25">
      <c r="B235" s="14">
        <f>Hoja1!D233</f>
        <v>0</v>
      </c>
    </row>
    <row r="236" spans="2:2" x14ac:dyDescent="0.25">
      <c r="B236" s="14">
        <f>Hoja1!D234</f>
        <v>0</v>
      </c>
    </row>
    <row r="237" spans="2:2" x14ac:dyDescent="0.25">
      <c r="B237" s="14">
        <f>Hoja1!D235</f>
        <v>0</v>
      </c>
    </row>
    <row r="238" spans="2:2" x14ac:dyDescent="0.25">
      <c r="B238" s="14">
        <f>Hoja1!D236</f>
        <v>0</v>
      </c>
    </row>
    <row r="239" spans="2:2" x14ac:dyDescent="0.25">
      <c r="B239" s="14">
        <f>Hoja1!D237</f>
        <v>0</v>
      </c>
    </row>
    <row r="240" spans="2:2" x14ac:dyDescent="0.25">
      <c r="B240" s="14">
        <f>Hoja1!D238</f>
        <v>0</v>
      </c>
    </row>
    <row r="241" spans="2:2" x14ac:dyDescent="0.25">
      <c r="B241" s="14">
        <f>Hoja1!D239</f>
        <v>0</v>
      </c>
    </row>
    <row r="242" spans="2:2" x14ac:dyDescent="0.25">
      <c r="B242" s="14">
        <f>Hoja1!D240</f>
        <v>0</v>
      </c>
    </row>
    <row r="243" spans="2:2" x14ac:dyDescent="0.25">
      <c r="B243" s="14">
        <f>Hoja1!D241</f>
        <v>0</v>
      </c>
    </row>
    <row r="244" spans="2:2" x14ac:dyDescent="0.25">
      <c r="B244" s="14">
        <f>Hoja1!D242</f>
        <v>0</v>
      </c>
    </row>
    <row r="245" spans="2:2" x14ac:dyDescent="0.25">
      <c r="B245" s="14">
        <f>Hoja1!D243</f>
        <v>0</v>
      </c>
    </row>
    <row r="246" spans="2:2" x14ac:dyDescent="0.25">
      <c r="B246" s="14">
        <f>Hoja1!D244</f>
        <v>0</v>
      </c>
    </row>
    <row r="247" spans="2:2" x14ac:dyDescent="0.25">
      <c r="B247" s="14">
        <f>Hoja1!D245</f>
        <v>0</v>
      </c>
    </row>
    <row r="248" spans="2:2" x14ac:dyDescent="0.25">
      <c r="B248" s="14">
        <f>Hoja1!D246</f>
        <v>0</v>
      </c>
    </row>
    <row r="249" spans="2:2" x14ac:dyDescent="0.25">
      <c r="B249" s="14">
        <f>Hoja1!D247</f>
        <v>0</v>
      </c>
    </row>
    <row r="250" spans="2:2" x14ac:dyDescent="0.25">
      <c r="B250" s="14">
        <f>Hoja1!D248</f>
        <v>0</v>
      </c>
    </row>
    <row r="251" spans="2:2" x14ac:dyDescent="0.25">
      <c r="B251" s="14">
        <f>Hoja1!D249</f>
        <v>0</v>
      </c>
    </row>
    <row r="252" spans="2:2" x14ac:dyDescent="0.25">
      <c r="B252" s="14">
        <f>Hoja1!D250</f>
        <v>0</v>
      </c>
    </row>
    <row r="253" spans="2:2" x14ac:dyDescent="0.25">
      <c r="B253" s="14">
        <f>Hoja1!D251</f>
        <v>0</v>
      </c>
    </row>
    <row r="254" spans="2:2" x14ac:dyDescent="0.25">
      <c r="B254" s="14">
        <f>Hoja1!D252</f>
        <v>0</v>
      </c>
    </row>
    <row r="255" spans="2:2" x14ac:dyDescent="0.25">
      <c r="B255" s="14">
        <f>Hoja1!D253</f>
        <v>0</v>
      </c>
    </row>
    <row r="256" spans="2:2" x14ac:dyDescent="0.25">
      <c r="B256" s="14">
        <f>Hoja1!D254</f>
        <v>0</v>
      </c>
    </row>
    <row r="257" spans="2:2" x14ac:dyDescent="0.25">
      <c r="B257" s="14">
        <f>Hoja1!D255</f>
        <v>0</v>
      </c>
    </row>
    <row r="258" spans="2:2" x14ac:dyDescent="0.25">
      <c r="B258" s="14">
        <f>Hoja1!D256</f>
        <v>0</v>
      </c>
    </row>
    <row r="259" spans="2:2" x14ac:dyDescent="0.25">
      <c r="B259" s="14">
        <f>Hoja1!D257</f>
        <v>0</v>
      </c>
    </row>
    <row r="260" spans="2:2" x14ac:dyDescent="0.25">
      <c r="B260" s="14">
        <f>Hoja1!D258</f>
        <v>0</v>
      </c>
    </row>
    <row r="261" spans="2:2" x14ac:dyDescent="0.25">
      <c r="B261" s="14">
        <f>Hoja1!D259</f>
        <v>0</v>
      </c>
    </row>
    <row r="262" spans="2:2" x14ac:dyDescent="0.25">
      <c r="B262" s="14">
        <f>Hoja1!D260</f>
        <v>0</v>
      </c>
    </row>
    <row r="263" spans="2:2" x14ac:dyDescent="0.25">
      <c r="B263" s="14">
        <f>Hoja1!D261</f>
        <v>0</v>
      </c>
    </row>
    <row r="264" spans="2:2" x14ac:dyDescent="0.25">
      <c r="B264" s="14">
        <f>Hoja1!D262</f>
        <v>0</v>
      </c>
    </row>
    <row r="265" spans="2:2" x14ac:dyDescent="0.25">
      <c r="B265" s="14">
        <f>Hoja1!D263</f>
        <v>0</v>
      </c>
    </row>
    <row r="266" spans="2:2" x14ac:dyDescent="0.25">
      <c r="B266" s="14">
        <f>Hoja1!D264</f>
        <v>0</v>
      </c>
    </row>
    <row r="267" spans="2:2" x14ac:dyDescent="0.25">
      <c r="B267" s="14">
        <f>Hoja1!D265</f>
        <v>0</v>
      </c>
    </row>
    <row r="268" spans="2:2" x14ac:dyDescent="0.25">
      <c r="B268" s="14">
        <f>Hoja1!D266</f>
        <v>0</v>
      </c>
    </row>
    <row r="269" spans="2:2" x14ac:dyDescent="0.25">
      <c r="B269" s="14">
        <f>Hoja1!D267</f>
        <v>0</v>
      </c>
    </row>
    <row r="270" spans="2:2" x14ac:dyDescent="0.25">
      <c r="B270" s="14">
        <f>Hoja1!D268</f>
        <v>0</v>
      </c>
    </row>
    <row r="271" spans="2:2" x14ac:dyDescent="0.25">
      <c r="B271" s="14">
        <f>Hoja1!D269</f>
        <v>0</v>
      </c>
    </row>
    <row r="272" spans="2:2" x14ac:dyDescent="0.25">
      <c r="B272" s="14">
        <f>Hoja1!D270</f>
        <v>0</v>
      </c>
    </row>
    <row r="273" spans="2:2" x14ac:dyDescent="0.25">
      <c r="B273" s="14">
        <f>Hoja1!D271</f>
        <v>0</v>
      </c>
    </row>
    <row r="274" spans="2:2" x14ac:dyDescent="0.25">
      <c r="B274" s="14">
        <f>Hoja1!D272</f>
        <v>0</v>
      </c>
    </row>
    <row r="275" spans="2:2" x14ac:dyDescent="0.25">
      <c r="B275" s="14">
        <f>Hoja1!D273</f>
        <v>0</v>
      </c>
    </row>
    <row r="276" spans="2:2" x14ac:dyDescent="0.25">
      <c r="B276" s="14">
        <f>Hoja1!D274</f>
        <v>0</v>
      </c>
    </row>
    <row r="277" spans="2:2" x14ac:dyDescent="0.25">
      <c r="B277" s="14">
        <f>Hoja1!D275</f>
        <v>0</v>
      </c>
    </row>
    <row r="278" spans="2:2" x14ac:dyDescent="0.25">
      <c r="B278" s="14">
        <f>Hoja1!D276</f>
        <v>0</v>
      </c>
    </row>
    <row r="279" spans="2:2" x14ac:dyDescent="0.25">
      <c r="B279" s="14">
        <f>Hoja1!D277</f>
        <v>0</v>
      </c>
    </row>
    <row r="280" spans="2:2" x14ac:dyDescent="0.25">
      <c r="B280" s="14">
        <f>Hoja1!D278</f>
        <v>0</v>
      </c>
    </row>
    <row r="281" spans="2:2" x14ac:dyDescent="0.25">
      <c r="B281" s="14">
        <f>Hoja1!D279</f>
        <v>0</v>
      </c>
    </row>
    <row r="282" spans="2:2" x14ac:dyDescent="0.25">
      <c r="B282" s="14">
        <f>Hoja1!D280</f>
        <v>0</v>
      </c>
    </row>
    <row r="283" spans="2:2" x14ac:dyDescent="0.25">
      <c r="B283" s="14">
        <f>Hoja1!D281</f>
        <v>0</v>
      </c>
    </row>
    <row r="284" spans="2:2" x14ac:dyDescent="0.25">
      <c r="B284" s="14">
        <f>Hoja1!D282</f>
        <v>0</v>
      </c>
    </row>
    <row r="285" spans="2:2" x14ac:dyDescent="0.25">
      <c r="B285" s="14">
        <f>Hoja1!D283</f>
        <v>0</v>
      </c>
    </row>
    <row r="286" spans="2:2" x14ac:dyDescent="0.25">
      <c r="B286" s="14">
        <f>Hoja1!D284</f>
        <v>0</v>
      </c>
    </row>
    <row r="287" spans="2:2" x14ac:dyDescent="0.25">
      <c r="B287" s="14">
        <f>Hoja1!D285</f>
        <v>0</v>
      </c>
    </row>
    <row r="288" spans="2:2" x14ac:dyDescent="0.25">
      <c r="B288" s="14">
        <f>Hoja1!D286</f>
        <v>0</v>
      </c>
    </row>
    <row r="289" spans="2:2" x14ac:dyDescent="0.25">
      <c r="B289" s="14">
        <f>Hoja1!D287</f>
        <v>0</v>
      </c>
    </row>
    <row r="290" spans="2:2" x14ac:dyDescent="0.25">
      <c r="B290" s="14">
        <f>Hoja1!D288</f>
        <v>0</v>
      </c>
    </row>
    <row r="291" spans="2:2" x14ac:dyDescent="0.25">
      <c r="B291" s="14">
        <f>Hoja1!D289</f>
        <v>0</v>
      </c>
    </row>
    <row r="292" spans="2:2" x14ac:dyDescent="0.25">
      <c r="B292" s="14">
        <f>Hoja1!D290</f>
        <v>0</v>
      </c>
    </row>
    <row r="293" spans="2:2" x14ac:dyDescent="0.25">
      <c r="B293" s="14">
        <f>Hoja1!D291</f>
        <v>0</v>
      </c>
    </row>
    <row r="294" spans="2:2" x14ac:dyDescent="0.25">
      <c r="B294" s="14">
        <f>Hoja1!D292</f>
        <v>0</v>
      </c>
    </row>
    <row r="295" spans="2:2" x14ac:dyDescent="0.25">
      <c r="B295" s="14">
        <f>Hoja1!D293</f>
        <v>0</v>
      </c>
    </row>
    <row r="296" spans="2:2" x14ac:dyDescent="0.25">
      <c r="B296" s="14">
        <f>Hoja1!D294</f>
        <v>0</v>
      </c>
    </row>
    <row r="297" spans="2:2" x14ac:dyDescent="0.25">
      <c r="B297" s="14">
        <f>Hoja1!D295</f>
        <v>0</v>
      </c>
    </row>
    <row r="298" spans="2:2" x14ac:dyDescent="0.25">
      <c r="B298" s="14">
        <f>Hoja1!D296</f>
        <v>0</v>
      </c>
    </row>
    <row r="299" spans="2:2" x14ac:dyDescent="0.25">
      <c r="B299" s="14">
        <f>Hoja1!D297</f>
        <v>0</v>
      </c>
    </row>
    <row r="300" spans="2:2" x14ac:dyDescent="0.25">
      <c r="B300" s="14">
        <f>Hoja1!D298</f>
        <v>0</v>
      </c>
    </row>
    <row r="301" spans="2:2" x14ac:dyDescent="0.25">
      <c r="B301" s="14">
        <f>Hoja1!D299</f>
        <v>0</v>
      </c>
    </row>
    <row r="302" spans="2:2" x14ac:dyDescent="0.25">
      <c r="B302" s="14">
        <f>Hoja1!D300</f>
        <v>0</v>
      </c>
    </row>
    <row r="303" spans="2:2" x14ac:dyDescent="0.25">
      <c r="B303" s="14">
        <f>Hoja1!D301</f>
        <v>0</v>
      </c>
    </row>
    <row r="304" spans="2:2" x14ac:dyDescent="0.25">
      <c r="B304" s="14">
        <f>Hoja1!D302</f>
        <v>0</v>
      </c>
    </row>
    <row r="305" spans="2:2" x14ac:dyDescent="0.25">
      <c r="B305" s="14">
        <f>Hoja1!D303</f>
        <v>0</v>
      </c>
    </row>
    <row r="306" spans="2:2" x14ac:dyDescent="0.25">
      <c r="B306" s="14">
        <f>Hoja1!D304</f>
        <v>0</v>
      </c>
    </row>
    <row r="307" spans="2:2" x14ac:dyDescent="0.25">
      <c r="B307" s="14">
        <f>Hoja1!D305</f>
        <v>0</v>
      </c>
    </row>
    <row r="308" spans="2:2" x14ac:dyDescent="0.25">
      <c r="B308" s="14">
        <f>Hoja1!D306</f>
        <v>0</v>
      </c>
    </row>
    <row r="309" spans="2:2" x14ac:dyDescent="0.25">
      <c r="B309" s="14">
        <f>Hoja1!D307</f>
        <v>0</v>
      </c>
    </row>
    <row r="310" spans="2:2" x14ac:dyDescent="0.25">
      <c r="B310" s="14">
        <f>Hoja1!D308</f>
        <v>0</v>
      </c>
    </row>
    <row r="311" spans="2:2" x14ac:dyDescent="0.25">
      <c r="B311" s="14">
        <f>Hoja1!D309</f>
        <v>0</v>
      </c>
    </row>
    <row r="312" spans="2:2" x14ac:dyDescent="0.25">
      <c r="B312" s="14">
        <f>Hoja1!D310</f>
        <v>0</v>
      </c>
    </row>
    <row r="313" spans="2:2" x14ac:dyDescent="0.25">
      <c r="B313" s="14">
        <f>Hoja1!D311</f>
        <v>0</v>
      </c>
    </row>
    <row r="314" spans="2:2" x14ac:dyDescent="0.25">
      <c r="B314" s="14">
        <f>Hoja1!D312</f>
        <v>0</v>
      </c>
    </row>
    <row r="315" spans="2:2" x14ac:dyDescent="0.25">
      <c r="B315" s="14">
        <f>Hoja1!D313</f>
        <v>0</v>
      </c>
    </row>
    <row r="316" spans="2:2" x14ac:dyDescent="0.25">
      <c r="B316" s="14">
        <f>Hoja1!D314</f>
        <v>0</v>
      </c>
    </row>
    <row r="317" spans="2:2" x14ac:dyDescent="0.25">
      <c r="B317" s="14">
        <f>Hoja1!D315</f>
        <v>0</v>
      </c>
    </row>
    <row r="318" spans="2:2" x14ac:dyDescent="0.25">
      <c r="B318" s="14">
        <f>Hoja1!D316</f>
        <v>0</v>
      </c>
    </row>
    <row r="319" spans="2:2" x14ac:dyDescent="0.25">
      <c r="B319" s="14">
        <f>Hoja1!D317</f>
        <v>0</v>
      </c>
    </row>
    <row r="320" spans="2:2" x14ac:dyDescent="0.25">
      <c r="B320" s="14">
        <f>Hoja1!D318</f>
        <v>0</v>
      </c>
    </row>
    <row r="321" spans="2:2" x14ac:dyDescent="0.25">
      <c r="B321" s="14">
        <f>Hoja1!D319</f>
        <v>0</v>
      </c>
    </row>
    <row r="322" spans="2:2" x14ac:dyDescent="0.25">
      <c r="B322" s="14">
        <f>Hoja1!D320</f>
        <v>0</v>
      </c>
    </row>
    <row r="323" spans="2:2" x14ac:dyDescent="0.25">
      <c r="B323" s="14">
        <f>Hoja1!D321</f>
        <v>0</v>
      </c>
    </row>
    <row r="324" spans="2:2" x14ac:dyDescent="0.25">
      <c r="B324" s="14">
        <f>Hoja1!D322</f>
        <v>0</v>
      </c>
    </row>
    <row r="325" spans="2:2" x14ac:dyDescent="0.25">
      <c r="B325" s="14">
        <f>Hoja1!D323</f>
        <v>0</v>
      </c>
    </row>
    <row r="326" spans="2:2" x14ac:dyDescent="0.25">
      <c r="B326" s="14">
        <f>Hoja1!D324</f>
        <v>0</v>
      </c>
    </row>
    <row r="327" spans="2:2" x14ac:dyDescent="0.25">
      <c r="B327" s="14">
        <f>Hoja1!D325</f>
        <v>0</v>
      </c>
    </row>
    <row r="328" spans="2:2" x14ac:dyDescent="0.25">
      <c r="B328" s="14">
        <f>Hoja1!D326</f>
        <v>0</v>
      </c>
    </row>
    <row r="329" spans="2:2" x14ac:dyDescent="0.25">
      <c r="B329" s="14">
        <f>Hoja1!D327</f>
        <v>0</v>
      </c>
    </row>
    <row r="330" spans="2:2" x14ac:dyDescent="0.25">
      <c r="B330" s="14">
        <f>Hoja1!D328</f>
        <v>0</v>
      </c>
    </row>
    <row r="331" spans="2:2" x14ac:dyDescent="0.25">
      <c r="B331" s="14">
        <f>Hoja1!D329</f>
        <v>0</v>
      </c>
    </row>
    <row r="332" spans="2:2" x14ac:dyDescent="0.25">
      <c r="B332" s="14">
        <f>Hoja1!D330</f>
        <v>0</v>
      </c>
    </row>
    <row r="333" spans="2:2" x14ac:dyDescent="0.25">
      <c r="B333" s="14">
        <f>Hoja1!D331</f>
        <v>0</v>
      </c>
    </row>
    <row r="334" spans="2:2" x14ac:dyDescent="0.25">
      <c r="B334" s="14">
        <f>Hoja1!D332</f>
        <v>0</v>
      </c>
    </row>
    <row r="335" spans="2:2" x14ac:dyDescent="0.25">
      <c r="B335" s="14">
        <f>Hoja1!D333</f>
        <v>0</v>
      </c>
    </row>
    <row r="336" spans="2:2" x14ac:dyDescent="0.25">
      <c r="B336" s="14">
        <f>Hoja1!D334</f>
        <v>0</v>
      </c>
    </row>
    <row r="337" spans="2:2" x14ac:dyDescent="0.25">
      <c r="B337" s="14">
        <f>Hoja1!D335</f>
        <v>0</v>
      </c>
    </row>
    <row r="338" spans="2:2" x14ac:dyDescent="0.25">
      <c r="B338" s="14">
        <f>Hoja1!D336</f>
        <v>0</v>
      </c>
    </row>
    <row r="339" spans="2:2" x14ac:dyDescent="0.25">
      <c r="B339" s="14">
        <f>Hoja1!D337</f>
        <v>0</v>
      </c>
    </row>
    <row r="340" spans="2:2" x14ac:dyDescent="0.25">
      <c r="B340" s="14">
        <f>Hoja1!D338</f>
        <v>0</v>
      </c>
    </row>
    <row r="341" spans="2:2" x14ac:dyDescent="0.25">
      <c r="B341" s="14">
        <f>Hoja1!D339</f>
        <v>0</v>
      </c>
    </row>
    <row r="342" spans="2:2" x14ac:dyDescent="0.25">
      <c r="B342" s="14">
        <f>Hoja1!D340</f>
        <v>0</v>
      </c>
    </row>
    <row r="343" spans="2:2" x14ac:dyDescent="0.25">
      <c r="B343" s="14">
        <f>Hoja1!D341</f>
        <v>0</v>
      </c>
    </row>
    <row r="344" spans="2:2" x14ac:dyDescent="0.25">
      <c r="B344" s="14">
        <f>Hoja1!D342</f>
        <v>0</v>
      </c>
    </row>
    <row r="345" spans="2:2" x14ac:dyDescent="0.25">
      <c r="B345" s="14">
        <f>Hoja1!D343</f>
        <v>0</v>
      </c>
    </row>
    <row r="346" spans="2:2" x14ac:dyDescent="0.25">
      <c r="B346" s="14">
        <f>Hoja1!D344</f>
        <v>0</v>
      </c>
    </row>
    <row r="347" spans="2:2" x14ac:dyDescent="0.25">
      <c r="B347" s="14">
        <f>Hoja1!D345</f>
        <v>0</v>
      </c>
    </row>
    <row r="348" spans="2:2" x14ac:dyDescent="0.25">
      <c r="B348" s="14">
        <f>Hoja1!D346</f>
        <v>0</v>
      </c>
    </row>
    <row r="349" spans="2:2" x14ac:dyDescent="0.25">
      <c r="B349" s="14">
        <f>Hoja1!D347</f>
        <v>0</v>
      </c>
    </row>
    <row r="350" spans="2:2" x14ac:dyDescent="0.25">
      <c r="B350" s="14">
        <f>Hoja1!D348</f>
        <v>0</v>
      </c>
    </row>
    <row r="351" spans="2:2" x14ac:dyDescent="0.25">
      <c r="B351" s="14">
        <f>Hoja1!D349</f>
        <v>0</v>
      </c>
    </row>
    <row r="352" spans="2:2" x14ac:dyDescent="0.25">
      <c r="B352" s="14">
        <f>Hoja1!D350</f>
        <v>0</v>
      </c>
    </row>
    <row r="353" spans="2:2" x14ac:dyDescent="0.25">
      <c r="B353" s="14">
        <f>Hoja1!D351</f>
        <v>0</v>
      </c>
    </row>
    <row r="354" spans="2:2" x14ac:dyDescent="0.25">
      <c r="B354" s="14">
        <f>Hoja1!D352</f>
        <v>0</v>
      </c>
    </row>
    <row r="355" spans="2:2" x14ac:dyDescent="0.25">
      <c r="B355" s="14">
        <f>Hoja1!D353</f>
        <v>0</v>
      </c>
    </row>
    <row r="356" spans="2:2" x14ac:dyDescent="0.25">
      <c r="B356" s="14">
        <f>Hoja1!D354</f>
        <v>0</v>
      </c>
    </row>
    <row r="357" spans="2:2" x14ac:dyDescent="0.25">
      <c r="B357" s="14">
        <f>Hoja1!D355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2024-03-21T01:25:40Z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