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680S350MT-0000\"/>
    </mc:Choice>
  </mc:AlternateContent>
  <xr:revisionPtr revIDLastSave="0" documentId="13_ncr:1_{C9A2E140-1118-4555-B75E-BEE628B01B47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0" i="1" l="1"/>
  <c r="J170" i="1"/>
  <c r="K170" i="1"/>
  <c r="J51" i="1"/>
  <c r="K51" i="1"/>
  <c r="E51" i="1"/>
  <c r="J19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187" i="1"/>
  <c r="K188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<sst xmlns="http://schemas.openxmlformats.org/spreadsheetml/2006/main" count="1663" uniqueCount="501">
  <si>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</si>
  <si>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</si>
  <si>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</si>
  <si>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</si>
  <si>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</si>
  <si>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</si>
  <si>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</si>
  <si>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</si>
  <si>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</si>
  <si>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</si>
  <si>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</si>
  <si>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</si>
  <si>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</si>
  <si>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</si>
  <si>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</si>
  <si>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</si>
  <si>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01S9102110-00</t>
  </si>
  <si>
    <t>02S1032180-00</t>
  </si>
  <si>
    <t>02S4722190-00</t>
  </si>
  <si>
    <t>01S1007121-02</t>
  </si>
  <si>
    <t>05S1414801-17</t>
  </si>
  <si>
    <t>07S4320001-12</t>
  </si>
  <si>
    <t>07S4310001-12</t>
  </si>
  <si>
    <t>05SGU1M000-03</t>
  </si>
  <si>
    <t>KT-0800F-180</t>
  </si>
  <si>
    <t>KT-1200F-180</t>
  </si>
  <si>
    <t>KT-1600F-380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</si>
  <si>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</si>
  <si>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</si>
  <si>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</si>
  <si>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</si>
  <si>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</si>
  <si>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</si>
  <si>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</si>
  <si>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</si>
  <si>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</si>
  <si>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</si>
  <si>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</si>
  <si>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</si>
  <si>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</si>
  <si>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'2- 11</t>
  </si>
  <si>
    <t>'2- 13</t>
  </si>
  <si>
    <t>'2- 14</t>
  </si>
  <si>
    <t>'2- 15</t>
  </si>
  <si>
    <t>'2- 18</t>
  </si>
  <si>
    <t>'2- 23</t>
  </si>
  <si>
    <t>'2- 26</t>
  </si>
  <si>
    <t>'2- 27</t>
  </si>
  <si>
    <t>'2- 28</t>
  </si>
  <si>
    <t>'2- 29</t>
  </si>
  <si>
    <t>'2- 31</t>
  </si>
  <si>
    <t>'2- 32</t>
  </si>
  <si>
    <t>'2- 33</t>
  </si>
  <si>
    <t>'2- 34</t>
  </si>
  <si>
    <t>'3- 26</t>
  </si>
  <si>
    <t>'3- 27</t>
  </si>
  <si>
    <t>'3- 29</t>
  </si>
  <si>
    <t>'3- 33</t>
  </si>
  <si>
    <t>'3- 34</t>
  </si>
  <si>
    <t>'3- 35</t>
  </si>
  <si>
    <t>'4- 14</t>
  </si>
  <si>
    <t>'4- 34</t>
  </si>
  <si>
    <t>01S1003311-13</t>
  </si>
  <si>
    <t>01S4302310-00</t>
  </si>
  <si>
    <t>02S4702181-00</t>
  </si>
  <si>
    <t>01S2002110-00</t>
  </si>
  <si>
    <t>02S1012180-00</t>
  </si>
  <si>
    <t>02S1010520-00</t>
  </si>
  <si>
    <t>03S3216001-09</t>
  </si>
  <si>
    <t>06S2700201-24</t>
  </si>
  <si>
    <t>01S3907121-02</t>
  </si>
  <si>
    <t>01S1003110-00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</si>
  <si>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</si>
  <si>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</si>
  <si>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</si>
  <si>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</si>
  <si>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</si>
  <si>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</si>
  <si>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</si>
  <si>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</si>
  <si>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</si>
  <si>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</si>
  <si>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</si>
  <si>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</si>
  <si>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</si>
  <si>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'2- 12</t>
  </si>
  <si>
    <t>'2- 30</t>
  </si>
  <si>
    <t>'2- 35</t>
  </si>
  <si>
    <t>'3- 8</t>
  </si>
  <si>
    <t>'3- 13</t>
  </si>
  <si>
    <t>'3- 14</t>
  </si>
  <si>
    <t>'3- 18</t>
  </si>
  <si>
    <t>'3- 31</t>
  </si>
  <si>
    <t>'3- 32</t>
  </si>
  <si>
    <t>'3- 36</t>
  </si>
  <si>
    <t>'3- 37</t>
  </si>
  <si>
    <t>'3- 38</t>
  </si>
  <si>
    <t>'3- 39</t>
  </si>
  <si>
    <t>'3- 40</t>
  </si>
  <si>
    <t>'3- 41</t>
  </si>
  <si>
    <t>'3- 42</t>
  </si>
  <si>
    <t>'4- 17</t>
  </si>
  <si>
    <t>'4- 19</t>
  </si>
  <si>
    <t>'4- 21</t>
  </si>
  <si>
    <t>02S2250360-00</t>
  </si>
  <si>
    <t>05S5231100-18</t>
  </si>
  <si>
    <t>04S6010001-16</t>
  </si>
  <si>
    <t>'1- 30</t>
  </si>
  <si>
    <t>'2- 17</t>
  </si>
  <si>
    <t>'4- 10</t>
  </si>
  <si>
    <t>'4- 31</t>
  </si>
  <si>
    <t>06S2907001-24</t>
  </si>
  <si>
    <t>01S3901310-00</t>
  </si>
  <si>
    <t>02S1050801-00</t>
  </si>
  <si>
    <t>01S2002321-13</t>
  </si>
  <si>
    <t>01S1802310-00</t>
  </si>
  <si>
    <t>01S2002310-00</t>
  </si>
  <si>
    <t>01S6203110-00</t>
  </si>
  <si>
    <t>01S1504110-00</t>
  </si>
  <si>
    <t>02S1040560-00</t>
  </si>
  <si>
    <t>01S1200110-00</t>
  </si>
  <si>
    <t>01S1002210-00</t>
  </si>
  <si>
    <t>05S5410001-18</t>
  </si>
  <si>
    <t>01S3001210-00</t>
  </si>
  <si>
    <t>05S5240100-18</t>
  </si>
  <si>
    <t>01S3001310-00</t>
  </si>
  <si>
    <t>01S1502210-00</t>
  </si>
  <si>
    <t>01S5607121-02</t>
  </si>
  <si>
    <t>01S1002310-00</t>
  </si>
  <si>
    <t>01S1001310-00</t>
  </si>
  <si>
    <t>01S4707121-02</t>
  </si>
  <si>
    <t>01S2207110-00</t>
  </si>
  <si>
    <t>01S1002110-00</t>
  </si>
  <si>
    <t>01S2001310-00</t>
  </si>
  <si>
    <t>05S1414800-06</t>
  </si>
  <si>
    <t>02S2212191-00</t>
  </si>
  <si>
    <t>06S2222001-24</t>
  </si>
  <si>
    <t>01S1003310-00</t>
  </si>
  <si>
    <t>01S0000120-00</t>
  </si>
  <si>
    <t>01S5107110-00</t>
  </si>
  <si>
    <t>02S1040590-00</t>
  </si>
  <si>
    <t>01S5101310-00</t>
  </si>
  <si>
    <t>01S5103110-00</t>
  </si>
  <si>
    <t>01S3900310-00</t>
  </si>
  <si>
    <t>02S6810530-00</t>
  </si>
  <si>
    <t>01S6803110-00</t>
  </si>
  <si>
    <t>01S5108121-02</t>
  </si>
  <si>
    <t>01S0018514-21</t>
  </si>
  <si>
    <t>06S3480401-36</t>
  </si>
  <si>
    <t>01S0759510-11</t>
  </si>
  <si>
    <t>07S2012001-04</t>
  </si>
  <si>
    <t>05S1000000-10</t>
  </si>
  <si>
    <t>04S1716101-21</t>
  </si>
  <si>
    <t>07C1019000-10</t>
  </si>
  <si>
    <t>05S1200001-03</t>
  </si>
  <si>
    <t>06S5350000-10</t>
  </si>
  <si>
    <t>05SGS3J000-03</t>
  </si>
  <si>
    <t>'1:BC6, 1:BC3, 1:BC11, 2:BC6, 2:BC3, 2:BC11, 3:BC6, 3:BC3, 3:BC11,</t>
  </si>
  <si>
    <t>'3:R47, 2:R47, 1:R47,</t>
  </si>
  <si>
    <t>'3:C19, 2:C19, 1:C19,</t>
  </si>
  <si>
    <t>'3:RT5, 2:RT5, 1:RT5,</t>
  </si>
  <si>
    <t>'3:RA34, 2:RA34, 1:RA34,</t>
  </si>
  <si>
    <t>'3:RA24, 2:RA24, 1:RA24,</t>
  </si>
  <si>
    <t>'3:R98, 3:R100, 3:R102, 3:R106, 3:R147, 3:R154, 3:R155, 3:R153, 3:R142, 2:R98, 2:R100, 2:R102, 2:R142, 2:R153, 2:R155, 2:R154, 2:R147, 2:R106, 1:R98, 1:R100, 1:R102, 1:R142, 1:R106, 1:R147, 1:R154, 1:R153, 1:R155,</t>
  </si>
  <si>
    <t>'1:RA5, 1:RA14, 1:RA10, 1:RA7, 1:RA3, 2:RA5, 2:RA14, 2:RA10, 2:RA7, 2:RA3, 3:RA3, 3:RA7, 3:RA10, 3:RA14, 3:RA5,</t>
  </si>
  <si>
    <t>'1:C14, 1:C18, 2:C14, 2:C18, 3:C14, 3:C18,</t>
  </si>
  <si>
    <t>'3:RL13, 3:RL5, 2:RL13, 2:RL5, 1:RL13, 1:RL5,</t>
  </si>
  <si>
    <t>'3:R12, 2:R12, 1:R12,</t>
  </si>
  <si>
    <t>'3:DL1, 2:DL1, 1:DL1,</t>
  </si>
  <si>
    <t>'3:RA32, 2:RA32, 1:RA32,</t>
  </si>
  <si>
    <t>'3:ZD2, 2:ZD2, 1:ZD2,</t>
  </si>
  <si>
    <t>'3:RA36, 3:RA15, 3:RA11, 3:RA6, 3:RA8, 3:RA4, 2:RA11, 2:RA6, 2:RA8, 2:RA4, 2:RA15, 2:RA36, 1:RA11, 1:RA6, 1:RA8, 1:RA4, 1:RA15, 1:RA36,</t>
  </si>
  <si>
    <t>'3:RA31, 2:RA31, 1:RA31,</t>
  </si>
  <si>
    <t>'3:RA28, 2:RA28, 1:RA28,</t>
  </si>
  <si>
    <t>'3:R168, 2:R168, 1:R168,</t>
  </si>
  <si>
    <t>'3:RS39, 2:RS39, 1:RS39,</t>
  </si>
  <si>
    <t>'3:RA30, 3:RA26, 2:RA30, 2:RA26, 1:RA30, 1:RA26,</t>
  </si>
  <si>
    <t>'3:RL3, 3:RA33, 2:RL3, 2:RA33, 1:RL3, 1:RA33,</t>
  </si>
  <si>
    <t>'1:R38, 1:R50, 2:R38, 2:R50, 3:R38, 3:R50,</t>
  </si>
  <si>
    <t>'3:R42, 3:R31, 2:R31, 2:R42, 1:R31, 1:R42,</t>
  </si>
  <si>
    <t>'3:R167, 3:R46, 3:R52, 2:R167, 2:R46, 2:R52, 1:R167, 1:R46, 1:R52,</t>
  </si>
  <si>
    <t>'3:RL12, 3:RA1, 3:RA2, 3:RS35, 3:RS36, 2:RL12, 2:RA1, 2:RA2, 2:RS35, 2:RS36, 1:RL12, 1:RA1, 1:RA2, 1:RS35, 1:RS36,</t>
  </si>
  <si>
    <t>'3:RA35, 2:RA35, 1:RA35,</t>
  </si>
  <si>
    <t>'1:D7, 1:D9, 2:D7, 2:D9, 3:D7, 3:D9,</t>
  </si>
  <si>
    <t>'3:CL1, 3:CL2, 2:CL2, 2:CL1, 1:CL2, 1:CL1,</t>
  </si>
  <si>
    <t>'3:QA5, 2:QA5, 1:QA5,</t>
  </si>
  <si>
    <t>'3:CS13, 2:CS13, 1:CS13,</t>
  </si>
  <si>
    <t>'3:RA25, 2:RA25, 1:RA25,</t>
  </si>
  <si>
    <t>'3:RL4, 2:RL4, 1:RL4,</t>
  </si>
  <si>
    <t>'3:R48, 2:R48, 1:R48,</t>
  </si>
  <si>
    <t>'3:C20, 2:C20, 1:C20,</t>
  </si>
  <si>
    <t>'3:RA27, 2:RA27, 1:RA27,</t>
  </si>
  <si>
    <t>'3:RL2, 2:RL2, 1:RL2,</t>
  </si>
  <si>
    <t>'3:R45, 2:R45, 1:R45,</t>
  </si>
  <si>
    <t>'3:CL3, 2:CL3, 1:CL3,</t>
  </si>
  <si>
    <t>'3:RP17, 3:RP40, 3:RP13, 3:RP15, 3:RP14, 3:RP16, 3:RP12, 3:RP11, 3:RP9, 3:RP10, 3:RP5, 3:RP4, 3:RP8, 3:RP3, 3:RP2, 3:RP7, 3:RP1, 3:RP38, 3:RP39, 2:RP17, 2:RP40, 2:RP13, 2:RP15, 2:RP14, 2:RP16, 2:RP39, 2:RP38, 2:RP1, 2:RP2, 2:RP7, 2:RP8, 2:RP3, 2:RP4, 2:RP5, 2:RP10, 2:RP9, 2:RP11, 2:RP12, 1:RP13, 1:RP15, 1:RP16, 1:RP14, 1:RP40, 1:RP17, 1:RP38, 1:RP39, 1:RP1, 1:RP2, 1:RP3, 1:RP7, 1:RP8, 1:RP4, 1:RP5, 1:RP10, 1:RP9, 1:RP11, 1:RP12,</t>
  </si>
  <si>
    <t>'3:CP10, 3:CP8, 3:CP9, 3:CP11, 3:C11, 3:C54, 2:CP8, 2:CP9, 2:CP11, 2:CP10, 2:C11, 2:C54, 1:CP8, 1:CP10, 1:CP9, 1:CP11, 1:C11, 1:C54,</t>
  </si>
  <si>
    <t>'1:R37, 1:R49, 2:R37, 2:R49, 3:R37, 3:R49,</t>
  </si>
  <si>
    <t>'3:R39, 3:R27, 2:R27, 2:R39, 1:R27, 1:R39,</t>
  </si>
  <si>
    <t>'3:D23, 3:DA10, 3:DA8, 3:DA9, 3:DS7, 3:DA11, 2:D23, 2:DA10, 2:DA8, 2:DA9, 2:DS7, 2:DA11, 1:D23, 1:DA8, 1:DA9, 1:DA10, 1:DA11, 1:DS7,</t>
  </si>
  <si>
    <t>'3:UA3, 2:UA3, 1:UA3,</t>
  </si>
  <si>
    <t>'3:CA10, 2:CA10, 1:CA10,</t>
  </si>
  <si>
    <t>'3:Q19, 2:Q19, 1:Q19,</t>
  </si>
  <si>
    <t>'3:R33, 2:R33, 1:R33,</t>
  </si>
  <si>
    <t>'3:QA3, 2:QA3, 1:QA3,</t>
  </si>
  <si>
    <t>'3:R34, 2:R34, 1:R34,</t>
  </si>
  <si>
    <t>'3:U1, 2:U1, 1:U1,</t>
  </si>
  <si>
    <t>'3:D11, 3:DS5, 2:D11, 2:DS5, 1:D11, 1:DS5,</t>
  </si>
  <si>
    <t>'1:TVS7, 1:TVS6, 1:TVS5, 2:TVS7, 2:TVS6, 2:TVS5, 3:TVS7, 3:TVS6, 3:TVS5,</t>
  </si>
  <si>
    <t>'3:TVS4, 3:TVS2, 3:TVS3, 3:TVS1, 2:TVS4, 2:TVS2, 2:TVS3, 2:TVS1, 1:TVS4, 1:TVS2, 1:TVS3, 1:TVS1,</t>
  </si>
  <si>
    <t>'3:UA2, 2:UA2, 1:UA2,</t>
  </si>
  <si>
    <t>'3:QS4, 2:QS4, 1:QS4, 1:Q9, 1:Q11, 2:Q9, 2:Q11, 3:Q9, 3:Q11,</t>
  </si>
  <si>
    <t>'3:DA2, 3:DA1, 2:DA2, 2:DA1, 1:DA2, 1:DA1,</t>
  </si>
  <si>
    <t>'1:Q10, 1:Q12, 2:Q10, 2:Q12, 3:Q10, 3:Q12,</t>
  </si>
  <si>
    <t>'3:D3, 3:D4, 2:D4, 2:D3, 1:D4, 1:D3,</t>
  </si>
  <si>
    <t>'1- 38</t>
  </si>
  <si>
    <t>'1- 39</t>
  </si>
  <si>
    <t>'1- 40</t>
  </si>
  <si>
    <t>'1- 41</t>
  </si>
  <si>
    <t>'1- 42</t>
  </si>
  <si>
    <t>'1- 43</t>
  </si>
  <si>
    <t>'1- 44</t>
  </si>
  <si>
    <t>'2- 4</t>
  </si>
  <si>
    <t>'2- 5</t>
  </si>
  <si>
    <t>'2- 6</t>
  </si>
  <si>
    <t>'2- 7</t>
  </si>
  <si>
    <t>'2- 8</t>
  </si>
  <si>
    <t>'2- 9</t>
  </si>
  <si>
    <t>'2- 10</t>
  </si>
  <si>
    <t>'2- 36</t>
  </si>
  <si>
    <t>'2- 37</t>
  </si>
  <si>
    <t>'2- 38</t>
  </si>
  <si>
    <t>'2- 39</t>
  </si>
  <si>
    <t>'2- 40</t>
  </si>
  <si>
    <t>'2- 41</t>
  </si>
  <si>
    <t>'2- 42</t>
  </si>
  <si>
    <t>'3- 15</t>
  </si>
  <si>
    <t>'3- 16</t>
  </si>
  <si>
    <t>'3- 21</t>
  </si>
  <si>
    <t>'3- 23</t>
  </si>
  <si>
    <t>'3- 28</t>
  </si>
  <si>
    <t>'3- 30</t>
  </si>
  <si>
    <t>'4- 2</t>
  </si>
  <si>
    <t>'4- 4</t>
  </si>
  <si>
    <t>'4- 6</t>
  </si>
  <si>
    <t>'4- 25</t>
  </si>
  <si>
    <t>'4- 27</t>
  </si>
  <si>
    <t>'4- 39</t>
  </si>
  <si>
    <t>'4- 41</t>
  </si>
  <si>
    <t>'4- 44</t>
  </si>
  <si>
    <t>Bottom</t>
  </si>
  <si>
    <t>01S1007310-00</t>
  </si>
  <si>
    <t>01S6802310-00</t>
  </si>
  <si>
    <t>01S8201310-00</t>
  </si>
  <si>
    <t>01S2202310-00</t>
  </si>
  <si>
    <t>01S4703310-00</t>
  </si>
  <si>
    <t>01S3003310-00</t>
  </si>
  <si>
    <t>01S1102310-00</t>
  </si>
  <si>
    <t>01S5101210-00</t>
  </si>
  <si>
    <t>01S3000110-00</t>
  </si>
  <si>
    <t>01S7502110-00</t>
  </si>
  <si>
    <t>01S3902310-00</t>
  </si>
  <si>
    <t>01S7502210-00</t>
  </si>
  <si>
    <t>01S3302210-00</t>
  </si>
  <si>
    <t>01S7503310-00</t>
  </si>
  <si>
    <t>01S1102210-00</t>
  </si>
  <si>
    <t>01S5103310-00</t>
  </si>
  <si>
    <t>01S4301310-00</t>
  </si>
  <si>
    <t>01S1201310-00</t>
  </si>
  <si>
    <t>01S2003310-00</t>
  </si>
  <si>
    <t>01S5100310-00</t>
  </si>
  <si>
    <t>02S6820530-00</t>
  </si>
  <si>
    <t>01S1202310-00</t>
  </si>
  <si>
    <t>01S3603310-00</t>
  </si>
  <si>
    <t>01S2702310-00</t>
  </si>
  <si>
    <t>01S5102310-00</t>
  </si>
  <si>
    <t>01S2202210-00</t>
  </si>
  <si>
    <t>01S2702210-00</t>
  </si>
  <si>
    <t>01S1502310-00</t>
  </si>
  <si>
    <t>01S1003210-00</t>
  </si>
  <si>
    <t>01S5101110-00</t>
  </si>
  <si>
    <t>01S3900110-00</t>
  </si>
  <si>
    <t>02S4710521-00</t>
  </si>
  <si>
    <t>02S2200520-00</t>
  </si>
  <si>
    <t>02S4740360-00</t>
  </si>
  <si>
    <t>01S3004110-00</t>
  </si>
  <si>
    <t>01S1001210-00</t>
  </si>
  <si>
    <t>01S2703210-00</t>
  </si>
  <si>
    <t>02S4750390-00</t>
  </si>
  <si>
    <t>01S5601210-00</t>
  </si>
  <si>
    <t>02S1030860-00</t>
  </si>
  <si>
    <t>01S4707310-00</t>
  </si>
  <si>
    <t>01S3602210-00</t>
  </si>
  <si>
    <t>01S2003210-00</t>
  </si>
  <si>
    <t>01S2001110-00</t>
  </si>
  <si>
    <t>05S5243100-18</t>
  </si>
  <si>
    <t>01S1803210-00</t>
  </si>
  <si>
    <t>07G2904000-07</t>
  </si>
  <si>
    <t>05S1000002-06</t>
  </si>
  <si>
    <t>01S6803210-00</t>
  </si>
  <si>
    <t>01S4708110-00</t>
  </si>
  <si>
    <t>02S4740230-00</t>
  </si>
  <si>
    <t>02S1050360-00</t>
  </si>
  <si>
    <t>01S2003110-00</t>
  </si>
  <si>
    <t>01S3002110-00</t>
  </si>
  <si>
    <t>02S1020530-00</t>
  </si>
  <si>
    <t>02S2210510-00</t>
  </si>
  <si>
    <t>01S4302210-00</t>
  </si>
  <si>
    <t>01S2208121-02</t>
  </si>
  <si>
    <t>05S5250000-06</t>
  </si>
  <si>
    <t>01S6801310-00</t>
  </si>
  <si>
    <t>03S3216001-13</t>
  </si>
  <si>
    <t>02S4731990-00</t>
  </si>
  <si>
    <t>01S8202210-00</t>
  </si>
  <si>
    <t>01S1000110-00</t>
  </si>
  <si>
    <t>02S1040860-00</t>
  </si>
  <si>
    <t>07S1700001-48</t>
  </si>
  <si>
    <t>01S5601310-00</t>
  </si>
  <si>
    <t>07S3700001-10</t>
  </si>
  <si>
    <t>07S3930001-49</t>
  </si>
  <si>
    <t>07S2806301-07</t>
  </si>
  <si>
    <t>07S1001001-35</t>
  </si>
  <si>
    <t>04S1020001-21</t>
  </si>
  <si>
    <t>02S1030530-00</t>
  </si>
  <si>
    <t>01S5102110-00</t>
  </si>
  <si>
    <t>01S2004111-00</t>
  </si>
  <si>
    <t>02S2240590-00</t>
  </si>
  <si>
    <t>01S0000320-00</t>
  </si>
  <si>
    <t>01S2702110-00</t>
  </si>
  <si>
    <t>05S5236100-18</t>
  </si>
  <si>
    <t>'3:RL1, 2:RL1, 1:RL1,</t>
  </si>
  <si>
    <t>'3:R65, 2:R65, 1:R65,</t>
  </si>
  <si>
    <t>'3:RS12, 2:RS12, 1:RS12,</t>
  </si>
  <si>
    <t>'3:BC4, 3:BC7, 3:BC12, 2:BC4, 2:BC7, 2:BC12, 1:BC4, 1:BC7, 1:BC12,</t>
  </si>
  <si>
    <t>'3:RS21, 2:RS21, 1:RS21,</t>
  </si>
  <si>
    <t>'3:CS15, 3:CA4, 3:C25, 3:C57, 3:C3, 2:CA4, 2:CS15, 2:C25, 2:C57, 2:C3, 1:CS15, 1:C25, 1:CA4, 1:C3, 1:C57,</t>
  </si>
  <si>
    <t>'3:RT1, 2:RT1, 1:RT1,</t>
  </si>
  <si>
    <t>'3:R57, 2:R57, 1:R57,</t>
  </si>
  <si>
    <t>'3:R67, 2:R67, 1:R67,</t>
  </si>
  <si>
    <t>'3:RS22, 2:RS22, 1:RS22,</t>
  </si>
  <si>
    <t>'3:R109, 3:RS13, 2:R109, 2:RS13, 1:R109, 1:RS13,</t>
  </si>
  <si>
    <t>'3:RS24, 3:R113, 2:RS24, 2:R113, 1:RS24, 1:R113,</t>
  </si>
  <si>
    <t>'3:R71, 3:R72, 2:R71, 2:R72, 1:R71, 1:R72,</t>
  </si>
  <si>
    <t>'3:C40, 3:CA8, 3:CS8, 2:C40, 2:CA8, 2:CS8, 1:C40, 1:CA8, 1:CS8,</t>
  </si>
  <si>
    <t>'3:R85, 2:R85, 1:R85,</t>
  </si>
  <si>
    <t>'3:R55, 3:R53, 3:R44, 3:R41, 3:R15, 3:R21, 3:R18, 3:R24, 2:R55, 2:R53, 2:R44, 2:R41, 2:R15, 2:R21, 2:R18, 2:R24, 1:R55, 1:R53, 1:R44, 1:R41, 1:R15, 1:R21, 1:R18, 1:R24,</t>
  </si>
  <si>
    <t>'1:RL22, 1:RL11, 1:RL14, 2:RL22, 2:RL11, 2:RL14, 3:RL22, 3:RL11, 3:RL14,</t>
  </si>
  <si>
    <t>'3:RP32, 3:RL25, 3:R110, 2:RP32, 2:RL25, 2:R110, 1:RP32, 1:RL25, 1:R110,</t>
  </si>
  <si>
    <t>'3:RP29, 3:RP19, 3:RP20, 2:RP29, 2:RP19, 2:RP20, 1:RP29, 1:RP19, 1:RP20,</t>
  </si>
  <si>
    <t>'3:R56, 3:RL20, 2:R56, 2:RL20, 1:R56, 1:RL20,</t>
  </si>
  <si>
    <t>'1:CS6, 1:CS10, 1:CS11, 1:C24, 1:C23, 1:C36, 1:C27, 2:CS6, 2:CS10, 2:CS11, 2:C24, 2:C23, 2:C36, 2:C27, 3:C24, 3:C23, 3:C36, 3:C27, 3:CS11, 3:CS10, 3:CS6,</t>
  </si>
  <si>
    <t>'1:RA9, 1:RA17, 2:RA9, 2:RA17, 3:RA9, 3:RA17,</t>
  </si>
  <si>
    <t>'3:RS18, 2:RS18, 1:RS18,</t>
  </si>
  <si>
    <t>'3:R87, 2:R87, 1:R87,</t>
  </si>
  <si>
    <t>'3:RS7, 2:RS7, 1:RS7,</t>
  </si>
  <si>
    <t>'3:RT3, 2:RT3, 1:RT3,</t>
  </si>
  <si>
    <t>'3:R64, 2:R64, 1:R64,</t>
  </si>
  <si>
    <t>'3:R62, 2:R62, 1:R62,</t>
  </si>
  <si>
    <t>'3:RS17, 2:RS17, 1:RS17,</t>
  </si>
  <si>
    <t>'3:CP12, 2:CP12, 1:CP12,</t>
  </si>
  <si>
    <t>'3:RS15, 2:RS15, 1:RS15,</t>
  </si>
  <si>
    <t>'3:R68, 2:R68, 1:R68,</t>
  </si>
  <si>
    <t>'3:R30, 2:R30, 1:R30,</t>
  </si>
  <si>
    <t>'3:R101, 3:R99, 3:R97, 2:R101, 2:R99, 2:R97, 1:R101, 1:R97, 1:R99,</t>
  </si>
  <si>
    <t>'1:CP14, 1:CP7, 1:C53, 2:CP14, 2:CP7, 2:C53, 3:CP14, 3:CP7, 3:C53,</t>
  </si>
  <si>
    <t>'1:R43, 1:RP37, 1:RP22, 2:R43, 2:RP37, 2:RP22, 3:R43, 3:RP37, 3:RP22,</t>
  </si>
  <si>
    <t>'3:DL3, 3:DL2, 2:DL3, 2:DL2, 1:DL3, 1:DL2,</t>
  </si>
  <si>
    <t>'3:RS20, 2:RS20, 1:RS20,</t>
  </si>
  <si>
    <t>'3:ZD7, 2:ZD7, 1:ZD7,</t>
  </si>
  <si>
    <t>'3:RA13, 3:RS8, 2:RA13, 2:RS8, 1:RA13, 1:RS8,</t>
  </si>
  <si>
    <t>'3:R32, 2:R32, 1:R32,</t>
  </si>
  <si>
    <t>'3:R160, 2:R160, 1:R160,</t>
  </si>
  <si>
    <t>'3:RP28, 2:RP28, 1:RP28,</t>
  </si>
  <si>
    <t>'3:RS16, 3:RS23, 3:RS28, 3:RS30, 3:RL27, 3:RL15, 2:RS16, 2:RS23, 2:RS28, 2:RS30, 2:RL27, 2:RL15, 1:RS16, 1:RS23, 1:RS30, 1:RS28, 1:RL15, 1:RL27,</t>
  </si>
  <si>
    <t>'3:R91, 3:RS9, 2:R91, 2:RS9, 1:R91, 1:RS9,</t>
  </si>
  <si>
    <t>'3:RS14, 2:RS14, 1:RS14,</t>
  </si>
  <si>
    <t>'3:R81, 2:R81, 1:R81,</t>
  </si>
  <si>
    <t>'3:RA40, 3:R159, 2:RA40, 2:R159, 1:RA40, 1:R159,</t>
  </si>
  <si>
    <t>'3:RP24, 2:RP24, 1:RP24,</t>
  </si>
  <si>
    <t>'3:R63, 3:R60, 3:RS19, 2:R63, 2:R60, 2:RS19, 1:R63, 1:R60, 1:RS19,</t>
  </si>
  <si>
    <t>'3:RA22, 3:R88, 3:R89, 2:RA22, 2:R88, 2:R89, 1:RA22, 1:R88, 1:R89,</t>
  </si>
  <si>
    <t>'3:R51, 3:R40, 3:RP27, 3:RA21, 2:R40, 2:R51, 2:RP27, 2:RA21, 1:RA21, 1:RP27, 1:R40, 1:R51,</t>
  </si>
  <si>
    <t>'3:R108, 2:R108, 1:R108,</t>
  </si>
  <si>
    <t>'3:R73, 2:R73, 1:R73,</t>
  </si>
  <si>
    <t>'1:CP15, 1:CP6, 2:CP15, 2:CP6, 3:CP15, 3:CP6,</t>
  </si>
  <si>
    <t>'1:CP2, 1:CP1, 2:CP2, 2:CP1, 3:CP2, 3:CP1,</t>
  </si>
  <si>
    <t>'1:CP3, 1:CL8, 1:CS9, 2:CP3, 2:CL8, 2:CS9, 3:CP3, 3:CL8, 3:CS9,</t>
  </si>
  <si>
    <t>'3:R92, 3:R93, 3:R94, 3:R95, 3:R96, 3:R103, 3:R2, 3:R6, 3:R14, 3:R20, 3:R28, 3:R23, 2:R92, 2:R93, 2:R94, 2:R95, 2:R96, 2:R103, 2:R2, 2:R6, 2:R14, 2:R20, 2:R28, 2:R23, 1:R92, 1:R93, 1:R94, 1:R95, 1:R96, 1:R103, 1:R2, 1:R6, 1:R14, 1:R20, 1:R28, 1:R23,</t>
  </si>
  <si>
    <t>'3:C22, 3:C13, 3:CA11, 2:C22, 2:C13, 2:CA11, 1:C22, 1:C13, 1:CA11,</t>
  </si>
  <si>
    <t>'3:RA23, 3:RP34, 2:RA23, 2:RP34, 1:RA23, 1:RP34,</t>
  </si>
  <si>
    <t>'3:RP26, 2:RP26, 1:RP26,</t>
  </si>
  <si>
    <t>'3:C45, 3:C46, 2:C46, 2:C45, 1:C46, 1:C45,</t>
  </si>
  <si>
    <t>'3:R158, 2:R158, 1:R158,</t>
  </si>
  <si>
    <t>'3:C15, 2:C15, 1:C15,</t>
  </si>
  <si>
    <t>'3:RL18, 2:RL18, 1:RL18,</t>
  </si>
  <si>
    <t>'1:DP1, 1:D5, 2:DP1, 2:D5, 3:DP1, 3:D5,</t>
  </si>
  <si>
    <t>'3:ZD1, 2:ZD1, 1:ZD1,</t>
  </si>
  <si>
    <t>'3:QA2, 3:QP1, 3:Q7, 3:Q16, 2:QA2, 2:QP1, 2:Q7, 2:Q16, 1:QA2, 1:QP1, 1:Q16, 1:Q7,</t>
  </si>
  <si>
    <t>'3:C44, 2:C44, 1:C44,</t>
  </si>
  <si>
    <t>'3:R70, 2:R70, 1:R70,</t>
  </si>
  <si>
    <t>'3:R90, 2:R90, 1:R90,</t>
  </si>
  <si>
    <t>'3:RA20, 2:RA20, 1:RA20,</t>
  </si>
  <si>
    <t>'3:CA5, 3:C42, 2:CA5, 2:C42, 1:CA5, 1:C42,</t>
  </si>
  <si>
    <t>'3:R86, 3:RS25, 3:RS29, 2:R86, 2:RS25, 2:RS29, 1:R86, 1:RS25, 1:RS29,</t>
  </si>
  <si>
    <t>'3:RP36, 2:RP36, 1:RP36,</t>
  </si>
  <si>
    <t>'3:R105, 2:R105, 1:R105,</t>
  </si>
  <si>
    <t>'3:ZD4, 2:ZD4, 1:ZD4,</t>
  </si>
  <si>
    <t>'3:RP33, 2:RP33, 1:RP33,</t>
  </si>
  <si>
    <t>'3:ZD5, 2:ZD5, 1:ZD5,</t>
  </si>
  <si>
    <t>'3:U3, 2:U3, 1:U3,</t>
  </si>
  <si>
    <t>'3:DA7, 3:DA3, 3:D22, 2:DA7, 2:DA3, 2:D22, 1:DA7, 1:DA3, 1:D22,</t>
  </si>
  <si>
    <t>'3:RP18, 3:RP6, 2:RP18, 2:RP6, 1:RP18, 1:RP6,</t>
  </si>
  <si>
    <t>'3:C35, 3:C29, 3:C28, 2:C35, 2:C29, 2:C28, 1:C35, 1:C29, 1:C28,</t>
  </si>
  <si>
    <t>'3:RA19, 3:RA18, 2:RA18, 2:RA19, 1:RA18, 1:RA19,</t>
  </si>
  <si>
    <t>'3:RS32, 3:RS33, 3:RS38, 3:RS37, 3:R80, 3:R78, 3:R17, 2:RS33, 2:RS32, 2:RS38, 2:RS37, 2:R80, 2:R78, 2:R17, 1:RS33, 1:RS32, 1:RS38, 1:RS37, 1:R80, 1:R78, 1:R17,</t>
  </si>
  <si>
    <t>'3:C51, 2:C51, 1:C51,</t>
  </si>
  <si>
    <t>'3:CA9, 3:CA7, 2:CA7, 2:CA9, 1:CA7, 1:CA9,</t>
  </si>
  <si>
    <t>'3:RS27, 3:RS26, 3:RS1, 3:RS2, 2:RS27, 2:RS26, 2:RS1, 2:RS2, 1:RS27, 1:RS26, 1:RS1, 1:RS2,</t>
  </si>
  <si>
    <t>'3:DS3, 3:DA4, 3:DA5, 3:DA6, 3:D19, 3:D20, 3:D8, 3:D15, 3:D16, 3:D17, 3:D41, 2:D8, 2:D15, 2:D41, 2:D17, 2:D16, 2:D20, 2:D19, 2:DA6, 2:DA5, 2:DA4, 2:DS3, 1:D8, 1:D15, 1:D41, 1:D17, 1:D16, 1:D20, 1:D19, 1:DA6, 1:DA5, 1:DA4, 1:DS3,</t>
  </si>
  <si>
    <t>'1:R111, 1:R112, 1:R79, 1:R58, 2:R112, 2:R79, 2:R111, 2:R58, 3:R112, 3:R79, 3:R111, 3:R58,</t>
  </si>
  <si>
    <t>'3:C48, 3:CP5, 3:CP4, 3:CL14, 2:C48, 2:CP5, 2:CP4, 2:CL14, 1:C48, 1:CP5, 1:CP4, 1:CL14,</t>
  </si>
  <si>
    <t>'3:CA16, 3:C16, 3:C21, 2:C21, 2:C16, 2:CA16, 1:CA16, 1:C16, 1:C21,</t>
  </si>
  <si>
    <t>'3:U6, 3:U7, 2:U6, 2:U7, 1:U6, 1:U7,</t>
  </si>
  <si>
    <t>'3:US4, 2:US4, 1:US4,</t>
  </si>
  <si>
    <t>'3:CS7, 3:CL9, 2:CS7, 2:CL9, 1:CS7, 1:CL9,</t>
  </si>
  <si>
    <t>'3:QS2, 3:Q20, 3:Q14, 2:QS2, 2:Q20, 2:Q14, 1:Q20, 1:Q14, 1:QS2,</t>
  </si>
  <si>
    <t>'3:CA2, 3:CL10, 3:CL13, 2:CA2, 2:CL10, 2:CL13, 1:CA2, 1:CL10, 1:CL13,</t>
  </si>
  <si>
    <t>'3:RP23, 3:RP21, 2:RP23, 2:RP21, 1:RP23, 1:RP21,</t>
  </si>
  <si>
    <t>'3:RP31, 3:RP25, 2:RP31, 2:RP25, 1:RP31, 1:RP25,</t>
  </si>
  <si>
    <t>'3:RA12, 3:RA16, 2:RA12, 2:RA16, 1:RA12, 1:RA16,</t>
  </si>
  <si>
    <t>'3:ZD8, 2:ZD8, 1:ZD8,</t>
  </si>
  <si>
    <t>'3:R66, 2:R66, 1:R66,</t>
  </si>
  <si>
    <t>'3:BC10, 2:BC10, 1:BC10,</t>
  </si>
  <si>
    <t>'3:CA1, 2:CA1, 1:CA1,</t>
  </si>
  <si>
    <t>'3:RP30, 2:RP30, 1:RP30,</t>
  </si>
  <si>
    <t>'3:R35, 2:R35, 1:R35,</t>
  </si>
  <si>
    <t>'3:CP13, 2:CP13, 1:CP13,</t>
  </si>
  <si>
    <t>'3:UA1, 2:UA1, 1:UA1,</t>
  </si>
  <si>
    <t>'3:DS6, 2:DS6, 1:DS6,</t>
  </si>
  <si>
    <t>'3:DA12, 2:DA12, 1:DA12,</t>
  </si>
  <si>
    <t>'3:C17, 3:CL6, 3:CL7, 3:C12, 2:C17, 2:CL6, 2:CL7, 2:C12, 1:C17, 1:CL6, 1:CL7, 1:C12,</t>
  </si>
  <si>
    <t>'3:RS10, 3:R83, 3:R61, 3:RL16, 3:RL17, 3:R107, 2:RS10, 2:R83, 2:R61, 2:RL16, 2:RL17, 2:R107, 1:RS10, 1:R83, 1:R61, 1:RL16, 1:RL17, 1:R107,</t>
  </si>
  <si>
    <t>'3:U2, 2:U2, 1:U2,</t>
  </si>
  <si>
    <t>'3:GD3, 3:GD4, 2:GD3, 2:GD4, 1:GD3, 1:GD4,</t>
  </si>
  <si>
    <t>'3:US2, 2:US2, 1:US2,</t>
  </si>
  <si>
    <t>'3:UP1, 2:UP1, 1:UP1,</t>
  </si>
  <si>
    <t>'3:UL1, 2:UL1, 1:UL1,</t>
  </si>
  <si>
    <t>'3:GD1, 2:GD1, 1:GD1,</t>
  </si>
  <si>
    <t>'3:U4, 3:U5, 2:U4, 2:U5, 1:U4, 1:U5,</t>
  </si>
  <si>
    <t>'3:C37, 3:C41, 3:CL15, 3:CL12, 2:C37, 2:C41, 2:CL15, 2:CL12, 1:C37, 1:C41, 1:CL15, 1:CL12,</t>
  </si>
  <si>
    <t>'3:R82, 3:R26, 3:R74, 3:R104, 2:R82, 2:R26, 2:R74, 2:R104, 1:R82, 1:R26, 1:R74, 1:R104,</t>
  </si>
  <si>
    <t>'1:R16, 1:R5, 1:R10, 2:R16, 2:R5, 2:R10, 3:R16, 3:R5, 3:R10,</t>
  </si>
  <si>
    <t>'3:QS3, 3:QL1, 2:QS3, 2:QL1, 1:QS3, 1:QL1,</t>
  </si>
  <si>
    <t>'1:CL4, 1:CL5, 2:CL4, 2:CL5, 3:CL4, 3:CL5,</t>
  </si>
  <si>
    <t>'3:RL19, 2:RL19, 1:RL19,</t>
  </si>
  <si>
    <t>'3:RP35, 2:RP35, 1:RP35,</t>
  </si>
  <si>
    <t>'3:ZD6, 2:ZD6, 1:ZD6,</t>
  </si>
  <si>
    <t>'1- 3</t>
  </si>
  <si>
    <t>'1- 4</t>
  </si>
  <si>
    <t>'1- 5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</si>
  <si>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</si>
  <si>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</si>
  <si>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</si>
  <si>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</si>
  <si>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</si>
  <si>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</si>
  <si>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</si>
  <si>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</si>
  <si>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</si>
  <si>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</si>
  <si>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'3- 7</t>
  </si>
  <si>
    <t>'3- 17</t>
  </si>
  <si>
    <t>'3- 19</t>
  </si>
  <si>
    <t>'3- 20</t>
  </si>
  <si>
    <t>'3- 22</t>
  </si>
  <si>
    <t>'3- 24</t>
  </si>
  <si>
    <t>'3- 25</t>
  </si>
  <si>
    <t>'4- 16</t>
  </si>
  <si>
    <t>'4- 23</t>
  </si>
  <si>
    <t>'4- 29</t>
  </si>
  <si>
    <t>'4- 33</t>
  </si>
  <si>
    <t>'4- 35</t>
  </si>
  <si>
    <t>'4- 40</t>
  </si>
  <si>
    <t>'4- 42</t>
  </si>
  <si>
    <t>'4- 43</t>
  </si>
  <si>
    <t>Top</t>
  </si>
  <si>
    <t>MX1ESM680S350MT-0001</t>
  </si>
  <si>
    <t>M5107-24100011</t>
  </si>
  <si>
    <t>M5401-24100052</t>
  </si>
  <si>
    <t>04S1516101-20</t>
  </si>
  <si>
    <t>06S5616000-10</t>
  </si>
  <si>
    <t>'3:D6, 3:D13, 3:D14, 3:D12, 2:D6, 2:D13, 2:D14, 2:D12, 1:D6, 1:D13, 1:D14, 1:D12,</t>
  </si>
  <si>
    <t>05S3331000-06</t>
  </si>
  <si>
    <t>'2- 43</t>
  </si>
  <si>
    <t>'3- 44</t>
  </si>
  <si>
    <t>'3:QA4, 3:Q5, 3:Q6, 2:QA4, 2:Q5, 2:Q6, 1:QA4, 1:Q6, 1:Q5,</t>
  </si>
  <si>
    <t xml:space="preserve">06S2700201-24 </t>
  </si>
  <si>
    <t>13M6000021400</t>
  </si>
  <si>
    <t>19A3004001-00</t>
  </si>
  <si>
    <t>'4- 8</t>
  </si>
  <si>
    <t>'4- 12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</si>
</sst>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49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35" zoomScale="93" zoomScaleNormal="93" workbookViewId="0">
      <selection activeCell="A140" sqref="A140:XFD140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4.33203125" style="8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487</v>
      </c>
      <c r="B2" s="14" t="s">
        <v>488</v>
      </c>
      <c r="C2" t="s">
        <v>486</v>
      </c>
      <c r="D2" t="s">
        <v>68</v>
      </c>
      <c r="E2" s="4" t="str">
        <f>CONCATENATE(C2,D2)</f>
        <v>MX1ESM680S350MT-000103S3216001-09</v>
      </c>
      <c r="F2">
        <v>9</v>
      </c>
      <c r="G2" t="s">
        <v>157</v>
      </c>
      <c r="H2" t="s">
        <v>24</v>
      </c>
      <c r="I2" t="s">
        <v>72</v>
      </c>
      <c r="J2" s="4" t="str">
        <f t="shared" ref="J2:J65" si="0">MID(I2,2,1)</f>
        <v>1</v>
      </c>
      <c r="K2" s="7" t="str">
        <f t="shared" ref="K2:K65" si="1">MID(I2,FIND("- ",I2)+2,2)</f>
        <v>6</v>
      </c>
      <c r="L2" s="6" t="s">
        <v>250</v>
      </c>
    </row>
    <row r="3" spans="1:12" ht="20.100000000000001" customHeight="1" x14ac:dyDescent="0.3">
      <c r="A3" t="s">
        <v>487</v>
      </c>
      <c r="B3" s="14" t="s">
        <v>488</v>
      </c>
      <c r="C3" t="s">
        <v>486</v>
      </c>
      <c r="D3" t="s">
        <v>112</v>
      </c>
      <c r="E3" s="4" t="str">
        <f>CONCATENATE(C3,D3)</f>
        <v>MX1ESM680S350MT-000101S3901310-00</v>
      </c>
      <c r="F3">
        <v>3</v>
      </c>
      <c r="G3" t="s">
        <v>158</v>
      </c>
      <c r="H3" t="s">
        <v>24</v>
      </c>
      <c r="I3" t="s">
        <v>73</v>
      </c>
      <c r="J3" s="4" t="str">
        <f t="shared" si="0"/>
        <v>1</v>
      </c>
      <c r="K3" s="7" t="str">
        <f t="shared" si="1"/>
        <v>7</v>
      </c>
      <c r="L3" s="6" t="s">
        <v>250</v>
      </c>
    </row>
    <row r="4" spans="1:12" ht="20.100000000000001" customHeight="1" x14ac:dyDescent="0.3">
      <c r="A4" t="s">
        <v>487</v>
      </c>
      <c r="B4" s="14" t="s">
        <v>488</v>
      </c>
      <c r="C4" t="s">
        <v>486</v>
      </c>
      <c r="D4" t="s">
        <v>113</v>
      </c>
      <c r="E4" s="4" t="str">
        <f t="shared" ref="E4:E65" si="2">CONCATENATE(C4,D4)</f>
        <v>MX1ESM680S350MT-000102S1050801-00</v>
      </c>
      <c r="F4">
        <v>3</v>
      </c>
      <c r="G4" t="s">
        <v>159</v>
      </c>
      <c r="H4" t="s">
        <v>24</v>
      </c>
      <c r="I4" t="s">
        <v>74</v>
      </c>
      <c r="J4" s="4" t="str">
        <f t="shared" si="0"/>
        <v>1</v>
      </c>
      <c r="K4" s="7" t="str">
        <f t="shared" si="1"/>
        <v>8</v>
      </c>
      <c r="L4" s="6" t="s">
        <v>250</v>
      </c>
    </row>
    <row r="5" spans="1:12" ht="20.100000000000001" customHeight="1" x14ac:dyDescent="0.3">
      <c r="A5" t="s">
        <v>487</v>
      </c>
      <c r="B5" s="14" t="s">
        <v>488</v>
      </c>
      <c r="C5" t="s">
        <v>486</v>
      </c>
      <c r="D5" t="s">
        <v>114</v>
      </c>
      <c r="E5" s="4" t="str">
        <f t="shared" si="2"/>
        <v>MX1ESM680S350MT-000101S2002321-13</v>
      </c>
      <c r="F5">
        <v>3</v>
      </c>
      <c r="G5" t="s">
        <v>160</v>
      </c>
      <c r="H5" t="s">
        <v>24</v>
      </c>
      <c r="I5" t="s">
        <v>75</v>
      </c>
      <c r="J5" s="4" t="str">
        <f t="shared" si="0"/>
        <v>1</v>
      </c>
      <c r="K5" s="7" t="str">
        <f t="shared" si="1"/>
        <v>9</v>
      </c>
      <c r="L5" s="6" t="s">
        <v>250</v>
      </c>
    </row>
    <row r="6" spans="1:12" ht="20.100000000000001" customHeight="1" x14ac:dyDescent="0.3">
      <c r="A6" t="s">
        <v>487</v>
      </c>
      <c r="B6" s="14" t="s">
        <v>488</v>
      </c>
      <c r="C6" t="s">
        <v>486</v>
      </c>
      <c r="D6" t="s">
        <v>115</v>
      </c>
      <c r="E6" s="4" t="str">
        <f t="shared" si="2"/>
        <v>MX1ESM680S350MT-000101S1802310-00</v>
      </c>
      <c r="F6">
        <v>3</v>
      </c>
      <c r="G6" t="s">
        <v>161</v>
      </c>
      <c r="H6" t="s">
        <v>24</v>
      </c>
      <c r="I6" t="s">
        <v>76</v>
      </c>
      <c r="J6" s="4" t="str">
        <f t="shared" si="0"/>
        <v>1</v>
      </c>
      <c r="K6" s="7" t="str">
        <f t="shared" si="1"/>
        <v>10</v>
      </c>
      <c r="L6" s="6" t="s">
        <v>250</v>
      </c>
    </row>
    <row r="7" spans="1:12" ht="20.100000000000001" customHeight="1" x14ac:dyDescent="0.3">
      <c r="A7" t="s">
        <v>487</v>
      </c>
      <c r="B7" s="14" t="s">
        <v>488</v>
      </c>
      <c r="C7" t="s">
        <v>486</v>
      </c>
      <c r="D7" t="s">
        <v>116</v>
      </c>
      <c r="E7" s="4" t="str">
        <f t="shared" si="2"/>
        <v>MX1ESM680S350MT-000101S2002310-00</v>
      </c>
      <c r="F7">
        <v>3</v>
      </c>
      <c r="G7" t="s">
        <v>162</v>
      </c>
      <c r="H7" t="s">
        <v>24</v>
      </c>
      <c r="I7" t="s">
        <v>32</v>
      </c>
      <c r="J7" s="4" t="str">
        <f t="shared" si="0"/>
        <v>1</v>
      </c>
      <c r="K7" s="7" t="str">
        <f t="shared" si="1"/>
        <v>18</v>
      </c>
      <c r="L7" s="6" t="s">
        <v>250</v>
      </c>
    </row>
    <row r="8" spans="1:12" ht="20.100000000000001" customHeight="1" x14ac:dyDescent="0.3">
      <c r="A8" t="s">
        <v>487</v>
      </c>
      <c r="B8" s="14" t="s">
        <v>488</v>
      </c>
      <c r="C8" t="s">
        <v>486</v>
      </c>
      <c r="D8" t="s">
        <v>117</v>
      </c>
      <c r="E8" s="4" t="str">
        <f t="shared" si="2"/>
        <v>MX1ESM680S350MT-000101S6203110-00</v>
      </c>
      <c r="F8">
        <v>27</v>
      </c>
      <c r="G8" t="s">
        <v>163</v>
      </c>
      <c r="H8" t="s">
        <v>24</v>
      </c>
      <c r="I8" t="s">
        <v>84</v>
      </c>
      <c r="J8" s="4" t="str">
        <f t="shared" si="0"/>
        <v>1</v>
      </c>
      <c r="K8" s="7" t="str">
        <f t="shared" si="1"/>
        <v>37</v>
      </c>
      <c r="L8" s="6" t="s">
        <v>250</v>
      </c>
    </row>
    <row r="9" spans="1:12" ht="20.100000000000001" customHeight="1" x14ac:dyDescent="0.3">
      <c r="A9" t="s">
        <v>487</v>
      </c>
      <c r="B9" s="14" t="s">
        <v>488</v>
      </c>
      <c r="C9" t="s">
        <v>486</v>
      </c>
      <c r="D9" t="s">
        <v>118</v>
      </c>
      <c r="E9" s="4" t="str">
        <f t="shared" si="2"/>
        <v>MX1ESM680S350MT-000101S1504110-00</v>
      </c>
      <c r="F9">
        <v>15</v>
      </c>
      <c r="G9" t="s">
        <v>164</v>
      </c>
      <c r="H9" t="s">
        <v>24</v>
      </c>
      <c r="I9" t="s">
        <v>215</v>
      </c>
      <c r="J9" s="4" t="str">
        <f t="shared" si="0"/>
        <v>1</v>
      </c>
      <c r="K9" s="7" t="str">
        <f t="shared" si="1"/>
        <v>38</v>
      </c>
      <c r="L9" s="6" t="s">
        <v>250</v>
      </c>
    </row>
    <row r="10" spans="1:12" ht="20.100000000000001" customHeight="1" x14ac:dyDescent="0.3">
      <c r="A10" t="s">
        <v>487</v>
      </c>
      <c r="B10" s="14" t="s">
        <v>488</v>
      </c>
      <c r="C10" t="s">
        <v>486</v>
      </c>
      <c r="D10" t="s">
        <v>119</v>
      </c>
      <c r="E10" s="4" t="str">
        <f t="shared" si="2"/>
        <v>MX1ESM680S350MT-000102S1040560-00</v>
      </c>
      <c r="F10">
        <v>6</v>
      </c>
      <c r="G10" t="s">
        <v>165</v>
      </c>
      <c r="H10" t="s">
        <v>24</v>
      </c>
      <c r="I10" t="s">
        <v>216</v>
      </c>
      <c r="J10" s="4" t="str">
        <f t="shared" si="0"/>
        <v>1</v>
      </c>
      <c r="K10" s="7" t="str">
        <f t="shared" si="1"/>
        <v>39</v>
      </c>
      <c r="L10" s="6" t="s">
        <v>250</v>
      </c>
    </row>
    <row r="11" spans="1:12" ht="20.100000000000001" customHeight="1" x14ac:dyDescent="0.3">
      <c r="A11" t="s">
        <v>487</v>
      </c>
      <c r="B11" s="14" t="s">
        <v>488</v>
      </c>
      <c r="C11" t="s">
        <v>486</v>
      </c>
      <c r="D11" t="s">
        <v>120</v>
      </c>
      <c r="E11" s="4" t="str">
        <f t="shared" si="2"/>
        <v>MX1ESM680S350MT-000101S1200110-00</v>
      </c>
      <c r="F11">
        <v>6</v>
      </c>
      <c r="G11" t="s">
        <v>166</v>
      </c>
      <c r="H11" t="s">
        <v>24</v>
      </c>
      <c r="I11" t="s">
        <v>217</v>
      </c>
      <c r="J11" s="4" t="str">
        <f t="shared" si="0"/>
        <v>1</v>
      </c>
      <c r="K11" s="7" t="str">
        <f t="shared" si="1"/>
        <v>40</v>
      </c>
      <c r="L11" s="6" t="s">
        <v>250</v>
      </c>
    </row>
    <row r="12" spans="1:12" ht="20.100000000000001" customHeight="1" x14ac:dyDescent="0.3">
      <c r="A12" t="s">
        <v>487</v>
      </c>
      <c r="B12" s="14" t="s">
        <v>488</v>
      </c>
      <c r="C12" t="s">
        <v>486</v>
      </c>
      <c r="D12" t="s">
        <v>121</v>
      </c>
      <c r="E12" s="4" t="str">
        <f t="shared" si="2"/>
        <v>MX1ESM680S350MT-000101S1002210-00</v>
      </c>
      <c r="F12">
        <v>3</v>
      </c>
      <c r="G12" t="s">
        <v>167</v>
      </c>
      <c r="H12" t="s">
        <v>24</v>
      </c>
      <c r="I12" t="s">
        <v>218</v>
      </c>
      <c r="J12" s="4" t="str">
        <f t="shared" si="0"/>
        <v>1</v>
      </c>
      <c r="K12" s="7" t="str">
        <f t="shared" si="1"/>
        <v>41</v>
      </c>
      <c r="L12" s="6" t="s">
        <v>250</v>
      </c>
    </row>
    <row r="13" spans="1:12" ht="20.100000000000001" customHeight="1" x14ac:dyDescent="0.3">
      <c r="A13" t="s">
        <v>487</v>
      </c>
      <c r="B13" s="14" t="s">
        <v>488</v>
      </c>
      <c r="C13" t="s">
        <v>486</v>
      </c>
      <c r="D13" t="s">
        <v>122</v>
      </c>
      <c r="E13" s="4" t="str">
        <f t="shared" si="2"/>
        <v>MX1ESM680S350MT-000105S5410001-18</v>
      </c>
      <c r="F13">
        <v>3</v>
      </c>
      <c r="G13" t="s">
        <v>168</v>
      </c>
      <c r="H13" t="s">
        <v>24</v>
      </c>
      <c r="I13" t="s">
        <v>219</v>
      </c>
      <c r="J13" s="4" t="str">
        <f t="shared" si="0"/>
        <v>1</v>
      </c>
      <c r="K13" s="7" t="str">
        <f t="shared" si="1"/>
        <v>42</v>
      </c>
      <c r="L13" s="6" t="s">
        <v>250</v>
      </c>
    </row>
    <row r="14" spans="1:12" ht="20.100000000000001" customHeight="1" x14ac:dyDescent="0.3">
      <c r="A14" t="s">
        <v>487</v>
      </c>
      <c r="B14" s="14" t="s">
        <v>488</v>
      </c>
      <c r="C14" t="s">
        <v>486</v>
      </c>
      <c r="D14" t="s">
        <v>123</v>
      </c>
      <c r="E14" s="4" t="str">
        <f t="shared" si="2"/>
        <v>MX1ESM680S350MT-000101S3001210-00</v>
      </c>
      <c r="F14">
        <v>3</v>
      </c>
      <c r="G14" t="s">
        <v>169</v>
      </c>
      <c r="H14" t="s">
        <v>24</v>
      </c>
      <c r="I14" t="s">
        <v>220</v>
      </c>
      <c r="J14" s="4" t="str">
        <f t="shared" si="0"/>
        <v>1</v>
      </c>
      <c r="K14" s="7" t="str">
        <f t="shared" si="1"/>
        <v>43</v>
      </c>
      <c r="L14" s="6" t="s">
        <v>250</v>
      </c>
    </row>
    <row r="15" spans="1:12" ht="20.100000000000001" customHeight="1" x14ac:dyDescent="0.3">
      <c r="A15" t="s">
        <v>487</v>
      </c>
      <c r="B15" s="14" t="s">
        <v>488</v>
      </c>
      <c r="C15" t="s">
        <v>486</v>
      </c>
      <c r="D15" t="s">
        <v>124</v>
      </c>
      <c r="E15" s="4" t="str">
        <f t="shared" si="2"/>
        <v>MX1ESM680S350MT-000105S5240100-18</v>
      </c>
      <c r="F15">
        <v>3</v>
      </c>
      <c r="G15" t="s">
        <v>170</v>
      </c>
      <c r="H15" t="s">
        <v>24</v>
      </c>
      <c r="I15" t="s">
        <v>221</v>
      </c>
      <c r="J15" s="4" t="str">
        <f t="shared" si="0"/>
        <v>1</v>
      </c>
      <c r="K15" s="7" t="str">
        <f t="shared" si="1"/>
        <v>44</v>
      </c>
      <c r="L15" s="6" t="s">
        <v>250</v>
      </c>
    </row>
    <row r="16" spans="1:12" ht="20.100000000000001" customHeight="1" x14ac:dyDescent="0.3">
      <c r="A16" t="s">
        <v>487</v>
      </c>
      <c r="B16" s="14" t="s">
        <v>488</v>
      </c>
      <c r="C16" t="s">
        <v>486</v>
      </c>
      <c r="D16" t="s">
        <v>16</v>
      </c>
      <c r="E16" s="4" t="str">
        <f t="shared" si="2"/>
        <v>MX1ESM680S350MT-000101S9102110-00</v>
      </c>
      <c r="F16">
        <v>18</v>
      </c>
      <c r="G16" t="s">
        <v>171</v>
      </c>
      <c r="H16" t="s">
        <v>24</v>
      </c>
      <c r="I16" t="s">
        <v>222</v>
      </c>
      <c r="J16" s="4" t="str">
        <f t="shared" si="0"/>
        <v>2</v>
      </c>
      <c r="K16" s="7" t="str">
        <f t="shared" si="1"/>
        <v>4</v>
      </c>
      <c r="L16" s="6" t="s">
        <v>250</v>
      </c>
    </row>
    <row r="17" spans="1:12" ht="20.100000000000001" customHeight="1" x14ac:dyDescent="0.3">
      <c r="A17" t="s">
        <v>487</v>
      </c>
      <c r="B17" s="14" t="s">
        <v>488</v>
      </c>
      <c r="C17" t="s">
        <v>486</v>
      </c>
      <c r="D17" t="s">
        <v>125</v>
      </c>
      <c r="E17" s="4" t="str">
        <f t="shared" si="2"/>
        <v>MX1ESM680S350MT-000101S3001310-00</v>
      </c>
      <c r="F17">
        <v>3</v>
      </c>
      <c r="G17" t="s">
        <v>172</v>
      </c>
      <c r="H17" t="s">
        <v>24</v>
      </c>
      <c r="I17" t="s">
        <v>223</v>
      </c>
      <c r="J17" s="4" t="str">
        <f t="shared" si="0"/>
        <v>2</v>
      </c>
      <c r="K17" s="7" t="str">
        <f t="shared" si="1"/>
        <v>5</v>
      </c>
      <c r="L17" s="6" t="s">
        <v>250</v>
      </c>
    </row>
    <row r="18" spans="1:12" ht="20.100000000000001" customHeight="1" x14ac:dyDescent="0.3">
      <c r="A18" t="s">
        <v>487</v>
      </c>
      <c r="B18" s="14" t="s">
        <v>488</v>
      </c>
      <c r="C18" t="s">
        <v>486</v>
      </c>
      <c r="D18" t="s">
        <v>126</v>
      </c>
      <c r="E18" s="4" t="str">
        <f t="shared" si="2"/>
        <v>MX1ESM680S350MT-000101S1502210-00</v>
      </c>
      <c r="F18">
        <v>3</v>
      </c>
      <c r="G18" t="s">
        <v>173</v>
      </c>
      <c r="H18" t="s">
        <v>24</v>
      </c>
      <c r="I18" t="s">
        <v>224</v>
      </c>
      <c r="J18" s="4" t="str">
        <f t="shared" si="0"/>
        <v>2</v>
      </c>
      <c r="K18" s="7" t="str">
        <f t="shared" si="1"/>
        <v>6</v>
      </c>
      <c r="L18" s="6" t="s">
        <v>250</v>
      </c>
    </row>
    <row r="19" spans="1:12" ht="20.100000000000001" customHeight="1" x14ac:dyDescent="0.3">
      <c r="A19" t="s">
        <v>487</v>
      </c>
      <c r="B19" s="14" t="s">
        <v>488</v>
      </c>
      <c r="C19" t="s">
        <v>486</v>
      </c>
      <c r="D19" t="s">
        <v>127</v>
      </c>
      <c r="E19" s="4" t="str">
        <f t="shared" si="2"/>
        <v>MX1ESM680S350MT-000101S5607121-02</v>
      </c>
      <c r="F19">
        <v>3</v>
      </c>
      <c r="G19" t="s">
        <v>174</v>
      </c>
      <c r="H19" t="s">
        <v>24</v>
      </c>
      <c r="I19" t="s">
        <v>225</v>
      </c>
      <c r="J19" s="4" t="str">
        <f t="shared" si="0"/>
        <v>2</v>
      </c>
      <c r="K19" s="7" t="str">
        <f t="shared" si="1"/>
        <v>7</v>
      </c>
      <c r="L19" s="6" t="s">
        <v>250</v>
      </c>
    </row>
    <row r="20" spans="1:12" ht="20.100000000000001" customHeight="1" x14ac:dyDescent="0.3">
      <c r="A20" t="s">
        <v>487</v>
      </c>
      <c r="B20" s="14" t="s">
        <v>488</v>
      </c>
      <c r="C20" t="s">
        <v>486</v>
      </c>
      <c r="D20" t="s">
        <v>65</v>
      </c>
      <c r="E20" s="4" t="str">
        <f t="shared" si="2"/>
        <v>MX1ESM680S350MT-000101S2002110-00</v>
      </c>
      <c r="F20">
        <v>3</v>
      </c>
      <c r="G20" t="s">
        <v>175</v>
      </c>
      <c r="H20" t="s">
        <v>24</v>
      </c>
      <c r="I20" t="s">
        <v>226</v>
      </c>
      <c r="J20" s="4" t="str">
        <f t="shared" si="0"/>
        <v>2</v>
      </c>
      <c r="K20" s="7" t="str">
        <f t="shared" si="1"/>
        <v>8</v>
      </c>
      <c r="L20" s="6" t="s">
        <v>250</v>
      </c>
    </row>
    <row r="21" spans="1:12" ht="20.100000000000001" customHeight="1" x14ac:dyDescent="0.3">
      <c r="A21" t="s">
        <v>487</v>
      </c>
      <c r="B21" s="14" t="s">
        <v>488</v>
      </c>
      <c r="C21" t="s">
        <v>486</v>
      </c>
      <c r="D21" t="s">
        <v>128</v>
      </c>
      <c r="E21" s="4" t="str">
        <f t="shared" si="2"/>
        <v>MX1ESM680S350MT-000101S1002310-00</v>
      </c>
      <c r="F21">
        <v>6</v>
      </c>
      <c r="G21" t="s">
        <v>176</v>
      </c>
      <c r="H21" t="s">
        <v>24</v>
      </c>
      <c r="I21" t="s">
        <v>227</v>
      </c>
      <c r="J21" s="4" t="str">
        <f t="shared" si="0"/>
        <v>2</v>
      </c>
      <c r="K21" s="7" t="str">
        <f t="shared" si="1"/>
        <v>9</v>
      </c>
      <c r="L21" s="6" t="s">
        <v>250</v>
      </c>
    </row>
    <row r="22" spans="1:12" ht="20.100000000000001" customHeight="1" x14ac:dyDescent="0.3">
      <c r="A22" t="s">
        <v>487</v>
      </c>
      <c r="B22" s="14" t="s">
        <v>488</v>
      </c>
      <c r="C22" t="s">
        <v>486</v>
      </c>
      <c r="D22" t="s">
        <v>129</v>
      </c>
      <c r="E22" s="4" t="str">
        <f t="shared" si="2"/>
        <v>MX1ESM680S350MT-000101S1001310-00</v>
      </c>
      <c r="F22">
        <v>6</v>
      </c>
      <c r="G22" t="s">
        <v>177</v>
      </c>
      <c r="H22" t="s">
        <v>24</v>
      </c>
      <c r="I22" t="s">
        <v>228</v>
      </c>
      <c r="J22" s="4" t="str">
        <f t="shared" si="0"/>
        <v>2</v>
      </c>
      <c r="K22" s="7" t="str">
        <f t="shared" si="1"/>
        <v>10</v>
      </c>
      <c r="L22" s="6" t="s">
        <v>250</v>
      </c>
    </row>
    <row r="23" spans="1:12" ht="20.100000000000001" customHeight="1" x14ac:dyDescent="0.3">
      <c r="A23" t="s">
        <v>487</v>
      </c>
      <c r="B23" s="14" t="s">
        <v>488</v>
      </c>
      <c r="C23" t="s">
        <v>486</v>
      </c>
      <c r="D23" t="s">
        <v>130</v>
      </c>
      <c r="E23" s="4" t="str">
        <f t="shared" si="2"/>
        <v>MX1ESM680S350MT-000101S4707121-02</v>
      </c>
      <c r="F23">
        <v>6</v>
      </c>
      <c r="G23" t="s">
        <v>178</v>
      </c>
      <c r="H23" t="s">
        <v>24</v>
      </c>
      <c r="I23" t="s">
        <v>40</v>
      </c>
      <c r="J23" s="4" t="str">
        <f t="shared" si="0"/>
        <v>2</v>
      </c>
      <c r="K23" s="7" t="str">
        <f t="shared" si="1"/>
        <v>11</v>
      </c>
      <c r="L23" s="6" t="s">
        <v>250</v>
      </c>
    </row>
    <row r="24" spans="1:12" ht="20.100000000000001" customHeight="1" x14ac:dyDescent="0.3">
      <c r="A24" t="s">
        <v>487</v>
      </c>
      <c r="B24" s="14" t="s">
        <v>488</v>
      </c>
      <c r="C24" t="s">
        <v>486</v>
      </c>
      <c r="D24" t="s">
        <v>131</v>
      </c>
      <c r="E24" s="4" t="str">
        <f t="shared" si="2"/>
        <v>MX1ESM680S350MT-000101S2207110-00</v>
      </c>
      <c r="F24">
        <v>6</v>
      </c>
      <c r="G24" t="s">
        <v>179</v>
      </c>
      <c r="H24" t="s">
        <v>24</v>
      </c>
      <c r="I24" t="s">
        <v>85</v>
      </c>
      <c r="J24" s="4" t="str">
        <f t="shared" si="0"/>
        <v>2</v>
      </c>
      <c r="K24" s="7" t="str">
        <f t="shared" si="1"/>
        <v>12</v>
      </c>
      <c r="L24" s="6" t="s">
        <v>250</v>
      </c>
    </row>
    <row r="25" spans="1:12" ht="20.100000000000001" customHeight="1" x14ac:dyDescent="0.3">
      <c r="A25" t="s">
        <v>487</v>
      </c>
      <c r="B25" s="14" t="s">
        <v>488</v>
      </c>
      <c r="C25" t="s">
        <v>486</v>
      </c>
      <c r="D25" t="s">
        <v>19</v>
      </c>
      <c r="E25" s="4" t="str">
        <f t="shared" si="2"/>
        <v>MX1ESM680S350MT-000101S1007121-02</v>
      </c>
      <c r="F25">
        <v>9</v>
      </c>
      <c r="G25" t="s">
        <v>180</v>
      </c>
      <c r="H25" t="s">
        <v>24</v>
      </c>
      <c r="I25" t="s">
        <v>41</v>
      </c>
      <c r="J25" s="4" t="str">
        <f t="shared" si="0"/>
        <v>2</v>
      </c>
      <c r="K25" s="7" t="str">
        <f t="shared" si="1"/>
        <v>13</v>
      </c>
      <c r="L25" s="6" t="s">
        <v>250</v>
      </c>
    </row>
    <row r="26" spans="1:12" ht="20.100000000000001" customHeight="1" x14ac:dyDescent="0.3">
      <c r="A26" t="s">
        <v>487</v>
      </c>
      <c r="B26" s="14" t="s">
        <v>488</v>
      </c>
      <c r="C26" t="s">
        <v>486</v>
      </c>
      <c r="D26" t="s">
        <v>132</v>
      </c>
      <c r="E26" s="4" t="str">
        <f t="shared" si="2"/>
        <v>MX1ESM680S350MT-000101S1002110-00</v>
      </c>
      <c r="F26">
        <v>15</v>
      </c>
      <c r="G26" t="s">
        <v>181</v>
      </c>
      <c r="H26" t="s">
        <v>24</v>
      </c>
      <c r="I26" t="s">
        <v>42</v>
      </c>
      <c r="J26" s="4" t="str">
        <f t="shared" si="0"/>
        <v>2</v>
      </c>
      <c r="K26" s="7" t="str">
        <f t="shared" si="1"/>
        <v>14</v>
      </c>
      <c r="L26" s="6" t="s">
        <v>250</v>
      </c>
    </row>
    <row r="27" spans="1:12" ht="20.100000000000001" customHeight="1" x14ac:dyDescent="0.3">
      <c r="A27" t="s">
        <v>487</v>
      </c>
      <c r="B27" s="14" t="s">
        <v>488</v>
      </c>
      <c r="C27" t="s">
        <v>486</v>
      </c>
      <c r="D27" t="s">
        <v>133</v>
      </c>
      <c r="E27" s="4" t="str">
        <f t="shared" si="2"/>
        <v>MX1ESM680S350MT-000101S2001310-00</v>
      </c>
      <c r="F27">
        <v>3</v>
      </c>
      <c r="G27" t="s">
        <v>182</v>
      </c>
      <c r="H27" t="s">
        <v>24</v>
      </c>
      <c r="I27" t="s">
        <v>108</v>
      </c>
      <c r="J27" s="4" t="str">
        <f t="shared" si="0"/>
        <v>2</v>
      </c>
      <c r="K27" s="7" t="str">
        <f t="shared" si="1"/>
        <v>17</v>
      </c>
      <c r="L27" s="6" t="s">
        <v>250</v>
      </c>
    </row>
    <row r="28" spans="1:12" ht="20.100000000000001" customHeight="1" x14ac:dyDescent="0.3">
      <c r="A28" t="s">
        <v>487</v>
      </c>
      <c r="B28" s="14" t="s">
        <v>488</v>
      </c>
      <c r="C28" t="s">
        <v>486</v>
      </c>
      <c r="D28" t="s">
        <v>134</v>
      </c>
      <c r="E28" s="4" t="str">
        <f t="shared" si="2"/>
        <v>MX1ESM680S350MT-000105S1414800-06</v>
      </c>
      <c r="F28">
        <v>6</v>
      </c>
      <c r="G28" t="s">
        <v>183</v>
      </c>
      <c r="H28" t="s">
        <v>24</v>
      </c>
      <c r="I28" t="s">
        <v>51</v>
      </c>
      <c r="J28" s="4" t="str">
        <f t="shared" si="0"/>
        <v>2</v>
      </c>
      <c r="K28" s="7" t="str">
        <f t="shared" si="1"/>
        <v>32</v>
      </c>
      <c r="L28" s="6" t="s">
        <v>250</v>
      </c>
    </row>
    <row r="29" spans="1:12" ht="20.100000000000001" customHeight="1" x14ac:dyDescent="0.3">
      <c r="A29" t="s">
        <v>487</v>
      </c>
      <c r="B29" s="14" t="s">
        <v>488</v>
      </c>
      <c r="C29" t="s">
        <v>486</v>
      </c>
      <c r="D29" t="s">
        <v>135</v>
      </c>
      <c r="E29" s="4" t="str">
        <f t="shared" si="2"/>
        <v>MX1ESM680S350MT-000102S2212191-00</v>
      </c>
      <c r="F29">
        <v>6</v>
      </c>
      <c r="G29" t="s">
        <v>184</v>
      </c>
      <c r="H29" t="s">
        <v>24</v>
      </c>
      <c r="I29" t="s">
        <v>52</v>
      </c>
      <c r="J29" s="4" t="str">
        <f t="shared" si="0"/>
        <v>2</v>
      </c>
      <c r="K29" s="7" t="str">
        <f t="shared" si="1"/>
        <v>33</v>
      </c>
      <c r="L29" s="6" t="s">
        <v>250</v>
      </c>
    </row>
    <row r="30" spans="1:12" ht="20.100000000000001" customHeight="1" x14ac:dyDescent="0.3">
      <c r="A30" t="s">
        <v>487</v>
      </c>
      <c r="B30" s="14" t="s">
        <v>488</v>
      </c>
      <c r="C30" t="s">
        <v>486</v>
      </c>
      <c r="D30" t="s">
        <v>136</v>
      </c>
      <c r="E30" s="4" t="str">
        <f t="shared" si="2"/>
        <v>MX1ESM680S350MT-000106S2222001-24</v>
      </c>
      <c r="F30">
        <v>3</v>
      </c>
      <c r="G30" t="s">
        <v>185</v>
      </c>
      <c r="H30" t="s">
        <v>24</v>
      </c>
      <c r="I30" t="s">
        <v>53</v>
      </c>
      <c r="J30" s="4" t="str">
        <f t="shared" si="0"/>
        <v>2</v>
      </c>
      <c r="K30" s="7" t="str">
        <f t="shared" si="1"/>
        <v>34</v>
      </c>
      <c r="L30" s="6" t="s">
        <v>250</v>
      </c>
    </row>
    <row r="31" spans="1:12" ht="20.100000000000001" customHeight="1" x14ac:dyDescent="0.3">
      <c r="A31" t="s">
        <v>487</v>
      </c>
      <c r="B31" s="14" t="s">
        <v>488</v>
      </c>
      <c r="C31" t="s">
        <v>486</v>
      </c>
      <c r="D31" t="s">
        <v>104</v>
      </c>
      <c r="E31" s="4" t="str">
        <f t="shared" si="2"/>
        <v>MX1ESM680S350MT-000102S2250360-00</v>
      </c>
      <c r="F31">
        <v>3</v>
      </c>
      <c r="G31" t="s">
        <v>186</v>
      </c>
      <c r="H31" t="s">
        <v>24</v>
      </c>
      <c r="I31" t="s">
        <v>87</v>
      </c>
      <c r="J31" s="4" t="str">
        <f t="shared" si="0"/>
        <v>2</v>
      </c>
      <c r="K31" s="7" t="str">
        <f t="shared" si="1"/>
        <v>35</v>
      </c>
      <c r="L31" s="6" t="s">
        <v>250</v>
      </c>
    </row>
    <row r="32" spans="1:12" ht="20.100000000000001" customHeight="1" x14ac:dyDescent="0.3">
      <c r="A32" t="s">
        <v>487</v>
      </c>
      <c r="B32" s="14" t="s">
        <v>488</v>
      </c>
      <c r="C32" t="s">
        <v>486</v>
      </c>
      <c r="D32" t="s">
        <v>137</v>
      </c>
      <c r="E32" s="4" t="str">
        <f t="shared" si="2"/>
        <v>MX1ESM680S350MT-000101S1003310-00</v>
      </c>
      <c r="F32">
        <v>3</v>
      </c>
      <c r="G32" t="s">
        <v>187</v>
      </c>
      <c r="H32" t="s">
        <v>24</v>
      </c>
      <c r="I32" t="s">
        <v>229</v>
      </c>
      <c r="J32" s="4" t="str">
        <f t="shared" si="0"/>
        <v>2</v>
      </c>
      <c r="K32" s="7" t="str">
        <f t="shared" si="1"/>
        <v>36</v>
      </c>
      <c r="L32" s="6" t="s">
        <v>250</v>
      </c>
    </row>
    <row r="33" spans="1:12" ht="20.100000000000001" customHeight="1" x14ac:dyDescent="0.3">
      <c r="A33" t="s">
        <v>487</v>
      </c>
      <c r="B33" s="14" t="s">
        <v>488</v>
      </c>
      <c r="C33" t="s">
        <v>486</v>
      </c>
      <c r="D33" t="s">
        <v>138</v>
      </c>
      <c r="E33" s="4" t="str">
        <f t="shared" si="2"/>
        <v>MX1ESM680S350MT-000101S0000120-00</v>
      </c>
      <c r="F33">
        <v>3</v>
      </c>
      <c r="G33" t="s">
        <v>188</v>
      </c>
      <c r="H33" t="s">
        <v>24</v>
      </c>
      <c r="I33" t="s">
        <v>230</v>
      </c>
      <c r="J33" s="4" t="str">
        <f t="shared" si="0"/>
        <v>2</v>
      </c>
      <c r="K33" s="7" t="str">
        <f t="shared" si="1"/>
        <v>37</v>
      </c>
      <c r="L33" s="6" t="s">
        <v>250</v>
      </c>
    </row>
    <row r="34" spans="1:12" ht="20.100000000000001" customHeight="1" x14ac:dyDescent="0.3">
      <c r="A34" t="s">
        <v>487</v>
      </c>
      <c r="B34" s="14" t="s">
        <v>488</v>
      </c>
      <c r="C34" t="s">
        <v>486</v>
      </c>
      <c r="D34" t="s">
        <v>139</v>
      </c>
      <c r="E34" s="4" t="str">
        <f t="shared" si="2"/>
        <v>MX1ESM680S350MT-000101S5107110-00</v>
      </c>
      <c r="F34">
        <v>3</v>
      </c>
      <c r="G34" t="s">
        <v>189</v>
      </c>
      <c r="H34" t="s">
        <v>24</v>
      </c>
      <c r="I34" t="s">
        <v>231</v>
      </c>
      <c r="J34" s="4" t="str">
        <f t="shared" si="0"/>
        <v>2</v>
      </c>
      <c r="K34" s="7" t="str">
        <f t="shared" si="1"/>
        <v>38</v>
      </c>
      <c r="L34" s="6" t="s">
        <v>250</v>
      </c>
    </row>
    <row r="35" spans="1:12" ht="20.100000000000001" customHeight="1" x14ac:dyDescent="0.3">
      <c r="A35" t="s">
        <v>487</v>
      </c>
      <c r="B35" s="14" t="s">
        <v>488</v>
      </c>
      <c r="C35" t="s">
        <v>486</v>
      </c>
      <c r="D35" t="s">
        <v>140</v>
      </c>
      <c r="E35" s="4" t="str">
        <f t="shared" si="2"/>
        <v>MX1ESM680S350MT-000102S1040590-00</v>
      </c>
      <c r="F35">
        <v>3</v>
      </c>
      <c r="G35" t="s">
        <v>190</v>
      </c>
      <c r="H35" t="s">
        <v>24</v>
      </c>
      <c r="I35" t="s">
        <v>232</v>
      </c>
      <c r="J35" s="4" t="str">
        <f t="shared" si="0"/>
        <v>2</v>
      </c>
      <c r="K35" s="7" t="str">
        <f t="shared" si="1"/>
        <v>39</v>
      </c>
      <c r="L35" s="6" t="s">
        <v>250</v>
      </c>
    </row>
    <row r="36" spans="1:12" ht="20.100000000000001" customHeight="1" x14ac:dyDescent="0.3">
      <c r="A36" t="s">
        <v>487</v>
      </c>
      <c r="B36" s="14" t="s">
        <v>488</v>
      </c>
      <c r="C36" t="s">
        <v>486</v>
      </c>
      <c r="D36" t="s">
        <v>141</v>
      </c>
      <c r="E36" s="4" t="str">
        <f t="shared" si="2"/>
        <v>MX1ESM680S350MT-000101S5101310-00</v>
      </c>
      <c r="F36">
        <v>3</v>
      </c>
      <c r="G36" t="s">
        <v>191</v>
      </c>
      <c r="H36" t="s">
        <v>24</v>
      </c>
      <c r="I36" t="s">
        <v>233</v>
      </c>
      <c r="J36" s="4" t="str">
        <f t="shared" si="0"/>
        <v>2</v>
      </c>
      <c r="K36" s="7" t="str">
        <f t="shared" si="1"/>
        <v>40</v>
      </c>
      <c r="L36" s="6" t="s">
        <v>250</v>
      </c>
    </row>
    <row r="37" spans="1:12" ht="20.100000000000001" customHeight="1" x14ac:dyDescent="0.3">
      <c r="A37" t="s">
        <v>487</v>
      </c>
      <c r="B37" s="14" t="s">
        <v>488</v>
      </c>
      <c r="C37" t="s">
        <v>486</v>
      </c>
      <c r="D37" t="s">
        <v>142</v>
      </c>
      <c r="E37" s="4" t="str">
        <f t="shared" si="2"/>
        <v>MX1ESM680S350MT-000101S5103110-00</v>
      </c>
      <c r="F37">
        <v>3</v>
      </c>
      <c r="G37" t="s">
        <v>192</v>
      </c>
      <c r="H37" t="s">
        <v>24</v>
      </c>
      <c r="I37" t="s">
        <v>234</v>
      </c>
      <c r="J37" s="4" t="str">
        <f t="shared" si="0"/>
        <v>2</v>
      </c>
      <c r="K37" s="7" t="str">
        <f t="shared" si="1"/>
        <v>41</v>
      </c>
      <c r="L37" s="6" t="s">
        <v>250</v>
      </c>
    </row>
    <row r="38" spans="1:12" ht="20.100000000000001" customHeight="1" x14ac:dyDescent="0.3">
      <c r="A38" t="s">
        <v>487</v>
      </c>
      <c r="B38" s="14" t="s">
        <v>488</v>
      </c>
      <c r="C38" t="s">
        <v>486</v>
      </c>
      <c r="D38" t="s">
        <v>143</v>
      </c>
      <c r="E38" s="4" t="str">
        <f t="shared" si="2"/>
        <v>MX1ESM680S350MT-000101S3900310-00</v>
      </c>
      <c r="F38">
        <v>3</v>
      </c>
      <c r="G38" t="s">
        <v>193</v>
      </c>
      <c r="H38" t="s">
        <v>24</v>
      </c>
      <c r="I38" t="s">
        <v>235</v>
      </c>
      <c r="J38" s="4" t="str">
        <f t="shared" si="0"/>
        <v>2</v>
      </c>
      <c r="K38" s="7" t="str">
        <f t="shared" si="1"/>
        <v>42</v>
      </c>
      <c r="L38" s="6" t="s">
        <v>250</v>
      </c>
    </row>
    <row r="39" spans="1:12" ht="20.100000000000001" customHeight="1" x14ac:dyDescent="0.3">
      <c r="A39" t="s">
        <v>487</v>
      </c>
      <c r="B39" s="14" t="s">
        <v>488</v>
      </c>
      <c r="C39" t="s">
        <v>486</v>
      </c>
      <c r="D39" t="s">
        <v>144</v>
      </c>
      <c r="E39" s="4" t="str">
        <f t="shared" si="2"/>
        <v>MX1ESM680S350MT-000102S6810530-00</v>
      </c>
      <c r="F39">
        <v>3</v>
      </c>
      <c r="G39" t="s">
        <v>194</v>
      </c>
      <c r="H39" t="s">
        <v>24</v>
      </c>
      <c r="I39" t="s">
        <v>90</v>
      </c>
      <c r="J39" s="4" t="str">
        <f t="shared" si="0"/>
        <v>3</v>
      </c>
      <c r="K39" s="7" t="str">
        <f t="shared" si="1"/>
        <v>14</v>
      </c>
      <c r="L39" s="6" t="s">
        <v>250</v>
      </c>
    </row>
    <row r="40" spans="1:12" ht="20.100000000000001" customHeight="1" x14ac:dyDescent="0.3">
      <c r="A40" t="s">
        <v>487</v>
      </c>
      <c r="B40" s="14" t="s">
        <v>488</v>
      </c>
      <c r="C40" t="s">
        <v>486</v>
      </c>
      <c r="D40" t="s">
        <v>145</v>
      </c>
      <c r="E40" s="4" t="str">
        <f t="shared" si="2"/>
        <v>MX1ESM680S350MT-000101S6803110-00</v>
      </c>
      <c r="F40">
        <v>57</v>
      </c>
      <c r="G40" t="s">
        <v>195</v>
      </c>
      <c r="H40" t="s">
        <v>24</v>
      </c>
      <c r="I40" t="s">
        <v>236</v>
      </c>
      <c r="J40" s="4" t="str">
        <f t="shared" si="0"/>
        <v>3</v>
      </c>
      <c r="K40" s="7" t="str">
        <f t="shared" si="1"/>
        <v>15</v>
      </c>
      <c r="L40" s="6" t="s">
        <v>250</v>
      </c>
    </row>
    <row r="41" spans="1:12" ht="20.100000000000001" customHeight="1" x14ac:dyDescent="0.3">
      <c r="A41" t="s">
        <v>487</v>
      </c>
      <c r="B41" s="14" t="s">
        <v>488</v>
      </c>
      <c r="C41" t="s">
        <v>486</v>
      </c>
      <c r="D41" t="s">
        <v>17</v>
      </c>
      <c r="E41" s="4" t="str">
        <f t="shared" si="2"/>
        <v>MX1ESM680S350MT-000102S1032180-00</v>
      </c>
      <c r="F41">
        <v>18</v>
      </c>
      <c r="G41" t="s">
        <v>196</v>
      </c>
      <c r="H41" t="s">
        <v>24</v>
      </c>
      <c r="I41" t="s">
        <v>237</v>
      </c>
      <c r="J41" s="4" t="str">
        <f t="shared" si="0"/>
        <v>3</v>
      </c>
      <c r="K41" s="7" t="str">
        <f t="shared" si="1"/>
        <v>16</v>
      </c>
      <c r="L41" s="6" t="s">
        <v>250</v>
      </c>
    </row>
    <row r="42" spans="1:12" ht="20.100000000000001" customHeight="1" x14ac:dyDescent="0.3">
      <c r="A42" t="s">
        <v>487</v>
      </c>
      <c r="B42" s="14" t="s">
        <v>488</v>
      </c>
      <c r="C42" t="s">
        <v>486</v>
      </c>
      <c r="D42" t="s">
        <v>146</v>
      </c>
      <c r="E42" s="4" t="str">
        <f t="shared" si="2"/>
        <v>MX1ESM680S350MT-000101S5108121-02</v>
      </c>
      <c r="F42">
        <v>6</v>
      </c>
      <c r="G42" t="s">
        <v>197</v>
      </c>
      <c r="H42" t="s">
        <v>24</v>
      </c>
      <c r="I42" t="s">
        <v>91</v>
      </c>
      <c r="J42" s="4" t="str">
        <f t="shared" si="0"/>
        <v>3</v>
      </c>
      <c r="K42" s="7" t="str">
        <f t="shared" si="1"/>
        <v>18</v>
      </c>
      <c r="L42" s="6" t="s">
        <v>250</v>
      </c>
    </row>
    <row r="43" spans="1:12" ht="20.100000000000001" customHeight="1" x14ac:dyDescent="0.3">
      <c r="A43" t="s">
        <v>487</v>
      </c>
      <c r="B43" s="14" t="s">
        <v>488</v>
      </c>
      <c r="C43" t="s">
        <v>486</v>
      </c>
      <c r="D43" t="s">
        <v>71</v>
      </c>
      <c r="E43" s="4" t="str">
        <f t="shared" si="2"/>
        <v>MX1ESM680S350MT-000101S1003110-00</v>
      </c>
      <c r="F43">
        <v>6</v>
      </c>
      <c r="G43" t="s">
        <v>198</v>
      </c>
      <c r="H43" t="s">
        <v>24</v>
      </c>
      <c r="I43" t="s">
        <v>238</v>
      </c>
      <c r="J43" s="4" t="str">
        <f t="shared" si="0"/>
        <v>3</v>
      </c>
      <c r="K43" s="7" t="str">
        <f t="shared" si="1"/>
        <v>21</v>
      </c>
      <c r="L43" s="6" t="s">
        <v>250</v>
      </c>
    </row>
    <row r="44" spans="1:12" ht="20.100000000000001" customHeight="1" x14ac:dyDescent="0.3">
      <c r="A44" t="s">
        <v>487</v>
      </c>
      <c r="B44" s="14" t="s">
        <v>488</v>
      </c>
      <c r="C44" t="s">
        <v>486</v>
      </c>
      <c r="D44" t="s">
        <v>20</v>
      </c>
      <c r="E44" s="4" t="str">
        <f t="shared" si="2"/>
        <v>MX1ESM680S350MT-000105S1414801-17</v>
      </c>
      <c r="F44">
        <v>18</v>
      </c>
      <c r="G44" t="s">
        <v>199</v>
      </c>
      <c r="H44" t="s">
        <v>24</v>
      </c>
      <c r="I44" t="s">
        <v>239</v>
      </c>
      <c r="J44" s="4" t="str">
        <f t="shared" si="0"/>
        <v>3</v>
      </c>
      <c r="K44" s="7" t="str">
        <f t="shared" si="1"/>
        <v>23</v>
      </c>
      <c r="L44" s="6" t="s">
        <v>250</v>
      </c>
    </row>
    <row r="45" spans="1:12" ht="20.100000000000001" customHeight="1" x14ac:dyDescent="0.3">
      <c r="A45" t="s">
        <v>487</v>
      </c>
      <c r="B45" s="14" t="s">
        <v>488</v>
      </c>
      <c r="C45" t="s">
        <v>486</v>
      </c>
      <c r="D45" t="s">
        <v>21</v>
      </c>
      <c r="E45" s="4" t="str">
        <f t="shared" si="2"/>
        <v>MX1ESM680S350MT-000107S4320001-12</v>
      </c>
      <c r="F45">
        <v>3</v>
      </c>
      <c r="G45" t="s">
        <v>200</v>
      </c>
      <c r="H45" t="s">
        <v>24</v>
      </c>
      <c r="I45" t="s">
        <v>240</v>
      </c>
      <c r="J45" s="4" t="str">
        <f t="shared" si="0"/>
        <v>3</v>
      </c>
      <c r="K45" s="7" t="str">
        <f t="shared" si="1"/>
        <v>28</v>
      </c>
      <c r="L45" s="6" t="s">
        <v>250</v>
      </c>
    </row>
    <row r="46" spans="1:12" ht="20.100000000000001" customHeight="1" x14ac:dyDescent="0.3">
      <c r="A46" t="s">
        <v>487</v>
      </c>
      <c r="B46" s="14" t="s">
        <v>488</v>
      </c>
      <c r="C46" t="s">
        <v>486</v>
      </c>
      <c r="D46" t="s">
        <v>14</v>
      </c>
      <c r="E46" s="4" t="str">
        <f t="shared" si="2"/>
        <v>MX1ESM680S350MT-000102S1050230-00</v>
      </c>
      <c r="F46">
        <v>3</v>
      </c>
      <c r="G46" t="s">
        <v>201</v>
      </c>
      <c r="H46" t="s">
        <v>24</v>
      </c>
      <c r="I46" t="s">
        <v>56</v>
      </c>
      <c r="J46" s="4" t="str">
        <f t="shared" si="0"/>
        <v>3</v>
      </c>
      <c r="K46" s="7" t="str">
        <f t="shared" si="1"/>
        <v>29</v>
      </c>
      <c r="L46" s="6" t="s">
        <v>250</v>
      </c>
    </row>
    <row r="47" spans="1:12" ht="20.100000000000001" customHeight="1" x14ac:dyDescent="0.3">
      <c r="A47" t="s">
        <v>487</v>
      </c>
      <c r="B47" s="14" t="s">
        <v>488</v>
      </c>
      <c r="C47" t="s">
        <v>486</v>
      </c>
      <c r="D47" t="s">
        <v>111</v>
      </c>
      <c r="E47" s="4" t="str">
        <f t="shared" si="2"/>
        <v>MX1ESM680S350MT-000106S2907001-24</v>
      </c>
      <c r="F47">
        <v>3</v>
      </c>
      <c r="G47" t="s">
        <v>202</v>
      </c>
      <c r="H47" t="s">
        <v>24</v>
      </c>
      <c r="I47" t="s">
        <v>241</v>
      </c>
      <c r="J47" s="4" t="str">
        <f t="shared" si="0"/>
        <v>3</v>
      </c>
      <c r="K47" s="7" t="str">
        <f t="shared" si="1"/>
        <v>30</v>
      </c>
      <c r="L47" s="6" t="s">
        <v>250</v>
      </c>
    </row>
    <row r="48" spans="1:12" ht="20.100000000000001" customHeight="1" x14ac:dyDescent="0.3">
      <c r="A48" t="s">
        <v>487</v>
      </c>
      <c r="B48" s="14" t="s">
        <v>488</v>
      </c>
      <c r="C48" t="s">
        <v>486</v>
      </c>
      <c r="D48" t="s">
        <v>147</v>
      </c>
      <c r="E48" s="4" t="str">
        <f t="shared" si="2"/>
        <v>MX1ESM680S350MT-000101S0018514-21</v>
      </c>
      <c r="F48">
        <v>3</v>
      </c>
      <c r="G48" t="s">
        <v>203</v>
      </c>
      <c r="H48" t="s">
        <v>25</v>
      </c>
      <c r="I48" t="s">
        <v>242</v>
      </c>
      <c r="J48" s="4" t="str">
        <f t="shared" si="0"/>
        <v>4</v>
      </c>
      <c r="K48" s="7" t="str">
        <f t="shared" si="1"/>
        <v>2</v>
      </c>
      <c r="L48" s="6" t="s">
        <v>250</v>
      </c>
    </row>
    <row r="49" spans="1:12" ht="20.100000000000001" customHeight="1" x14ac:dyDescent="0.3">
      <c r="A49" t="s">
        <v>487</v>
      </c>
      <c r="B49" s="14" t="s">
        <v>488</v>
      </c>
      <c r="C49" t="s">
        <v>486</v>
      </c>
      <c r="D49" t="s">
        <v>148</v>
      </c>
      <c r="E49" s="4" t="str">
        <f t="shared" si="2"/>
        <v>MX1ESM680S350MT-000106S3480401-36</v>
      </c>
      <c r="F49">
        <v>3</v>
      </c>
      <c r="G49" t="s">
        <v>204</v>
      </c>
      <c r="H49" t="s">
        <v>26</v>
      </c>
      <c r="I49" t="s">
        <v>243</v>
      </c>
      <c r="J49" s="4" t="str">
        <f t="shared" si="0"/>
        <v>4</v>
      </c>
      <c r="K49" s="7" t="str">
        <f t="shared" si="1"/>
        <v>4</v>
      </c>
      <c r="L49" s="6" t="s">
        <v>250</v>
      </c>
    </row>
    <row r="50" spans="1:12" ht="20.100000000000001" customHeight="1" x14ac:dyDescent="0.3">
      <c r="A50" t="s">
        <v>487</v>
      </c>
      <c r="B50" s="14" t="s">
        <v>488</v>
      </c>
      <c r="C50" t="s">
        <v>486</v>
      </c>
      <c r="D50" t="s">
        <v>149</v>
      </c>
      <c r="E50" s="4" t="str">
        <f t="shared" si="2"/>
        <v>MX1ESM680S350MT-000101S0759510-11</v>
      </c>
      <c r="F50">
        <v>3</v>
      </c>
      <c r="G50" t="s">
        <v>205</v>
      </c>
      <c r="H50" t="s">
        <v>25</v>
      </c>
      <c r="I50" t="s">
        <v>244</v>
      </c>
      <c r="J50" s="4" t="str">
        <f t="shared" si="0"/>
        <v>4</v>
      </c>
      <c r="K50" s="7" t="str">
        <f t="shared" si="1"/>
        <v>6</v>
      </c>
      <c r="L50" s="6" t="s">
        <v>250</v>
      </c>
    </row>
    <row r="51" spans="1:12" ht="20.100000000000001" customHeight="1" x14ac:dyDescent="0.3">
      <c r="A51" t="s">
        <v>487</v>
      </c>
      <c r="B51" s="14" t="s">
        <v>488</v>
      </c>
      <c r="C51" t="s">
        <v>486</v>
      </c>
      <c r="D51" t="s">
        <v>150</v>
      </c>
      <c r="E51" s="4" t="str">
        <f t="shared" si="2"/>
        <v>MX1ESM680S350MT-000107S2012001-04</v>
      </c>
      <c r="F51">
        <v>3</v>
      </c>
      <c r="G51" t="s">
        <v>206</v>
      </c>
      <c r="H51" t="s">
        <v>25</v>
      </c>
      <c r="I51" t="s">
        <v>499</v>
      </c>
      <c r="J51" s="4" t="str">
        <f t="shared" ref="J51" si="3">MID(I51,2,1)</f>
        <v>4</v>
      </c>
      <c r="K51" s="7" t="str">
        <f t="shared" ref="K51" si="4">MID(I51,FIND("- ",I51)+2,2)</f>
        <v>8</v>
      </c>
      <c r="L51" s="6" t="s">
        <v>250</v>
      </c>
    </row>
    <row r="52" spans="1:12" ht="20.100000000000001" customHeight="1" x14ac:dyDescent="0.3">
      <c r="A52" t="s">
        <v>487</v>
      </c>
      <c r="B52" s="14" t="s">
        <v>488</v>
      </c>
      <c r="C52" t="s">
        <v>486</v>
      </c>
      <c r="D52" t="s">
        <v>151</v>
      </c>
      <c r="E52" s="4" t="str">
        <f t="shared" si="2"/>
        <v>MX1ESM680S350MT-000105S1000000-10</v>
      </c>
      <c r="F52">
        <v>12</v>
      </c>
      <c r="G52" t="s">
        <v>491</v>
      </c>
      <c r="H52" t="s">
        <v>25</v>
      </c>
      <c r="I52" t="s">
        <v>109</v>
      </c>
      <c r="J52" s="4" t="str">
        <f t="shared" si="0"/>
        <v>4</v>
      </c>
      <c r="K52" s="7" t="str">
        <f t="shared" si="1"/>
        <v>10</v>
      </c>
      <c r="L52" s="6" t="s">
        <v>250</v>
      </c>
    </row>
    <row r="53" spans="1:12" ht="20.100000000000001" customHeight="1" x14ac:dyDescent="0.3">
      <c r="A53" t="s">
        <v>487</v>
      </c>
      <c r="B53" s="14" t="s">
        <v>488</v>
      </c>
      <c r="C53" t="s">
        <v>486</v>
      </c>
      <c r="D53" t="s">
        <v>23</v>
      </c>
      <c r="E53" s="4" t="str">
        <f t="shared" si="2"/>
        <v>MX1ESM680S350MT-000105SGU1M000-03</v>
      </c>
      <c r="F53">
        <v>6</v>
      </c>
      <c r="G53" t="s">
        <v>207</v>
      </c>
      <c r="H53" t="s">
        <v>25</v>
      </c>
      <c r="I53" t="s">
        <v>60</v>
      </c>
      <c r="J53" s="4" t="str">
        <f t="shared" si="0"/>
        <v>4</v>
      </c>
      <c r="K53" s="7" t="str">
        <f t="shared" si="1"/>
        <v>14</v>
      </c>
      <c r="L53" s="6" t="s">
        <v>250</v>
      </c>
    </row>
    <row r="54" spans="1:12" ht="20.100000000000001" customHeight="1" x14ac:dyDescent="0.3">
      <c r="A54" t="s">
        <v>487</v>
      </c>
      <c r="B54" s="14" t="s">
        <v>488</v>
      </c>
      <c r="C54" t="s">
        <v>486</v>
      </c>
      <c r="D54" t="s">
        <v>489</v>
      </c>
      <c r="E54" s="4" t="str">
        <f t="shared" si="2"/>
        <v>MX1ESM680S350MT-000104S1516101-20</v>
      </c>
      <c r="F54">
        <v>9</v>
      </c>
      <c r="G54" t="s">
        <v>208</v>
      </c>
      <c r="H54" t="s">
        <v>25</v>
      </c>
      <c r="I54" t="s">
        <v>245</v>
      </c>
      <c r="J54" s="4" t="str">
        <f t="shared" si="0"/>
        <v>4</v>
      </c>
      <c r="K54" s="7" t="str">
        <f t="shared" si="1"/>
        <v>25</v>
      </c>
      <c r="L54" s="6" t="s">
        <v>250</v>
      </c>
    </row>
    <row r="55" spans="1:12" ht="20.100000000000001" customHeight="1" x14ac:dyDescent="0.3">
      <c r="A55" t="s">
        <v>487</v>
      </c>
      <c r="B55" s="14" t="s">
        <v>488</v>
      </c>
      <c r="C55" t="s">
        <v>486</v>
      </c>
      <c r="D55" t="s">
        <v>152</v>
      </c>
      <c r="E55" s="4" t="str">
        <f t="shared" si="2"/>
        <v>MX1ESM680S350MT-000104S1716101-21</v>
      </c>
      <c r="F55">
        <v>12</v>
      </c>
      <c r="G55" t="s">
        <v>209</v>
      </c>
      <c r="H55" t="s">
        <v>25</v>
      </c>
      <c r="I55" t="s">
        <v>246</v>
      </c>
      <c r="J55" s="4" t="str">
        <f t="shared" si="0"/>
        <v>4</v>
      </c>
      <c r="K55" s="7" t="str">
        <f t="shared" si="1"/>
        <v>27</v>
      </c>
      <c r="L55" s="6" t="s">
        <v>250</v>
      </c>
    </row>
    <row r="56" spans="1:12" ht="20.100000000000001" customHeight="1" x14ac:dyDescent="0.3">
      <c r="A56" t="s">
        <v>487</v>
      </c>
      <c r="B56" s="14" t="s">
        <v>488</v>
      </c>
      <c r="C56" t="s">
        <v>486</v>
      </c>
      <c r="D56" t="s">
        <v>490</v>
      </c>
      <c r="E56" s="4" t="str">
        <f t="shared" si="2"/>
        <v>MX1ESM680S350MT-000106S5616000-10</v>
      </c>
      <c r="F56">
        <v>9</v>
      </c>
      <c r="G56" t="s">
        <v>211</v>
      </c>
      <c r="H56" t="s">
        <v>25</v>
      </c>
      <c r="I56" t="s">
        <v>479</v>
      </c>
      <c r="J56" s="4" t="str">
        <f t="shared" si="0"/>
        <v>4</v>
      </c>
      <c r="K56" s="7" t="str">
        <f t="shared" si="1"/>
        <v>29</v>
      </c>
      <c r="L56" s="6" t="s">
        <v>250</v>
      </c>
    </row>
    <row r="57" spans="1:12" ht="20.100000000000001" customHeight="1" x14ac:dyDescent="0.3">
      <c r="A57" t="s">
        <v>487</v>
      </c>
      <c r="B57" s="14" t="s">
        <v>488</v>
      </c>
      <c r="C57" t="s">
        <v>486</v>
      </c>
      <c r="D57" t="s">
        <v>153</v>
      </c>
      <c r="E57" s="4" t="str">
        <f t="shared" si="2"/>
        <v>MX1ESM680S350MT-000107C1019000-10</v>
      </c>
      <c r="F57">
        <v>3</v>
      </c>
      <c r="G57" t="s">
        <v>210</v>
      </c>
      <c r="H57" t="s">
        <v>26</v>
      </c>
      <c r="I57" t="s">
        <v>110</v>
      </c>
      <c r="J57" s="4" t="str">
        <f t="shared" si="0"/>
        <v>4</v>
      </c>
      <c r="K57" s="7" t="str">
        <f t="shared" si="1"/>
        <v>31</v>
      </c>
      <c r="L57" s="6" t="s">
        <v>250</v>
      </c>
    </row>
    <row r="58" spans="1:12" ht="20.100000000000001" customHeight="1" x14ac:dyDescent="0.3">
      <c r="A58" t="s">
        <v>487</v>
      </c>
      <c r="B58" s="14" t="s">
        <v>488</v>
      </c>
      <c r="C58" t="s">
        <v>486</v>
      </c>
      <c r="D58" t="s">
        <v>154</v>
      </c>
      <c r="E58" s="4" t="str">
        <f t="shared" si="2"/>
        <v>MX1ESM680S350MT-000105S1200001-03</v>
      </c>
      <c r="F58">
        <v>6</v>
      </c>
      <c r="G58" t="s">
        <v>212</v>
      </c>
      <c r="H58" t="s">
        <v>25</v>
      </c>
      <c r="I58" t="s">
        <v>247</v>
      </c>
      <c r="J58" s="4" t="str">
        <f t="shared" si="0"/>
        <v>4</v>
      </c>
      <c r="K58" s="7" t="str">
        <f t="shared" si="1"/>
        <v>39</v>
      </c>
      <c r="L58" s="6" t="s">
        <v>250</v>
      </c>
    </row>
    <row r="59" spans="1:12" ht="20.100000000000001" customHeight="1" x14ac:dyDescent="0.3">
      <c r="A59" t="s">
        <v>487</v>
      </c>
      <c r="B59" s="14" t="s">
        <v>488</v>
      </c>
      <c r="C59" t="s">
        <v>486</v>
      </c>
      <c r="D59" t="s">
        <v>155</v>
      </c>
      <c r="E59" s="4" t="str">
        <f t="shared" si="2"/>
        <v>MX1ESM680S350MT-000106S5350000-10</v>
      </c>
      <c r="F59">
        <v>6</v>
      </c>
      <c r="G59" t="s">
        <v>213</v>
      </c>
      <c r="H59" t="s">
        <v>25</v>
      </c>
      <c r="I59" t="s">
        <v>248</v>
      </c>
      <c r="J59" s="4" t="str">
        <f t="shared" si="0"/>
        <v>4</v>
      </c>
      <c r="K59" s="7" t="str">
        <f t="shared" si="1"/>
        <v>41</v>
      </c>
      <c r="L59" s="6" t="s">
        <v>250</v>
      </c>
    </row>
    <row r="60" spans="1:12" ht="20.100000000000001" customHeight="1" x14ac:dyDescent="0.3">
      <c r="A60" t="s">
        <v>487</v>
      </c>
      <c r="B60" s="14" t="s">
        <v>488</v>
      </c>
      <c r="C60" t="s">
        <v>486</v>
      </c>
      <c r="D60" t="s">
        <v>156</v>
      </c>
      <c r="E60" s="4" t="str">
        <f t="shared" si="2"/>
        <v>MX1ESM680S350MT-000105SGS3J000-03</v>
      </c>
      <c r="F60">
        <v>6</v>
      </c>
      <c r="G60" t="s">
        <v>214</v>
      </c>
      <c r="H60" t="s">
        <v>25</v>
      </c>
      <c r="I60" t="s">
        <v>249</v>
      </c>
      <c r="J60" s="4" t="str">
        <f t="shared" si="0"/>
        <v>4</v>
      </c>
      <c r="K60" s="7" t="str">
        <f t="shared" si="1"/>
        <v>44</v>
      </c>
      <c r="L60" s="6" t="s">
        <v>250</v>
      </c>
    </row>
    <row r="61" spans="1:12" ht="20.100000000000001" customHeight="1" x14ac:dyDescent="0.3">
      <c r="A61" t="s">
        <v>487</v>
      </c>
      <c r="B61" s="14" t="s">
        <v>488</v>
      </c>
      <c r="C61" t="s">
        <v>486</v>
      </c>
      <c r="D61" t="s">
        <v>251</v>
      </c>
      <c r="E61" s="4" t="str">
        <f t="shared" si="2"/>
        <v>MX1ESM680S350MT-000101S1007310-00</v>
      </c>
      <c r="F61">
        <v>3</v>
      </c>
      <c r="G61" t="s">
        <v>330</v>
      </c>
      <c r="H61" t="s">
        <v>24</v>
      </c>
      <c r="I61" t="s">
        <v>457</v>
      </c>
      <c r="J61" s="4" t="str">
        <f t="shared" si="0"/>
        <v>1</v>
      </c>
      <c r="K61" s="7" t="str">
        <f t="shared" si="1"/>
        <v>3</v>
      </c>
      <c r="L61" s="6" t="s">
        <v>485</v>
      </c>
    </row>
    <row r="62" spans="1:12" ht="20.100000000000001" customHeight="1" x14ac:dyDescent="0.3">
      <c r="A62" t="s">
        <v>487</v>
      </c>
      <c r="B62" s="14" t="s">
        <v>488</v>
      </c>
      <c r="C62" t="s">
        <v>486</v>
      </c>
      <c r="D62" t="s">
        <v>252</v>
      </c>
      <c r="E62" s="4" t="str">
        <f t="shared" si="2"/>
        <v>MX1ESM680S350MT-000101S6802310-00</v>
      </c>
      <c r="F62">
        <v>3</v>
      </c>
      <c r="G62" t="s">
        <v>331</v>
      </c>
      <c r="H62" t="s">
        <v>24</v>
      </c>
      <c r="I62" t="s">
        <v>458</v>
      </c>
      <c r="J62" s="4" t="str">
        <f t="shared" si="0"/>
        <v>1</v>
      </c>
      <c r="K62" s="7" t="str">
        <f t="shared" si="1"/>
        <v>4</v>
      </c>
      <c r="L62" s="6" t="s">
        <v>485</v>
      </c>
    </row>
    <row r="63" spans="1:12" ht="20.100000000000001" customHeight="1" x14ac:dyDescent="0.3">
      <c r="A63" t="s">
        <v>487</v>
      </c>
      <c r="B63" s="14" t="s">
        <v>488</v>
      </c>
      <c r="C63" t="s">
        <v>486</v>
      </c>
      <c r="D63" t="s">
        <v>253</v>
      </c>
      <c r="E63" s="4" t="str">
        <f t="shared" si="2"/>
        <v>MX1ESM680S350MT-000101S8201310-00</v>
      </c>
      <c r="F63">
        <v>3</v>
      </c>
      <c r="G63" t="s">
        <v>332</v>
      </c>
      <c r="H63" t="s">
        <v>24</v>
      </c>
      <c r="I63" t="s">
        <v>459</v>
      </c>
      <c r="J63" s="4" t="str">
        <f t="shared" si="0"/>
        <v>1</v>
      </c>
      <c r="K63" s="7" t="str">
        <f t="shared" si="1"/>
        <v>5</v>
      </c>
      <c r="L63" s="6" t="s">
        <v>485</v>
      </c>
    </row>
    <row r="64" spans="1:12" ht="20.100000000000001" customHeight="1" x14ac:dyDescent="0.3">
      <c r="A64" t="s">
        <v>487</v>
      </c>
      <c r="B64" s="14" t="s">
        <v>488</v>
      </c>
      <c r="C64" t="s">
        <v>486</v>
      </c>
      <c r="D64" t="s">
        <v>68</v>
      </c>
      <c r="E64" s="4" t="str">
        <f t="shared" si="2"/>
        <v>MX1ESM680S350MT-000103S3216001-09</v>
      </c>
      <c r="F64">
        <v>9</v>
      </c>
      <c r="G64" t="s">
        <v>333</v>
      </c>
      <c r="H64" t="s">
        <v>24</v>
      </c>
      <c r="I64" t="s">
        <v>72</v>
      </c>
      <c r="J64" s="4" t="str">
        <f t="shared" si="0"/>
        <v>1</v>
      </c>
      <c r="K64" s="7" t="str">
        <f t="shared" si="1"/>
        <v>6</v>
      </c>
      <c r="L64" s="6" t="s">
        <v>485</v>
      </c>
    </row>
    <row r="65" spans="1:12" ht="20.100000000000001" customHeight="1" x14ac:dyDescent="0.3">
      <c r="A65" t="s">
        <v>487</v>
      </c>
      <c r="B65" s="14" t="s">
        <v>488</v>
      </c>
      <c r="C65" t="s">
        <v>486</v>
      </c>
      <c r="D65" t="s">
        <v>112</v>
      </c>
      <c r="E65" s="4" t="str">
        <f t="shared" si="2"/>
        <v>MX1ESM680S350MT-000101S3901310-00</v>
      </c>
      <c r="F65">
        <v>3</v>
      </c>
      <c r="G65" t="s">
        <v>334</v>
      </c>
      <c r="H65" t="s">
        <v>24</v>
      </c>
      <c r="I65" t="s">
        <v>73</v>
      </c>
      <c r="J65" s="4" t="str">
        <f t="shared" si="0"/>
        <v>1</v>
      </c>
      <c r="K65" s="7" t="str">
        <f t="shared" si="1"/>
        <v>7</v>
      </c>
      <c r="L65" s="6" t="s">
        <v>485</v>
      </c>
    </row>
    <row r="66" spans="1:12" ht="20.100000000000001" customHeight="1" x14ac:dyDescent="0.3">
      <c r="A66" t="s">
        <v>487</v>
      </c>
      <c r="B66" s="14" t="s">
        <v>488</v>
      </c>
      <c r="C66" t="s">
        <v>486</v>
      </c>
      <c r="D66" t="s">
        <v>113</v>
      </c>
      <c r="E66" s="4" t="str">
        <f t="shared" ref="E66:E129" si="5">CONCATENATE(C66,D66)</f>
        <v>MX1ESM680S350MT-000102S1050801-00</v>
      </c>
      <c r="F66">
        <v>15</v>
      </c>
      <c r="G66" t="s">
        <v>335</v>
      </c>
      <c r="H66" t="s">
        <v>24</v>
      </c>
      <c r="I66" t="s">
        <v>74</v>
      </c>
      <c r="J66" s="4" t="str">
        <f t="shared" ref="J66:J93" si="6">MID(I66,2,1)</f>
        <v>1</v>
      </c>
      <c r="K66" s="7" t="str">
        <f t="shared" ref="K66:K93" si="7">MID(I66,FIND("- ",I66)+2,2)</f>
        <v>8</v>
      </c>
      <c r="L66" s="6" t="s">
        <v>485</v>
      </c>
    </row>
    <row r="67" spans="1:12" ht="20.100000000000001" customHeight="1" x14ac:dyDescent="0.3">
      <c r="A67" t="s">
        <v>487</v>
      </c>
      <c r="B67" s="14" t="s">
        <v>488</v>
      </c>
      <c r="C67" t="s">
        <v>486</v>
      </c>
      <c r="D67" t="s">
        <v>114</v>
      </c>
      <c r="E67" s="4" t="str">
        <f t="shared" si="5"/>
        <v>MX1ESM680S350MT-000101S2002321-13</v>
      </c>
      <c r="F67">
        <v>3</v>
      </c>
      <c r="G67" t="s">
        <v>336</v>
      </c>
      <c r="H67" t="s">
        <v>24</v>
      </c>
      <c r="I67" t="s">
        <v>75</v>
      </c>
      <c r="J67" s="4" t="str">
        <f t="shared" si="6"/>
        <v>1</v>
      </c>
      <c r="K67" s="7" t="str">
        <f t="shared" si="7"/>
        <v>9</v>
      </c>
      <c r="L67" s="6" t="s">
        <v>485</v>
      </c>
    </row>
    <row r="68" spans="1:12" ht="20.100000000000001" customHeight="1" x14ac:dyDescent="0.3">
      <c r="A68" t="s">
        <v>487</v>
      </c>
      <c r="B68" s="14" t="s">
        <v>488</v>
      </c>
      <c r="C68" t="s">
        <v>486</v>
      </c>
      <c r="D68" t="s">
        <v>254</v>
      </c>
      <c r="E68" s="4" t="str">
        <f t="shared" si="5"/>
        <v>MX1ESM680S350MT-000101S2202310-00</v>
      </c>
      <c r="F68">
        <v>3</v>
      </c>
      <c r="G68" t="s">
        <v>337</v>
      </c>
      <c r="H68" t="s">
        <v>24</v>
      </c>
      <c r="I68" t="s">
        <v>76</v>
      </c>
      <c r="J68" s="4" t="str">
        <f t="shared" si="6"/>
        <v>1</v>
      </c>
      <c r="K68" s="7" t="str">
        <f t="shared" si="7"/>
        <v>10</v>
      </c>
      <c r="L68" s="6" t="s">
        <v>485</v>
      </c>
    </row>
    <row r="69" spans="1:12" ht="20.100000000000001" customHeight="1" x14ac:dyDescent="0.3">
      <c r="A69" t="s">
        <v>487</v>
      </c>
      <c r="B69" s="14" t="s">
        <v>488</v>
      </c>
      <c r="C69" t="s">
        <v>486</v>
      </c>
      <c r="D69" t="s">
        <v>255</v>
      </c>
      <c r="E69" s="4" t="str">
        <f t="shared" si="5"/>
        <v>MX1ESM680S350MT-000101S4703310-00</v>
      </c>
      <c r="F69">
        <v>3</v>
      </c>
      <c r="G69" t="s">
        <v>338</v>
      </c>
      <c r="H69" t="s">
        <v>24</v>
      </c>
      <c r="I69" t="s">
        <v>77</v>
      </c>
      <c r="J69" s="4" t="str">
        <f t="shared" si="6"/>
        <v>1</v>
      </c>
      <c r="K69" s="7" t="str">
        <f t="shared" si="7"/>
        <v>11</v>
      </c>
      <c r="L69" s="6" t="s">
        <v>485</v>
      </c>
    </row>
    <row r="70" spans="1:12" ht="20.100000000000001" customHeight="1" x14ac:dyDescent="0.3">
      <c r="A70" t="s">
        <v>487</v>
      </c>
      <c r="B70" s="14" t="s">
        <v>488</v>
      </c>
      <c r="C70" t="s">
        <v>486</v>
      </c>
      <c r="D70" t="s">
        <v>256</v>
      </c>
      <c r="E70" s="4" t="str">
        <f t="shared" si="5"/>
        <v>MX1ESM680S350MT-000101S3003310-00</v>
      </c>
      <c r="F70">
        <v>3</v>
      </c>
      <c r="G70" t="s">
        <v>339</v>
      </c>
      <c r="H70" t="s">
        <v>24</v>
      </c>
      <c r="I70" t="s">
        <v>27</v>
      </c>
      <c r="J70" s="4" t="str">
        <f t="shared" si="6"/>
        <v>1</v>
      </c>
      <c r="K70" s="7" t="str">
        <f t="shared" si="7"/>
        <v>12</v>
      </c>
      <c r="L70" s="6" t="s">
        <v>485</v>
      </c>
    </row>
    <row r="71" spans="1:12" ht="20.100000000000001" customHeight="1" x14ac:dyDescent="0.3">
      <c r="A71" t="s">
        <v>487</v>
      </c>
      <c r="B71" s="14" t="s">
        <v>488</v>
      </c>
      <c r="C71" t="s">
        <v>486</v>
      </c>
      <c r="D71" t="s">
        <v>257</v>
      </c>
      <c r="E71" s="4" t="str">
        <f t="shared" si="5"/>
        <v>MX1ESM680S350MT-000101S1102310-00</v>
      </c>
      <c r="F71">
        <v>6</v>
      </c>
      <c r="G71" t="s">
        <v>340</v>
      </c>
      <c r="H71" t="s">
        <v>24</v>
      </c>
      <c r="I71" t="s">
        <v>28</v>
      </c>
      <c r="J71" s="4" t="str">
        <f t="shared" si="6"/>
        <v>1</v>
      </c>
      <c r="K71" s="7" t="str">
        <f t="shared" si="7"/>
        <v>13</v>
      </c>
      <c r="L71" s="6" t="s">
        <v>485</v>
      </c>
    </row>
    <row r="72" spans="1:12" ht="20.100000000000001" customHeight="1" x14ac:dyDescent="0.3">
      <c r="A72" t="s">
        <v>487</v>
      </c>
      <c r="B72" s="14" t="s">
        <v>488</v>
      </c>
      <c r="C72" t="s">
        <v>486</v>
      </c>
      <c r="D72" t="s">
        <v>258</v>
      </c>
      <c r="E72" s="4" t="str">
        <f t="shared" si="5"/>
        <v>MX1ESM680S350MT-000101S5101210-00</v>
      </c>
      <c r="F72">
        <v>6</v>
      </c>
      <c r="G72" t="s">
        <v>341</v>
      </c>
      <c r="H72" t="s">
        <v>24</v>
      </c>
      <c r="I72" t="s">
        <v>29</v>
      </c>
      <c r="J72" s="4" t="str">
        <f t="shared" si="6"/>
        <v>1</v>
      </c>
      <c r="K72" s="7" t="str">
        <f t="shared" si="7"/>
        <v>14</v>
      </c>
      <c r="L72" s="6" t="s">
        <v>485</v>
      </c>
    </row>
    <row r="73" spans="1:12" ht="20.100000000000001" customHeight="1" x14ac:dyDescent="0.3">
      <c r="A73" t="s">
        <v>487</v>
      </c>
      <c r="B73" s="14" t="s">
        <v>488</v>
      </c>
      <c r="C73" t="s">
        <v>486</v>
      </c>
      <c r="D73" t="s">
        <v>259</v>
      </c>
      <c r="E73" s="4" t="str">
        <f t="shared" si="5"/>
        <v>MX1ESM680S350MT-000101S3000110-00</v>
      </c>
      <c r="F73">
        <v>6</v>
      </c>
      <c r="G73" t="s">
        <v>342</v>
      </c>
      <c r="H73" t="s">
        <v>24</v>
      </c>
      <c r="I73" t="s">
        <v>30</v>
      </c>
      <c r="J73" s="4" t="str">
        <f t="shared" si="6"/>
        <v>1</v>
      </c>
      <c r="K73" s="7" t="str">
        <f t="shared" si="7"/>
        <v>15</v>
      </c>
      <c r="L73" s="6" t="s">
        <v>485</v>
      </c>
    </row>
    <row r="74" spans="1:12" ht="20.100000000000001" customHeight="1" x14ac:dyDescent="0.3">
      <c r="A74" t="s">
        <v>487</v>
      </c>
      <c r="B74" s="14" t="s">
        <v>488</v>
      </c>
      <c r="C74" t="s">
        <v>486</v>
      </c>
      <c r="D74" t="s">
        <v>67</v>
      </c>
      <c r="E74" s="4" t="str">
        <f t="shared" si="5"/>
        <v>MX1ESM680S350MT-000102S1010520-00</v>
      </c>
      <c r="F74">
        <v>9</v>
      </c>
      <c r="G74" t="s">
        <v>343</v>
      </c>
      <c r="H74" t="s">
        <v>24</v>
      </c>
      <c r="I74" t="s">
        <v>31</v>
      </c>
      <c r="J74" s="4" t="str">
        <f t="shared" si="6"/>
        <v>1</v>
      </c>
      <c r="K74" s="7" t="str">
        <f t="shared" si="7"/>
        <v>16</v>
      </c>
      <c r="L74" s="6" t="s">
        <v>485</v>
      </c>
    </row>
    <row r="75" spans="1:12" ht="20.100000000000001" customHeight="1" x14ac:dyDescent="0.3">
      <c r="A75" t="s">
        <v>487</v>
      </c>
      <c r="B75" s="14" t="s">
        <v>488</v>
      </c>
      <c r="C75" t="s">
        <v>486</v>
      </c>
      <c r="D75" t="s">
        <v>116</v>
      </c>
      <c r="E75" s="4" t="str">
        <f t="shared" si="5"/>
        <v>MX1ESM680S350MT-000101S2002310-00</v>
      </c>
      <c r="F75">
        <v>3</v>
      </c>
      <c r="G75" t="s">
        <v>344</v>
      </c>
      <c r="H75" t="s">
        <v>24</v>
      </c>
      <c r="I75" t="s">
        <v>32</v>
      </c>
      <c r="J75" s="4" t="str">
        <f t="shared" si="6"/>
        <v>1</v>
      </c>
      <c r="K75" s="7" t="str">
        <f t="shared" si="7"/>
        <v>18</v>
      </c>
      <c r="L75" s="6" t="s">
        <v>485</v>
      </c>
    </row>
    <row r="76" spans="1:12" ht="20.100000000000001" customHeight="1" x14ac:dyDescent="0.3">
      <c r="A76" t="s">
        <v>487</v>
      </c>
      <c r="B76" s="14" t="s">
        <v>488</v>
      </c>
      <c r="C76" t="s">
        <v>486</v>
      </c>
      <c r="D76" t="s">
        <v>260</v>
      </c>
      <c r="E76" s="4" t="str">
        <f t="shared" si="5"/>
        <v>MX1ESM680S350MT-000101S7502110-00</v>
      </c>
      <c r="F76">
        <v>24</v>
      </c>
      <c r="G76" t="s">
        <v>345</v>
      </c>
      <c r="H76" t="s">
        <v>24</v>
      </c>
      <c r="I76" t="s">
        <v>33</v>
      </c>
      <c r="J76" s="4" t="str">
        <f t="shared" si="6"/>
        <v>1</v>
      </c>
      <c r="K76" s="7" t="str">
        <f t="shared" si="7"/>
        <v>19</v>
      </c>
      <c r="L76" s="6" t="s">
        <v>485</v>
      </c>
    </row>
    <row r="77" spans="1:12" ht="20.100000000000001" customHeight="1" x14ac:dyDescent="0.3">
      <c r="A77" t="s">
        <v>487</v>
      </c>
      <c r="B77" s="14" t="s">
        <v>488</v>
      </c>
      <c r="C77" t="s">
        <v>486</v>
      </c>
      <c r="D77" t="s">
        <v>261</v>
      </c>
      <c r="E77" s="4" t="str">
        <f t="shared" si="5"/>
        <v>MX1ESM680S350MT-000101S3902310-00</v>
      </c>
      <c r="F77">
        <v>9</v>
      </c>
      <c r="G77" t="s">
        <v>346</v>
      </c>
      <c r="H77" t="s">
        <v>24</v>
      </c>
      <c r="I77" t="s">
        <v>34</v>
      </c>
      <c r="J77" s="4" t="str">
        <f t="shared" si="6"/>
        <v>1</v>
      </c>
      <c r="K77" s="7" t="str">
        <f t="shared" si="7"/>
        <v>20</v>
      </c>
      <c r="L77" s="6" t="s">
        <v>485</v>
      </c>
    </row>
    <row r="78" spans="1:12" ht="20.100000000000001" customHeight="1" x14ac:dyDescent="0.3">
      <c r="A78" t="s">
        <v>487</v>
      </c>
      <c r="B78" s="14" t="s">
        <v>488</v>
      </c>
      <c r="C78" t="s">
        <v>486</v>
      </c>
      <c r="D78" t="s">
        <v>262</v>
      </c>
      <c r="E78" s="4" t="str">
        <f t="shared" si="5"/>
        <v>MX1ESM680S350MT-000101S7502210-00</v>
      </c>
      <c r="F78">
        <v>9</v>
      </c>
      <c r="G78" t="s">
        <v>347</v>
      </c>
      <c r="H78" t="s">
        <v>24</v>
      </c>
      <c r="I78" t="s">
        <v>460</v>
      </c>
      <c r="J78" s="4" t="str">
        <f t="shared" si="6"/>
        <v>1</v>
      </c>
      <c r="K78" s="7" t="str">
        <f t="shared" si="7"/>
        <v>21</v>
      </c>
      <c r="L78" s="6" t="s">
        <v>485</v>
      </c>
    </row>
    <row r="79" spans="1:12" ht="20.100000000000001" customHeight="1" x14ac:dyDescent="0.3">
      <c r="A79" t="s">
        <v>487</v>
      </c>
      <c r="B79" s="14" t="s">
        <v>488</v>
      </c>
      <c r="C79" t="s">
        <v>486</v>
      </c>
      <c r="D79" t="s">
        <v>263</v>
      </c>
      <c r="E79" s="4" t="str">
        <f t="shared" si="5"/>
        <v>MX1ESM680S350MT-000101S3302210-00</v>
      </c>
      <c r="F79">
        <v>9</v>
      </c>
      <c r="G79" t="s">
        <v>348</v>
      </c>
      <c r="H79" t="s">
        <v>24</v>
      </c>
      <c r="I79" t="s">
        <v>35</v>
      </c>
      <c r="J79" s="4" t="str">
        <f t="shared" si="6"/>
        <v>1</v>
      </c>
      <c r="K79" s="7" t="str">
        <f t="shared" si="7"/>
        <v>22</v>
      </c>
      <c r="L79" s="6" t="s">
        <v>485</v>
      </c>
    </row>
    <row r="80" spans="1:12" ht="20.100000000000001" customHeight="1" x14ac:dyDescent="0.3">
      <c r="A80" t="s">
        <v>487</v>
      </c>
      <c r="B80" s="14" t="s">
        <v>488</v>
      </c>
      <c r="C80" t="s">
        <v>486</v>
      </c>
      <c r="D80" t="s">
        <v>264</v>
      </c>
      <c r="E80" s="4" t="str">
        <f t="shared" si="5"/>
        <v>MX1ESM680S350MT-000101S7503310-00</v>
      </c>
      <c r="F80">
        <v>6</v>
      </c>
      <c r="G80" t="s">
        <v>349</v>
      </c>
      <c r="H80" t="s">
        <v>24</v>
      </c>
      <c r="I80" t="s">
        <v>36</v>
      </c>
      <c r="J80" s="4" t="str">
        <f t="shared" si="6"/>
        <v>1</v>
      </c>
      <c r="K80" s="7" t="str">
        <f t="shared" si="7"/>
        <v>23</v>
      </c>
      <c r="L80" s="6" t="s">
        <v>485</v>
      </c>
    </row>
    <row r="81" spans="1:12" ht="20.100000000000001" customHeight="1" x14ac:dyDescent="0.3">
      <c r="A81" t="s">
        <v>487</v>
      </c>
      <c r="B81" s="14" t="s">
        <v>488</v>
      </c>
      <c r="C81" t="s">
        <v>486</v>
      </c>
      <c r="D81" t="s">
        <v>15</v>
      </c>
      <c r="E81" s="4" t="str">
        <f t="shared" si="5"/>
        <v>MX1ESM680S350MT-000102S1040530-00</v>
      </c>
      <c r="F81">
        <v>21</v>
      </c>
      <c r="G81" t="s">
        <v>350</v>
      </c>
      <c r="H81" t="s">
        <v>24</v>
      </c>
      <c r="I81" t="s">
        <v>37</v>
      </c>
      <c r="J81" s="4" t="str">
        <f t="shared" si="6"/>
        <v>1</v>
      </c>
      <c r="K81" s="7" t="str">
        <f t="shared" si="7"/>
        <v>24</v>
      </c>
      <c r="L81" s="6" t="s">
        <v>485</v>
      </c>
    </row>
    <row r="82" spans="1:12" ht="20.100000000000001" customHeight="1" x14ac:dyDescent="0.3">
      <c r="A82" t="s">
        <v>487</v>
      </c>
      <c r="B82" s="14" t="s">
        <v>488</v>
      </c>
      <c r="C82" t="s">
        <v>486</v>
      </c>
      <c r="D82" t="s">
        <v>265</v>
      </c>
      <c r="E82" s="4" t="str">
        <f t="shared" si="5"/>
        <v>MX1ESM680S350MT-000101S1102210-00</v>
      </c>
      <c r="F82">
        <v>6</v>
      </c>
      <c r="G82" t="s">
        <v>351</v>
      </c>
      <c r="H82" t="s">
        <v>24</v>
      </c>
      <c r="I82" t="s">
        <v>38</v>
      </c>
      <c r="J82" s="4" t="str">
        <f t="shared" si="6"/>
        <v>1</v>
      </c>
      <c r="K82" s="7" t="str">
        <f t="shared" si="7"/>
        <v>25</v>
      </c>
      <c r="L82" s="6" t="s">
        <v>485</v>
      </c>
    </row>
    <row r="83" spans="1:12" ht="20.100000000000001" customHeight="1" x14ac:dyDescent="0.3">
      <c r="A83" t="s">
        <v>487</v>
      </c>
      <c r="B83" s="14" t="s">
        <v>488</v>
      </c>
      <c r="C83" t="s">
        <v>486</v>
      </c>
      <c r="D83" t="s">
        <v>266</v>
      </c>
      <c r="E83" s="4" t="str">
        <f t="shared" si="5"/>
        <v>MX1ESM680S350MT-000101S5103310-00</v>
      </c>
      <c r="F83">
        <v>3</v>
      </c>
      <c r="G83" t="s">
        <v>352</v>
      </c>
      <c r="H83" t="s">
        <v>24</v>
      </c>
      <c r="I83" t="s">
        <v>461</v>
      </c>
      <c r="J83" s="4" t="str">
        <f t="shared" si="6"/>
        <v>1</v>
      </c>
      <c r="K83" s="7" t="str">
        <f t="shared" si="7"/>
        <v>26</v>
      </c>
      <c r="L83" s="6" t="s">
        <v>485</v>
      </c>
    </row>
    <row r="84" spans="1:12" ht="20.100000000000001" customHeight="1" x14ac:dyDescent="0.3">
      <c r="A84" t="s">
        <v>487</v>
      </c>
      <c r="B84" s="14" t="s">
        <v>488</v>
      </c>
      <c r="C84" t="s">
        <v>486</v>
      </c>
      <c r="D84" t="s">
        <v>267</v>
      </c>
      <c r="E84" s="4" t="str">
        <f t="shared" si="5"/>
        <v>MX1ESM680S350MT-000101S4301310-00</v>
      </c>
      <c r="F84">
        <v>3</v>
      </c>
      <c r="G84" t="s">
        <v>353</v>
      </c>
      <c r="H84" t="s">
        <v>24</v>
      </c>
      <c r="I84" t="s">
        <v>462</v>
      </c>
      <c r="J84" s="4" t="str">
        <f t="shared" si="6"/>
        <v>1</v>
      </c>
      <c r="K84" s="7" t="str">
        <f t="shared" si="7"/>
        <v>27</v>
      </c>
      <c r="L84" s="6" t="s">
        <v>485</v>
      </c>
    </row>
    <row r="85" spans="1:12" ht="20.100000000000001" customHeight="1" x14ac:dyDescent="0.3">
      <c r="A85" t="s">
        <v>487</v>
      </c>
      <c r="B85" s="14" t="s">
        <v>488</v>
      </c>
      <c r="C85" t="s">
        <v>486</v>
      </c>
      <c r="D85" t="s">
        <v>268</v>
      </c>
      <c r="E85" s="4" t="str">
        <f t="shared" si="5"/>
        <v>MX1ESM680S350MT-000101S1201310-00</v>
      </c>
      <c r="F85">
        <v>3</v>
      </c>
      <c r="G85" t="s">
        <v>354</v>
      </c>
      <c r="H85" t="s">
        <v>24</v>
      </c>
      <c r="I85" t="s">
        <v>463</v>
      </c>
      <c r="J85" s="4" t="str">
        <f t="shared" si="6"/>
        <v>1</v>
      </c>
      <c r="K85" s="7" t="str">
        <f t="shared" si="7"/>
        <v>28</v>
      </c>
      <c r="L85" s="6" t="s">
        <v>485</v>
      </c>
    </row>
    <row r="86" spans="1:12" ht="20.100000000000001" customHeight="1" x14ac:dyDescent="0.3">
      <c r="A86" t="s">
        <v>487</v>
      </c>
      <c r="B86" s="14" t="s">
        <v>488</v>
      </c>
      <c r="C86" t="s">
        <v>486</v>
      </c>
      <c r="D86" t="s">
        <v>62</v>
      </c>
      <c r="E86" s="4" t="str">
        <f t="shared" si="5"/>
        <v>MX1ESM680S350MT-000101S1003311-13</v>
      </c>
      <c r="F86">
        <v>3</v>
      </c>
      <c r="G86" t="s">
        <v>355</v>
      </c>
      <c r="H86" t="s">
        <v>24</v>
      </c>
      <c r="I86" t="s">
        <v>39</v>
      </c>
      <c r="J86" s="4" t="str">
        <f t="shared" si="6"/>
        <v>1</v>
      </c>
      <c r="K86" s="7" t="str">
        <f t="shared" si="7"/>
        <v>29</v>
      </c>
      <c r="L86" s="6" t="s">
        <v>485</v>
      </c>
    </row>
    <row r="87" spans="1:12" ht="20.100000000000001" customHeight="1" x14ac:dyDescent="0.3">
      <c r="A87" t="s">
        <v>487</v>
      </c>
      <c r="B87" s="14" t="s">
        <v>488</v>
      </c>
      <c r="C87" t="s">
        <v>486</v>
      </c>
      <c r="D87" t="s">
        <v>63</v>
      </c>
      <c r="E87" s="4" t="str">
        <f t="shared" si="5"/>
        <v>MX1ESM680S350MT-000101S4302310-00</v>
      </c>
      <c r="F87">
        <v>3</v>
      </c>
      <c r="G87" t="s">
        <v>356</v>
      </c>
      <c r="H87" t="s">
        <v>24</v>
      </c>
      <c r="I87" t="s">
        <v>107</v>
      </c>
      <c r="J87" s="4" t="str">
        <f t="shared" si="6"/>
        <v>1</v>
      </c>
      <c r="K87" s="7" t="str">
        <f t="shared" si="7"/>
        <v>30</v>
      </c>
      <c r="L87" s="6" t="s">
        <v>485</v>
      </c>
    </row>
    <row r="88" spans="1:12" ht="20.100000000000001" customHeight="1" x14ac:dyDescent="0.3">
      <c r="A88" t="s">
        <v>487</v>
      </c>
      <c r="B88" s="14" t="s">
        <v>488</v>
      </c>
      <c r="C88" t="s">
        <v>486</v>
      </c>
      <c r="D88" t="s">
        <v>269</v>
      </c>
      <c r="E88" s="4" t="str">
        <f t="shared" si="5"/>
        <v>MX1ESM680S350MT-000101S2003310-00</v>
      </c>
      <c r="F88">
        <v>3</v>
      </c>
      <c r="G88" t="s">
        <v>357</v>
      </c>
      <c r="H88" t="s">
        <v>24</v>
      </c>
      <c r="I88" t="s">
        <v>78</v>
      </c>
      <c r="J88" s="4" t="str">
        <f t="shared" si="6"/>
        <v>1</v>
      </c>
      <c r="K88" s="7" t="str">
        <f t="shared" si="7"/>
        <v>31</v>
      </c>
      <c r="L88" s="6" t="s">
        <v>485</v>
      </c>
    </row>
    <row r="89" spans="1:12" ht="20.100000000000001" customHeight="1" x14ac:dyDescent="0.3">
      <c r="A89" t="s">
        <v>487</v>
      </c>
      <c r="B89" s="14" t="s">
        <v>488</v>
      </c>
      <c r="C89" t="s">
        <v>486</v>
      </c>
      <c r="D89" t="s">
        <v>270</v>
      </c>
      <c r="E89" s="4" t="str">
        <f t="shared" si="5"/>
        <v>MX1ESM680S350MT-000101S5100310-00</v>
      </c>
      <c r="F89">
        <v>3</v>
      </c>
      <c r="G89" t="s">
        <v>358</v>
      </c>
      <c r="H89" t="s">
        <v>24</v>
      </c>
      <c r="I89" t="s">
        <v>79</v>
      </c>
      <c r="J89" s="4" t="str">
        <f t="shared" si="6"/>
        <v>1</v>
      </c>
      <c r="K89" s="7" t="str">
        <f t="shared" si="7"/>
        <v>32</v>
      </c>
      <c r="L89" s="6" t="s">
        <v>485</v>
      </c>
    </row>
    <row r="90" spans="1:12" ht="20.100000000000001" customHeight="1" x14ac:dyDescent="0.3">
      <c r="A90" t="s">
        <v>487</v>
      </c>
      <c r="B90" s="14" t="s">
        <v>488</v>
      </c>
      <c r="C90" t="s">
        <v>486</v>
      </c>
      <c r="D90" t="s">
        <v>271</v>
      </c>
      <c r="E90" s="4" t="str">
        <f t="shared" si="5"/>
        <v>MX1ESM680S350MT-000102S6820530-00</v>
      </c>
      <c r="F90">
        <v>3</v>
      </c>
      <c r="G90" t="s">
        <v>359</v>
      </c>
      <c r="H90" t="s">
        <v>24</v>
      </c>
      <c r="I90" t="s">
        <v>80</v>
      </c>
      <c r="J90" s="4" t="str">
        <f t="shared" si="6"/>
        <v>1</v>
      </c>
      <c r="K90" s="7" t="str">
        <f t="shared" si="7"/>
        <v>33</v>
      </c>
      <c r="L90" s="6" t="s">
        <v>485</v>
      </c>
    </row>
    <row r="91" spans="1:12" ht="20.100000000000001" customHeight="1" x14ac:dyDescent="0.3">
      <c r="A91" t="s">
        <v>487</v>
      </c>
      <c r="B91" s="14" t="s">
        <v>488</v>
      </c>
      <c r="C91" t="s">
        <v>486</v>
      </c>
      <c r="D91" t="s">
        <v>272</v>
      </c>
      <c r="E91" s="4" t="str">
        <f t="shared" si="5"/>
        <v>MX1ESM680S350MT-000101S1202310-00</v>
      </c>
      <c r="F91">
        <v>3</v>
      </c>
      <c r="G91" t="s">
        <v>360</v>
      </c>
      <c r="H91" t="s">
        <v>24</v>
      </c>
      <c r="I91" t="s">
        <v>81</v>
      </c>
      <c r="J91" s="4" t="str">
        <f t="shared" si="6"/>
        <v>1</v>
      </c>
      <c r="K91" s="7" t="str">
        <f t="shared" si="7"/>
        <v>34</v>
      </c>
      <c r="L91" s="6" t="s">
        <v>485</v>
      </c>
    </row>
    <row r="92" spans="1:12" ht="20.100000000000001" customHeight="1" x14ac:dyDescent="0.3">
      <c r="A92" t="s">
        <v>487</v>
      </c>
      <c r="B92" s="14" t="s">
        <v>488</v>
      </c>
      <c r="C92" t="s">
        <v>486</v>
      </c>
      <c r="D92" t="s">
        <v>273</v>
      </c>
      <c r="E92" s="4" t="str">
        <f t="shared" si="5"/>
        <v>MX1ESM680S350MT-000101S3603310-00</v>
      </c>
      <c r="F92">
        <v>3</v>
      </c>
      <c r="G92" t="s">
        <v>361</v>
      </c>
      <c r="H92" t="s">
        <v>24</v>
      </c>
      <c r="I92" t="s">
        <v>82</v>
      </c>
      <c r="J92" s="4" t="str">
        <f t="shared" si="6"/>
        <v>1</v>
      </c>
      <c r="K92" s="7" t="str">
        <f t="shared" si="7"/>
        <v>35</v>
      </c>
      <c r="L92" s="6" t="s">
        <v>485</v>
      </c>
    </row>
    <row r="93" spans="1:12" ht="20.100000000000001" customHeight="1" x14ac:dyDescent="0.3">
      <c r="A93" t="s">
        <v>487</v>
      </c>
      <c r="B93" s="14" t="s">
        <v>488</v>
      </c>
      <c r="C93" t="s">
        <v>486</v>
      </c>
      <c r="D93" t="s">
        <v>274</v>
      </c>
      <c r="E93" s="4" t="str">
        <f t="shared" si="5"/>
        <v>MX1ESM680S350MT-000101S2702310-00</v>
      </c>
      <c r="F93">
        <v>3</v>
      </c>
      <c r="G93" t="s">
        <v>362</v>
      </c>
      <c r="H93" t="s">
        <v>24</v>
      </c>
      <c r="I93" t="s">
        <v>83</v>
      </c>
      <c r="J93" s="4" t="str">
        <f t="shared" si="6"/>
        <v>1</v>
      </c>
      <c r="K93" s="7" t="str">
        <f t="shared" si="7"/>
        <v>36</v>
      </c>
      <c r="L93" s="6" t="s">
        <v>485</v>
      </c>
    </row>
    <row r="94" spans="1:12" ht="20.100000000000001" customHeight="1" x14ac:dyDescent="0.3">
      <c r="A94" t="s">
        <v>487</v>
      </c>
      <c r="B94" s="14" t="s">
        <v>488</v>
      </c>
      <c r="C94" t="s">
        <v>486</v>
      </c>
      <c r="D94" t="s">
        <v>117</v>
      </c>
      <c r="E94" s="4" t="str">
        <f t="shared" si="5"/>
        <v>MX1ESM680S350MT-000101S6203110-00</v>
      </c>
      <c r="F94">
        <v>9</v>
      </c>
      <c r="G94" t="s">
        <v>363</v>
      </c>
      <c r="H94" t="s">
        <v>24</v>
      </c>
      <c r="I94" t="s">
        <v>84</v>
      </c>
      <c r="J94" s="4" t="str">
        <f t="shared" ref="J94:J156" si="8">MID(I94,2,1)</f>
        <v>1</v>
      </c>
      <c r="K94" s="7" t="str">
        <f t="shared" ref="K94:K127" si="9">MID(I94,FIND("- ",I94)+2,2)</f>
        <v>37</v>
      </c>
      <c r="L94" s="6" t="s">
        <v>485</v>
      </c>
    </row>
    <row r="95" spans="1:12" ht="20.100000000000001" customHeight="1" x14ac:dyDescent="0.3">
      <c r="A95" t="s">
        <v>487</v>
      </c>
      <c r="B95" s="14" t="s">
        <v>488</v>
      </c>
      <c r="C95" t="s">
        <v>486</v>
      </c>
      <c r="D95" t="s">
        <v>119</v>
      </c>
      <c r="E95" s="4" t="str">
        <f t="shared" si="5"/>
        <v>MX1ESM680S350MT-000102S1040560-00</v>
      </c>
      <c r="F95">
        <v>9</v>
      </c>
      <c r="G95" t="s">
        <v>364</v>
      </c>
      <c r="H95" t="s">
        <v>24</v>
      </c>
      <c r="I95" t="s">
        <v>216</v>
      </c>
      <c r="J95" s="4" t="str">
        <f t="shared" si="8"/>
        <v>1</v>
      </c>
      <c r="K95" s="7" t="str">
        <f t="shared" si="9"/>
        <v>39</v>
      </c>
      <c r="L95" s="6" t="s">
        <v>485</v>
      </c>
    </row>
    <row r="96" spans="1:12" ht="20.100000000000001" customHeight="1" x14ac:dyDescent="0.3">
      <c r="A96" t="s">
        <v>487</v>
      </c>
      <c r="B96" s="14" t="s">
        <v>488</v>
      </c>
      <c r="C96" t="s">
        <v>486</v>
      </c>
      <c r="D96" t="s">
        <v>121</v>
      </c>
      <c r="E96" s="4" t="str">
        <f t="shared" si="5"/>
        <v>MX1ESM680S350MT-000101S1002210-00</v>
      </c>
      <c r="F96">
        <v>9</v>
      </c>
      <c r="G96" t="s">
        <v>365</v>
      </c>
      <c r="H96" t="s">
        <v>24</v>
      </c>
      <c r="I96" t="s">
        <v>218</v>
      </c>
      <c r="J96" s="4" t="str">
        <f t="shared" si="8"/>
        <v>1</v>
      </c>
      <c r="K96" s="7" t="str">
        <f t="shared" si="9"/>
        <v>41</v>
      </c>
      <c r="L96" s="6" t="s">
        <v>485</v>
      </c>
    </row>
    <row r="97" spans="1:12" ht="20.100000000000001" customHeight="1" x14ac:dyDescent="0.3">
      <c r="A97" t="s">
        <v>487</v>
      </c>
      <c r="B97" s="14" t="s">
        <v>488</v>
      </c>
      <c r="C97" t="s">
        <v>486</v>
      </c>
      <c r="D97" t="s">
        <v>122</v>
      </c>
      <c r="E97" s="4" t="str">
        <f t="shared" si="5"/>
        <v>MX1ESM680S350MT-000105S5410001-18</v>
      </c>
      <c r="F97">
        <v>6</v>
      </c>
      <c r="G97" t="s">
        <v>366</v>
      </c>
      <c r="H97" t="s">
        <v>24</v>
      </c>
      <c r="I97" t="s">
        <v>219</v>
      </c>
      <c r="J97" s="4" t="str">
        <f t="shared" si="8"/>
        <v>1</v>
      </c>
      <c r="K97" s="7" t="str">
        <f t="shared" si="9"/>
        <v>42</v>
      </c>
      <c r="L97" s="6" t="s">
        <v>485</v>
      </c>
    </row>
    <row r="98" spans="1:12" ht="20.100000000000001" customHeight="1" x14ac:dyDescent="0.3">
      <c r="A98" t="s">
        <v>487</v>
      </c>
      <c r="B98" s="14" t="s">
        <v>488</v>
      </c>
      <c r="C98" t="s">
        <v>486</v>
      </c>
      <c r="D98" t="s">
        <v>123</v>
      </c>
      <c r="E98" s="4" t="str">
        <f t="shared" si="5"/>
        <v>MX1ESM680S350MT-000101S3001210-00</v>
      </c>
      <c r="F98">
        <v>3</v>
      </c>
      <c r="G98" t="s">
        <v>367</v>
      </c>
      <c r="H98" t="s">
        <v>24</v>
      </c>
      <c r="I98" t="s">
        <v>220</v>
      </c>
      <c r="J98" s="4" t="str">
        <f t="shared" si="8"/>
        <v>1</v>
      </c>
      <c r="K98" s="7" t="str">
        <f t="shared" si="9"/>
        <v>43</v>
      </c>
      <c r="L98" s="6" t="s">
        <v>485</v>
      </c>
    </row>
    <row r="99" spans="1:12" ht="20.100000000000001" customHeight="1" x14ac:dyDescent="0.3">
      <c r="A99" t="s">
        <v>487</v>
      </c>
      <c r="B99" s="14" t="s">
        <v>488</v>
      </c>
      <c r="C99" t="s">
        <v>486</v>
      </c>
      <c r="D99" t="s">
        <v>124</v>
      </c>
      <c r="E99" s="4" t="str">
        <f t="shared" si="5"/>
        <v>MX1ESM680S350MT-000105S5240100-18</v>
      </c>
      <c r="F99">
        <v>3</v>
      </c>
      <c r="G99" t="s">
        <v>368</v>
      </c>
      <c r="H99" t="s">
        <v>24</v>
      </c>
      <c r="I99" t="s">
        <v>221</v>
      </c>
      <c r="J99" s="4" t="str">
        <f t="shared" si="8"/>
        <v>1</v>
      </c>
      <c r="K99" s="7" t="str">
        <f t="shared" si="9"/>
        <v>44</v>
      </c>
      <c r="L99" s="6" t="s">
        <v>485</v>
      </c>
    </row>
    <row r="100" spans="1:12" ht="20.100000000000001" customHeight="1" x14ac:dyDescent="0.3">
      <c r="A100" t="s">
        <v>487</v>
      </c>
      <c r="B100" s="14" t="s">
        <v>488</v>
      </c>
      <c r="C100" t="s">
        <v>486</v>
      </c>
      <c r="D100" t="s">
        <v>125</v>
      </c>
      <c r="E100" s="4" t="str">
        <f t="shared" si="5"/>
        <v>MX1ESM680S350MT-000101S3001310-00</v>
      </c>
      <c r="F100">
        <v>6</v>
      </c>
      <c r="G100" t="s">
        <v>369</v>
      </c>
      <c r="H100" t="s">
        <v>24</v>
      </c>
      <c r="I100" t="s">
        <v>223</v>
      </c>
      <c r="J100" s="4" t="str">
        <f t="shared" si="8"/>
        <v>2</v>
      </c>
      <c r="K100" s="7" t="str">
        <f t="shared" si="9"/>
        <v>5</v>
      </c>
      <c r="L100" s="6" t="s">
        <v>485</v>
      </c>
    </row>
    <row r="101" spans="1:12" ht="20.100000000000001" customHeight="1" x14ac:dyDescent="0.3">
      <c r="A101" t="s">
        <v>487</v>
      </c>
      <c r="B101" s="14" t="s">
        <v>488</v>
      </c>
      <c r="C101" t="s">
        <v>486</v>
      </c>
      <c r="D101" t="s">
        <v>275</v>
      </c>
      <c r="E101" s="4" t="str">
        <f t="shared" si="5"/>
        <v>MX1ESM680S350MT-000101S5102310-00</v>
      </c>
      <c r="F101">
        <v>3</v>
      </c>
      <c r="G101" t="s">
        <v>370</v>
      </c>
      <c r="H101" t="s">
        <v>24</v>
      </c>
      <c r="I101" t="s">
        <v>224</v>
      </c>
      <c r="J101" s="4" t="str">
        <f t="shared" si="8"/>
        <v>2</v>
      </c>
      <c r="K101" s="7" t="str">
        <f t="shared" si="9"/>
        <v>6</v>
      </c>
      <c r="L101" s="6" t="s">
        <v>485</v>
      </c>
    </row>
    <row r="102" spans="1:12" ht="20.100000000000001" customHeight="1" x14ac:dyDescent="0.3">
      <c r="A102" t="s">
        <v>487</v>
      </c>
      <c r="B102" s="14" t="s">
        <v>488</v>
      </c>
      <c r="C102" t="s">
        <v>486</v>
      </c>
      <c r="D102" t="s">
        <v>127</v>
      </c>
      <c r="E102" s="4" t="str">
        <f t="shared" si="5"/>
        <v>MX1ESM680S350MT-000101S5607121-02</v>
      </c>
      <c r="F102">
        <v>3</v>
      </c>
      <c r="G102" t="s">
        <v>371</v>
      </c>
      <c r="H102" t="s">
        <v>24</v>
      </c>
      <c r="I102" t="s">
        <v>225</v>
      </c>
      <c r="J102" s="4" t="str">
        <f t="shared" si="8"/>
        <v>2</v>
      </c>
      <c r="K102" s="7" t="str">
        <f t="shared" si="9"/>
        <v>7</v>
      </c>
      <c r="L102" s="6" t="s">
        <v>485</v>
      </c>
    </row>
    <row r="103" spans="1:12" ht="20.100000000000001" customHeight="1" x14ac:dyDescent="0.3">
      <c r="A103" t="s">
        <v>487</v>
      </c>
      <c r="B103" s="14" t="s">
        <v>488</v>
      </c>
      <c r="C103" t="s">
        <v>486</v>
      </c>
      <c r="D103" t="s">
        <v>276</v>
      </c>
      <c r="E103" s="4" t="str">
        <f t="shared" si="5"/>
        <v>MX1ESM680S350MT-000101S2202210-00</v>
      </c>
      <c r="F103">
        <v>3</v>
      </c>
      <c r="G103" t="s">
        <v>372</v>
      </c>
      <c r="H103" t="s">
        <v>24</v>
      </c>
      <c r="I103" t="s">
        <v>226</v>
      </c>
      <c r="J103" s="4" t="str">
        <f t="shared" si="8"/>
        <v>2</v>
      </c>
      <c r="K103" s="7" t="str">
        <f t="shared" si="9"/>
        <v>8</v>
      </c>
      <c r="L103" s="6" t="s">
        <v>485</v>
      </c>
    </row>
    <row r="104" spans="1:12" ht="20.100000000000001" customHeight="1" x14ac:dyDescent="0.3">
      <c r="A104" t="s">
        <v>487</v>
      </c>
      <c r="B104" s="14" t="s">
        <v>488</v>
      </c>
      <c r="C104" t="s">
        <v>486</v>
      </c>
      <c r="D104" t="s">
        <v>128</v>
      </c>
      <c r="E104" s="4" t="str">
        <f t="shared" si="5"/>
        <v>MX1ESM680S350MT-000101S1002310-00</v>
      </c>
      <c r="F104">
        <v>18</v>
      </c>
      <c r="G104" t="s">
        <v>373</v>
      </c>
      <c r="H104" t="s">
        <v>24</v>
      </c>
      <c r="I104" t="s">
        <v>227</v>
      </c>
      <c r="J104" s="4" t="str">
        <f t="shared" si="8"/>
        <v>2</v>
      </c>
      <c r="K104" s="7" t="str">
        <f t="shared" si="9"/>
        <v>9</v>
      </c>
      <c r="L104" s="6" t="s">
        <v>485</v>
      </c>
    </row>
    <row r="105" spans="1:12" ht="20.100000000000001" customHeight="1" x14ac:dyDescent="0.3">
      <c r="A105" t="s">
        <v>487</v>
      </c>
      <c r="B105" s="14" t="s">
        <v>488</v>
      </c>
      <c r="C105" t="s">
        <v>486</v>
      </c>
      <c r="D105" t="s">
        <v>129</v>
      </c>
      <c r="E105" s="4" t="str">
        <f t="shared" si="5"/>
        <v>MX1ESM680S350MT-000101S1001310-00</v>
      </c>
      <c r="F105">
        <v>6</v>
      </c>
      <c r="G105" t="s">
        <v>374</v>
      </c>
      <c r="H105" t="s">
        <v>24</v>
      </c>
      <c r="I105" t="s">
        <v>228</v>
      </c>
      <c r="J105" s="4" t="str">
        <f t="shared" si="8"/>
        <v>2</v>
      </c>
      <c r="K105" s="7" t="str">
        <f t="shared" si="9"/>
        <v>10</v>
      </c>
      <c r="L105" s="6" t="s">
        <v>485</v>
      </c>
    </row>
    <row r="106" spans="1:12" ht="20.100000000000001" customHeight="1" x14ac:dyDescent="0.3">
      <c r="A106" t="s">
        <v>487</v>
      </c>
      <c r="B106" s="14" t="s">
        <v>488</v>
      </c>
      <c r="C106" t="s">
        <v>486</v>
      </c>
      <c r="D106" t="s">
        <v>130</v>
      </c>
      <c r="E106" s="4" t="str">
        <f t="shared" si="5"/>
        <v>MX1ESM680S350MT-000101S4707121-02</v>
      </c>
      <c r="F106">
        <v>3</v>
      </c>
      <c r="G106" t="s">
        <v>375</v>
      </c>
      <c r="H106" t="s">
        <v>24</v>
      </c>
      <c r="I106" t="s">
        <v>40</v>
      </c>
      <c r="J106" s="4" t="str">
        <f t="shared" si="8"/>
        <v>2</v>
      </c>
      <c r="K106" s="7" t="str">
        <f t="shared" si="9"/>
        <v>11</v>
      </c>
      <c r="L106" s="6" t="s">
        <v>485</v>
      </c>
    </row>
    <row r="107" spans="1:12" ht="20.100000000000001" customHeight="1" x14ac:dyDescent="0.3">
      <c r="A107" t="s">
        <v>487</v>
      </c>
      <c r="B107" s="14" t="s">
        <v>488</v>
      </c>
      <c r="C107" t="s">
        <v>486</v>
      </c>
      <c r="D107" t="s">
        <v>277</v>
      </c>
      <c r="E107" s="4" t="str">
        <f t="shared" si="5"/>
        <v>MX1ESM680S350MT-000101S2702210-00</v>
      </c>
      <c r="F107">
        <v>3</v>
      </c>
      <c r="G107" t="s">
        <v>376</v>
      </c>
      <c r="H107" t="s">
        <v>24</v>
      </c>
      <c r="I107" t="s">
        <v>85</v>
      </c>
      <c r="J107" s="4" t="str">
        <f t="shared" si="8"/>
        <v>2</v>
      </c>
      <c r="K107" s="7" t="str">
        <f t="shared" si="9"/>
        <v>12</v>
      </c>
      <c r="L107" s="6" t="s">
        <v>485</v>
      </c>
    </row>
    <row r="108" spans="1:12" ht="20.100000000000001" customHeight="1" x14ac:dyDescent="0.3">
      <c r="A108" t="s">
        <v>487</v>
      </c>
      <c r="B108" s="14" t="s">
        <v>488</v>
      </c>
      <c r="C108" t="s">
        <v>486</v>
      </c>
      <c r="D108" t="s">
        <v>19</v>
      </c>
      <c r="E108" s="4" t="str">
        <f t="shared" si="5"/>
        <v>MX1ESM680S350MT-000101S1007121-02</v>
      </c>
      <c r="F108">
        <v>6</v>
      </c>
      <c r="G108" t="s">
        <v>377</v>
      </c>
      <c r="H108" t="s">
        <v>24</v>
      </c>
      <c r="I108" t="s">
        <v>41</v>
      </c>
      <c r="J108" s="4" t="str">
        <f t="shared" si="8"/>
        <v>2</v>
      </c>
      <c r="K108" s="7" t="str">
        <f t="shared" si="9"/>
        <v>13</v>
      </c>
      <c r="L108" s="6" t="s">
        <v>485</v>
      </c>
    </row>
    <row r="109" spans="1:12" ht="20.100000000000001" customHeight="1" x14ac:dyDescent="0.3">
      <c r="A109" t="s">
        <v>487</v>
      </c>
      <c r="B109" s="14" t="s">
        <v>488</v>
      </c>
      <c r="C109" t="s">
        <v>486</v>
      </c>
      <c r="D109" t="s">
        <v>132</v>
      </c>
      <c r="E109" s="4" t="str">
        <f t="shared" si="5"/>
        <v>MX1ESM680S350MT-000101S1002110-00</v>
      </c>
      <c r="F109">
        <v>3</v>
      </c>
      <c r="G109" t="s">
        <v>378</v>
      </c>
      <c r="H109" t="s">
        <v>24</v>
      </c>
      <c r="I109" t="s">
        <v>42</v>
      </c>
      <c r="J109" s="4" t="str">
        <f t="shared" si="8"/>
        <v>2</v>
      </c>
      <c r="K109" s="7" t="str">
        <f t="shared" si="9"/>
        <v>14</v>
      </c>
      <c r="L109" s="6" t="s">
        <v>485</v>
      </c>
    </row>
    <row r="110" spans="1:12" ht="20.100000000000001" customHeight="1" x14ac:dyDescent="0.3">
      <c r="A110" t="s">
        <v>487</v>
      </c>
      <c r="B110" s="14" t="s">
        <v>488</v>
      </c>
      <c r="C110" t="s">
        <v>486</v>
      </c>
      <c r="D110" t="s">
        <v>278</v>
      </c>
      <c r="E110" s="4" t="str">
        <f t="shared" si="5"/>
        <v>MX1ESM680S350MT-000101S1502310-00</v>
      </c>
      <c r="F110">
        <v>9</v>
      </c>
      <c r="G110" t="s">
        <v>379</v>
      </c>
      <c r="H110" t="s">
        <v>24</v>
      </c>
      <c r="I110" t="s">
        <v>43</v>
      </c>
      <c r="J110" s="4" t="str">
        <f t="shared" si="8"/>
        <v>2</v>
      </c>
      <c r="K110" s="7" t="str">
        <f t="shared" si="9"/>
        <v>15</v>
      </c>
      <c r="L110" s="6" t="s">
        <v>485</v>
      </c>
    </row>
    <row r="111" spans="1:12" ht="20.100000000000001" customHeight="1" x14ac:dyDescent="0.3">
      <c r="A111" t="s">
        <v>487</v>
      </c>
      <c r="B111" s="14" t="s">
        <v>488</v>
      </c>
      <c r="C111" t="s">
        <v>486</v>
      </c>
      <c r="D111" t="s">
        <v>133</v>
      </c>
      <c r="E111" s="4" t="str">
        <f t="shared" si="5"/>
        <v>MX1ESM680S350MT-000101S2001310-00</v>
      </c>
      <c r="F111">
        <v>9</v>
      </c>
      <c r="G111" t="s">
        <v>380</v>
      </c>
      <c r="H111" t="s">
        <v>24</v>
      </c>
      <c r="I111" t="s">
        <v>108</v>
      </c>
      <c r="J111" s="4" t="str">
        <f t="shared" si="8"/>
        <v>2</v>
      </c>
      <c r="K111" s="7" t="str">
        <f t="shared" si="9"/>
        <v>17</v>
      </c>
      <c r="L111" s="6" t="s">
        <v>485</v>
      </c>
    </row>
    <row r="112" spans="1:12" ht="20.100000000000001" customHeight="1" x14ac:dyDescent="0.3">
      <c r="A112" t="s">
        <v>487</v>
      </c>
      <c r="B112" s="14" t="s">
        <v>488</v>
      </c>
      <c r="C112" t="s">
        <v>486</v>
      </c>
      <c r="D112" t="s">
        <v>279</v>
      </c>
      <c r="E112" s="4" t="str">
        <f t="shared" si="5"/>
        <v>MX1ESM680S350MT-000101S1003210-00</v>
      </c>
      <c r="F112">
        <v>12</v>
      </c>
      <c r="G112" t="s">
        <v>381</v>
      </c>
      <c r="H112" t="s">
        <v>24</v>
      </c>
      <c r="I112" t="s">
        <v>44</v>
      </c>
      <c r="J112" s="4" t="str">
        <f t="shared" si="8"/>
        <v>2</v>
      </c>
      <c r="K112" s="7" t="str">
        <f t="shared" si="9"/>
        <v>18</v>
      </c>
      <c r="L112" s="6" t="s">
        <v>485</v>
      </c>
    </row>
    <row r="113" spans="1:12" ht="20.100000000000001" customHeight="1" x14ac:dyDescent="0.3">
      <c r="A113" t="s">
        <v>487</v>
      </c>
      <c r="B113" s="14" t="s">
        <v>488</v>
      </c>
      <c r="C113" t="s">
        <v>486</v>
      </c>
      <c r="D113" t="s">
        <v>280</v>
      </c>
      <c r="E113" s="4" t="str">
        <f t="shared" si="5"/>
        <v>MX1ESM680S350MT-000101S5101110-00</v>
      </c>
      <c r="F113">
        <v>3</v>
      </c>
      <c r="G113" t="s">
        <v>382</v>
      </c>
      <c r="H113" t="s">
        <v>24</v>
      </c>
      <c r="I113" t="s">
        <v>464</v>
      </c>
      <c r="J113" s="4" t="str">
        <f t="shared" si="8"/>
        <v>2</v>
      </c>
      <c r="K113" s="7" t="str">
        <f t="shared" si="9"/>
        <v>19</v>
      </c>
      <c r="L113" s="6" t="s">
        <v>485</v>
      </c>
    </row>
    <row r="114" spans="1:12" ht="20.100000000000001" customHeight="1" x14ac:dyDescent="0.3">
      <c r="A114" t="s">
        <v>487</v>
      </c>
      <c r="B114" s="14" t="s">
        <v>488</v>
      </c>
      <c r="C114" t="s">
        <v>486</v>
      </c>
      <c r="D114" t="s">
        <v>281</v>
      </c>
      <c r="E114" s="4" t="str">
        <f t="shared" si="5"/>
        <v>MX1ESM680S350MT-000101S3900110-00</v>
      </c>
      <c r="F114">
        <v>3</v>
      </c>
      <c r="G114" t="s">
        <v>383</v>
      </c>
      <c r="H114" t="s">
        <v>24</v>
      </c>
      <c r="I114" t="s">
        <v>465</v>
      </c>
      <c r="J114" s="4" t="str">
        <f t="shared" si="8"/>
        <v>2</v>
      </c>
      <c r="K114" s="7" t="str">
        <f t="shared" si="9"/>
        <v>20</v>
      </c>
      <c r="L114" s="6" t="s">
        <v>485</v>
      </c>
    </row>
    <row r="115" spans="1:12" ht="20.100000000000001" customHeight="1" x14ac:dyDescent="0.3">
      <c r="A115" t="s">
        <v>487</v>
      </c>
      <c r="B115" s="14" t="s">
        <v>488</v>
      </c>
      <c r="C115" t="s">
        <v>486</v>
      </c>
      <c r="D115" t="s">
        <v>282</v>
      </c>
      <c r="E115" s="4" t="str">
        <f t="shared" si="5"/>
        <v>MX1ESM680S350MT-000102S4710521-00</v>
      </c>
      <c r="F115">
        <v>6</v>
      </c>
      <c r="G115" t="s">
        <v>384</v>
      </c>
      <c r="H115" t="s">
        <v>24</v>
      </c>
      <c r="I115" t="s">
        <v>466</v>
      </c>
      <c r="J115" s="4" t="str">
        <f t="shared" si="8"/>
        <v>2</v>
      </c>
      <c r="K115" s="7" t="str">
        <f t="shared" si="9"/>
        <v>21</v>
      </c>
      <c r="L115" s="6" t="s">
        <v>485</v>
      </c>
    </row>
    <row r="116" spans="1:12" ht="20.100000000000001" customHeight="1" x14ac:dyDescent="0.3">
      <c r="A116" t="s">
        <v>487</v>
      </c>
      <c r="B116" s="14" t="s">
        <v>488</v>
      </c>
      <c r="C116" t="s">
        <v>486</v>
      </c>
      <c r="D116" t="s">
        <v>283</v>
      </c>
      <c r="E116" s="4" t="str">
        <f t="shared" si="5"/>
        <v>MX1ESM680S350MT-000102S2200520-00</v>
      </c>
      <c r="F116">
        <v>6</v>
      </c>
      <c r="G116" t="s">
        <v>385</v>
      </c>
      <c r="H116" t="s">
        <v>24</v>
      </c>
      <c r="I116" t="s">
        <v>467</v>
      </c>
      <c r="J116" s="4" t="str">
        <f t="shared" si="8"/>
        <v>2</v>
      </c>
      <c r="K116" s="7" t="str">
        <f t="shared" si="9"/>
        <v>22</v>
      </c>
      <c r="L116" s="6" t="s">
        <v>485</v>
      </c>
    </row>
    <row r="117" spans="1:12" ht="20.100000000000001" customHeight="1" x14ac:dyDescent="0.3">
      <c r="A117" t="s">
        <v>487</v>
      </c>
      <c r="B117" s="14" t="s">
        <v>488</v>
      </c>
      <c r="C117" t="s">
        <v>486</v>
      </c>
      <c r="D117" t="s">
        <v>284</v>
      </c>
      <c r="E117" s="4" t="str">
        <f t="shared" si="5"/>
        <v>MX1ESM680S350MT-000102S4740360-00</v>
      </c>
      <c r="F117">
        <v>9</v>
      </c>
      <c r="G117" t="s">
        <v>386</v>
      </c>
      <c r="H117" t="s">
        <v>24</v>
      </c>
      <c r="I117" t="s">
        <v>45</v>
      </c>
      <c r="J117" s="4" t="str">
        <f t="shared" si="8"/>
        <v>2</v>
      </c>
      <c r="K117" s="7" t="str">
        <f t="shared" si="9"/>
        <v>23</v>
      </c>
      <c r="L117" s="6" t="s">
        <v>485</v>
      </c>
    </row>
    <row r="118" spans="1:12" ht="20.100000000000001" customHeight="1" x14ac:dyDescent="0.3">
      <c r="A118" t="s">
        <v>487</v>
      </c>
      <c r="B118" s="14" t="s">
        <v>488</v>
      </c>
      <c r="C118" t="s">
        <v>486</v>
      </c>
      <c r="D118" t="s">
        <v>285</v>
      </c>
      <c r="E118" s="4" t="str">
        <f t="shared" si="5"/>
        <v>MX1ESM680S350MT-000101S3004110-00</v>
      </c>
      <c r="F118">
        <v>36</v>
      </c>
      <c r="G118" t="s">
        <v>387</v>
      </c>
      <c r="H118" t="s">
        <v>24</v>
      </c>
      <c r="I118" t="s">
        <v>468</v>
      </c>
      <c r="J118" s="4" t="str">
        <f t="shared" si="8"/>
        <v>2</v>
      </c>
      <c r="K118" s="7" t="str">
        <f t="shared" si="9"/>
        <v>24</v>
      </c>
      <c r="L118" s="6" t="s">
        <v>485</v>
      </c>
    </row>
    <row r="119" spans="1:12" ht="20.100000000000001" customHeight="1" x14ac:dyDescent="0.3">
      <c r="A119" t="s">
        <v>487</v>
      </c>
      <c r="B119" s="14" t="s">
        <v>488</v>
      </c>
      <c r="C119" t="s">
        <v>486</v>
      </c>
      <c r="D119" t="s">
        <v>18</v>
      </c>
      <c r="E119" s="4" t="str">
        <f t="shared" si="5"/>
        <v>MX1ESM680S350MT-000102S4722190-00</v>
      </c>
      <c r="F119">
        <v>9</v>
      </c>
      <c r="G119" t="s">
        <v>388</v>
      </c>
      <c r="H119" t="s">
        <v>24</v>
      </c>
      <c r="I119" t="s">
        <v>469</v>
      </c>
      <c r="J119" s="4" t="str">
        <f t="shared" si="8"/>
        <v>2</v>
      </c>
      <c r="K119" s="7" t="str">
        <f t="shared" si="9"/>
        <v>25</v>
      </c>
      <c r="L119" s="6" t="s">
        <v>485</v>
      </c>
    </row>
    <row r="120" spans="1:12" ht="20.100000000000001" customHeight="1" x14ac:dyDescent="0.3">
      <c r="A120" t="s">
        <v>487</v>
      </c>
      <c r="B120" s="14" t="s">
        <v>488</v>
      </c>
      <c r="C120" t="s">
        <v>486</v>
      </c>
      <c r="D120" t="s">
        <v>286</v>
      </c>
      <c r="E120" s="4" t="str">
        <f t="shared" si="5"/>
        <v>MX1ESM680S350MT-000101S1001210-00</v>
      </c>
      <c r="F120">
        <v>6</v>
      </c>
      <c r="G120" t="s">
        <v>389</v>
      </c>
      <c r="H120" t="s">
        <v>24</v>
      </c>
      <c r="I120" t="s">
        <v>46</v>
      </c>
      <c r="J120" s="4" t="str">
        <f t="shared" si="8"/>
        <v>2</v>
      </c>
      <c r="K120" s="7" t="str">
        <f t="shared" si="9"/>
        <v>26</v>
      </c>
      <c r="L120" s="6" t="s">
        <v>485</v>
      </c>
    </row>
    <row r="121" spans="1:12" ht="20.100000000000001" customHeight="1" x14ac:dyDescent="0.3">
      <c r="A121" t="s">
        <v>487</v>
      </c>
      <c r="B121" s="14" t="s">
        <v>488</v>
      </c>
      <c r="C121" t="s">
        <v>486</v>
      </c>
      <c r="D121" t="s">
        <v>287</v>
      </c>
      <c r="E121" s="4" t="str">
        <f t="shared" si="5"/>
        <v>MX1ESM680S350MT-000101S2703210-00</v>
      </c>
      <c r="F121">
        <v>3</v>
      </c>
      <c r="G121" t="s">
        <v>390</v>
      </c>
      <c r="H121" t="s">
        <v>24</v>
      </c>
      <c r="I121" t="s">
        <v>47</v>
      </c>
      <c r="J121" s="4" t="str">
        <f t="shared" si="8"/>
        <v>2</v>
      </c>
      <c r="K121" s="7" t="str">
        <f t="shared" si="9"/>
        <v>27</v>
      </c>
      <c r="L121" s="6" t="s">
        <v>485</v>
      </c>
    </row>
    <row r="122" spans="1:12" ht="20.100000000000001" customHeight="1" x14ac:dyDescent="0.3">
      <c r="A122" t="s">
        <v>487</v>
      </c>
      <c r="B122" s="14" t="s">
        <v>488</v>
      </c>
      <c r="C122" t="s">
        <v>486</v>
      </c>
      <c r="D122" t="s">
        <v>288</v>
      </c>
      <c r="E122" s="4" t="str">
        <f t="shared" si="5"/>
        <v>MX1ESM680S350MT-000102S4750390-00</v>
      </c>
      <c r="F122">
        <v>6</v>
      </c>
      <c r="G122" t="s">
        <v>391</v>
      </c>
      <c r="H122" t="s">
        <v>24</v>
      </c>
      <c r="I122" t="s">
        <v>48</v>
      </c>
      <c r="J122" s="4" t="str">
        <f t="shared" si="8"/>
        <v>2</v>
      </c>
      <c r="K122" s="7" t="str">
        <f t="shared" si="9"/>
        <v>28</v>
      </c>
      <c r="L122" s="6" t="s">
        <v>485</v>
      </c>
    </row>
    <row r="123" spans="1:12" ht="20.100000000000001" customHeight="1" x14ac:dyDescent="0.3">
      <c r="A123" t="s">
        <v>487</v>
      </c>
      <c r="B123" s="14" t="s">
        <v>488</v>
      </c>
      <c r="C123" t="s">
        <v>486</v>
      </c>
      <c r="D123" t="s">
        <v>289</v>
      </c>
      <c r="E123" s="4" t="str">
        <f t="shared" si="5"/>
        <v>MX1ESM680S350MT-000101S5601210-00</v>
      </c>
      <c r="F123">
        <v>3</v>
      </c>
      <c r="G123" t="s">
        <v>392</v>
      </c>
      <c r="H123" t="s">
        <v>24</v>
      </c>
      <c r="I123" t="s">
        <v>49</v>
      </c>
      <c r="J123" s="4" t="str">
        <f t="shared" si="8"/>
        <v>2</v>
      </c>
      <c r="K123" s="7" t="str">
        <f t="shared" si="9"/>
        <v>29</v>
      </c>
      <c r="L123" s="6" t="s">
        <v>485</v>
      </c>
    </row>
    <row r="124" spans="1:12" ht="20.100000000000001" customHeight="1" x14ac:dyDescent="0.3">
      <c r="A124" t="s">
        <v>487</v>
      </c>
      <c r="B124" s="14" t="s">
        <v>488</v>
      </c>
      <c r="C124" t="s">
        <v>486</v>
      </c>
      <c r="D124" t="s">
        <v>290</v>
      </c>
      <c r="E124" s="4" t="str">
        <f t="shared" si="5"/>
        <v>MX1ESM680S350MT-000102S1030860-00</v>
      </c>
      <c r="F124">
        <v>3</v>
      </c>
      <c r="G124" t="s">
        <v>393</v>
      </c>
      <c r="H124" t="s">
        <v>24</v>
      </c>
      <c r="I124" t="s">
        <v>86</v>
      </c>
      <c r="J124" s="4" t="str">
        <f t="shared" si="8"/>
        <v>2</v>
      </c>
      <c r="K124" s="7" t="str">
        <f t="shared" si="9"/>
        <v>30</v>
      </c>
      <c r="L124" s="6" t="s">
        <v>485</v>
      </c>
    </row>
    <row r="125" spans="1:12" ht="20.100000000000001" customHeight="1" x14ac:dyDescent="0.3">
      <c r="A125" t="s">
        <v>487</v>
      </c>
      <c r="B125" s="14" t="s">
        <v>488</v>
      </c>
      <c r="C125" t="s">
        <v>486</v>
      </c>
      <c r="D125" t="s">
        <v>291</v>
      </c>
      <c r="E125" s="4" t="str">
        <f t="shared" si="5"/>
        <v>MX1ESM680S350MT-000101S4707310-00</v>
      </c>
      <c r="F125">
        <v>3</v>
      </c>
      <c r="G125" t="s">
        <v>394</v>
      </c>
      <c r="H125" t="s">
        <v>24</v>
      </c>
      <c r="I125" t="s">
        <v>50</v>
      </c>
      <c r="J125" s="4" t="str">
        <f t="shared" si="8"/>
        <v>2</v>
      </c>
      <c r="K125" s="7" t="str">
        <f t="shared" si="9"/>
        <v>31</v>
      </c>
      <c r="L125" s="6" t="s">
        <v>485</v>
      </c>
    </row>
    <row r="126" spans="1:12" ht="20.100000000000001" customHeight="1" x14ac:dyDescent="0.3">
      <c r="A126" t="s">
        <v>487</v>
      </c>
      <c r="B126" s="14" t="s">
        <v>488</v>
      </c>
      <c r="C126" t="s">
        <v>486</v>
      </c>
      <c r="D126" t="s">
        <v>134</v>
      </c>
      <c r="E126" s="4" t="str">
        <f t="shared" si="5"/>
        <v>MX1ESM680S350MT-000105S1414800-06</v>
      </c>
      <c r="F126">
        <v>6</v>
      </c>
      <c r="G126" t="s">
        <v>395</v>
      </c>
      <c r="H126" t="s">
        <v>24</v>
      </c>
      <c r="I126" t="s">
        <v>51</v>
      </c>
      <c r="J126" s="4" t="str">
        <f t="shared" si="8"/>
        <v>2</v>
      </c>
      <c r="K126" s="7" t="str">
        <f t="shared" si="9"/>
        <v>32</v>
      </c>
      <c r="L126" s="6" t="s">
        <v>485</v>
      </c>
    </row>
    <row r="127" spans="1:12" ht="20.100000000000001" customHeight="1" x14ac:dyDescent="0.3">
      <c r="A127" t="s">
        <v>487</v>
      </c>
      <c r="B127" s="14" t="s">
        <v>488</v>
      </c>
      <c r="C127" t="s">
        <v>486</v>
      </c>
      <c r="D127" t="s">
        <v>105</v>
      </c>
      <c r="E127" s="4" t="str">
        <f t="shared" si="5"/>
        <v>MX1ESM680S350MT-000105S5231100-18</v>
      </c>
      <c r="F127">
        <v>3</v>
      </c>
      <c r="G127" t="s">
        <v>396</v>
      </c>
      <c r="H127" t="s">
        <v>24</v>
      </c>
      <c r="I127" t="s">
        <v>52</v>
      </c>
      <c r="J127" s="4" t="str">
        <f t="shared" si="8"/>
        <v>2</v>
      </c>
      <c r="K127" s="7" t="str">
        <f t="shared" si="9"/>
        <v>33</v>
      </c>
      <c r="L127" s="6" t="s">
        <v>485</v>
      </c>
    </row>
    <row r="128" spans="1:12" ht="20.100000000000001" customHeight="1" x14ac:dyDescent="0.3">
      <c r="A128" t="s">
        <v>487</v>
      </c>
      <c r="B128" s="14" t="s">
        <v>488</v>
      </c>
      <c r="C128" t="s">
        <v>486</v>
      </c>
      <c r="D128" t="s">
        <v>136</v>
      </c>
      <c r="E128" s="4" t="str">
        <f t="shared" si="5"/>
        <v>MX1ESM680S350MT-000106S2222001-24</v>
      </c>
      <c r="F128">
        <v>12</v>
      </c>
      <c r="G128" t="s">
        <v>397</v>
      </c>
      <c r="H128" t="s">
        <v>24</v>
      </c>
      <c r="I128" t="s">
        <v>53</v>
      </c>
      <c r="J128" s="4" t="str">
        <f t="shared" si="8"/>
        <v>2</v>
      </c>
      <c r="K128" s="3" t="str">
        <f t="shared" ref="K128:K188" si="10">MID(I128,FIND("- ",I128)+2,2)</f>
        <v>34</v>
      </c>
      <c r="L128" s="6" t="s">
        <v>485</v>
      </c>
    </row>
    <row r="129" spans="1:12" ht="20.100000000000001" customHeight="1" x14ac:dyDescent="0.3">
      <c r="A129" t="s">
        <v>487</v>
      </c>
      <c r="B129" s="14" t="s">
        <v>488</v>
      </c>
      <c r="C129" t="s">
        <v>486</v>
      </c>
      <c r="D129" t="s">
        <v>104</v>
      </c>
      <c r="E129" s="4" t="str">
        <f t="shared" si="5"/>
        <v>MX1ESM680S350MT-000102S2250360-00</v>
      </c>
      <c r="F129">
        <v>3</v>
      </c>
      <c r="G129" t="s">
        <v>398</v>
      </c>
      <c r="H129" t="s">
        <v>24</v>
      </c>
      <c r="I129" t="s">
        <v>87</v>
      </c>
      <c r="J129" s="4" t="str">
        <f t="shared" si="8"/>
        <v>2</v>
      </c>
      <c r="K129" s="3" t="str">
        <f t="shared" si="10"/>
        <v>35</v>
      </c>
      <c r="L129" s="6" t="s">
        <v>485</v>
      </c>
    </row>
    <row r="130" spans="1:12" ht="20.100000000000001" customHeight="1" x14ac:dyDescent="0.3">
      <c r="A130" t="s">
        <v>487</v>
      </c>
      <c r="B130" s="14" t="s">
        <v>488</v>
      </c>
      <c r="C130" t="s">
        <v>486</v>
      </c>
      <c r="D130" t="s">
        <v>137</v>
      </c>
      <c r="E130" s="4" t="str">
        <f t="shared" ref="E130:E193" si="11">CONCATENATE(C130,D130)</f>
        <v>MX1ESM680S350MT-000101S1003310-00</v>
      </c>
      <c r="F130">
        <v>3</v>
      </c>
      <c r="G130" t="s">
        <v>399</v>
      </c>
      <c r="H130" t="s">
        <v>24</v>
      </c>
      <c r="I130" t="s">
        <v>229</v>
      </c>
      <c r="J130" s="4" t="str">
        <f t="shared" si="8"/>
        <v>2</v>
      </c>
      <c r="K130" s="3" t="str">
        <f t="shared" si="10"/>
        <v>36</v>
      </c>
      <c r="L130" s="6" t="s">
        <v>485</v>
      </c>
    </row>
    <row r="131" spans="1:12" ht="20.100000000000001" customHeight="1" x14ac:dyDescent="0.3">
      <c r="A131" t="s">
        <v>487</v>
      </c>
      <c r="B131" s="14" t="s">
        <v>488</v>
      </c>
      <c r="C131" t="s">
        <v>486</v>
      </c>
      <c r="D131" t="s">
        <v>138</v>
      </c>
      <c r="E131" s="4" t="str">
        <f t="shared" si="11"/>
        <v>MX1ESM680S350MT-000101S0000120-00</v>
      </c>
      <c r="F131">
        <v>3</v>
      </c>
      <c r="G131" t="s">
        <v>400</v>
      </c>
      <c r="H131" t="s">
        <v>24</v>
      </c>
      <c r="I131" t="s">
        <v>230</v>
      </c>
      <c r="J131" s="4" t="str">
        <f t="shared" si="8"/>
        <v>2</v>
      </c>
      <c r="K131" s="3" t="str">
        <f t="shared" si="10"/>
        <v>37</v>
      </c>
      <c r="L131" s="6" t="s">
        <v>485</v>
      </c>
    </row>
    <row r="132" spans="1:12" ht="20.100000000000001" customHeight="1" x14ac:dyDescent="0.3">
      <c r="A132" t="s">
        <v>487</v>
      </c>
      <c r="B132" s="14" t="s">
        <v>488</v>
      </c>
      <c r="C132" t="s">
        <v>486</v>
      </c>
      <c r="D132" t="s">
        <v>292</v>
      </c>
      <c r="E132" s="4" t="str">
        <f t="shared" si="11"/>
        <v>MX1ESM680S350MT-000101S3602210-00</v>
      </c>
      <c r="F132">
        <v>3</v>
      </c>
      <c r="G132" t="s">
        <v>401</v>
      </c>
      <c r="H132" t="s">
        <v>24</v>
      </c>
      <c r="I132" t="s">
        <v>231</v>
      </c>
      <c r="J132" s="4" t="str">
        <f t="shared" si="8"/>
        <v>2</v>
      </c>
      <c r="K132" s="3" t="str">
        <f t="shared" si="10"/>
        <v>38</v>
      </c>
      <c r="L132" s="6" t="s">
        <v>485</v>
      </c>
    </row>
    <row r="133" spans="1:12" ht="20.100000000000001" customHeight="1" x14ac:dyDescent="0.3">
      <c r="A133" t="s">
        <v>487</v>
      </c>
      <c r="B133" s="14" t="s">
        <v>488</v>
      </c>
      <c r="C133" t="s">
        <v>486</v>
      </c>
      <c r="D133" t="s">
        <v>140</v>
      </c>
      <c r="E133" s="4" t="str">
        <f t="shared" si="11"/>
        <v>MX1ESM680S350MT-000102S1040590-00</v>
      </c>
      <c r="F133">
        <v>6</v>
      </c>
      <c r="G133" t="s">
        <v>402</v>
      </c>
      <c r="H133" t="s">
        <v>24</v>
      </c>
      <c r="I133" t="s">
        <v>232</v>
      </c>
      <c r="J133" s="4" t="str">
        <f t="shared" si="8"/>
        <v>2</v>
      </c>
      <c r="K133" s="3" t="str">
        <f t="shared" si="10"/>
        <v>39</v>
      </c>
      <c r="L133" s="6" t="s">
        <v>485</v>
      </c>
    </row>
    <row r="134" spans="1:12" ht="20.100000000000001" customHeight="1" x14ac:dyDescent="0.3">
      <c r="A134" t="s">
        <v>487</v>
      </c>
      <c r="B134" s="14" t="s">
        <v>488</v>
      </c>
      <c r="C134" t="s">
        <v>486</v>
      </c>
      <c r="D134" t="s">
        <v>141</v>
      </c>
      <c r="E134" s="4" t="str">
        <f t="shared" si="11"/>
        <v>MX1ESM680S350MT-000101S5101310-00</v>
      </c>
      <c r="F134">
        <v>9</v>
      </c>
      <c r="G134" t="s">
        <v>403</v>
      </c>
      <c r="H134" t="s">
        <v>24</v>
      </c>
      <c r="I134" t="s">
        <v>233</v>
      </c>
      <c r="J134" s="4" t="str">
        <f t="shared" si="8"/>
        <v>2</v>
      </c>
      <c r="K134" s="3" t="str">
        <f t="shared" si="10"/>
        <v>40</v>
      </c>
      <c r="L134" s="6" t="s">
        <v>485</v>
      </c>
    </row>
    <row r="135" spans="1:12" ht="20.100000000000001" customHeight="1" x14ac:dyDescent="0.3">
      <c r="A135" t="s">
        <v>487</v>
      </c>
      <c r="B135" s="14" t="s">
        <v>488</v>
      </c>
      <c r="C135" t="s">
        <v>486</v>
      </c>
      <c r="D135" t="s">
        <v>293</v>
      </c>
      <c r="E135" s="4" t="str">
        <f t="shared" si="11"/>
        <v>MX1ESM680S350MT-000101S2003210-00</v>
      </c>
      <c r="F135">
        <v>3</v>
      </c>
      <c r="G135" t="s">
        <v>404</v>
      </c>
      <c r="H135" t="s">
        <v>24</v>
      </c>
      <c r="I135" t="s">
        <v>234</v>
      </c>
      <c r="J135" s="4" t="str">
        <f t="shared" si="8"/>
        <v>2</v>
      </c>
      <c r="K135" s="3" t="str">
        <f t="shared" si="10"/>
        <v>41</v>
      </c>
      <c r="L135" s="6" t="s">
        <v>485</v>
      </c>
    </row>
    <row r="136" spans="1:12" ht="20.100000000000001" customHeight="1" x14ac:dyDescent="0.3">
      <c r="A136" t="s">
        <v>487</v>
      </c>
      <c r="B136" s="14" t="s">
        <v>488</v>
      </c>
      <c r="C136" t="s">
        <v>486</v>
      </c>
      <c r="D136" t="s">
        <v>294</v>
      </c>
      <c r="E136" s="4" t="str">
        <f t="shared" si="11"/>
        <v>MX1ESM680S350MT-000101S2001110-00</v>
      </c>
      <c r="F136">
        <v>3</v>
      </c>
      <c r="G136" t="s">
        <v>405</v>
      </c>
      <c r="H136" t="s">
        <v>24</v>
      </c>
      <c r="I136" t="s">
        <v>235</v>
      </c>
      <c r="J136" s="4" t="str">
        <f t="shared" si="8"/>
        <v>2</v>
      </c>
      <c r="K136" s="3" t="str">
        <f t="shared" si="10"/>
        <v>42</v>
      </c>
      <c r="L136" s="6" t="s">
        <v>485</v>
      </c>
    </row>
    <row r="137" spans="1:12" ht="20.100000000000001" customHeight="1" x14ac:dyDescent="0.3">
      <c r="A137" t="s">
        <v>487</v>
      </c>
      <c r="B137" s="14" t="s">
        <v>488</v>
      </c>
      <c r="C137" t="s">
        <v>486</v>
      </c>
      <c r="D137" t="s">
        <v>492</v>
      </c>
      <c r="E137" s="4" t="str">
        <f t="shared" si="11"/>
        <v>MX1ESM680S350MT-000105S3331000-06</v>
      </c>
      <c r="F137">
        <v>3</v>
      </c>
      <c r="G137" t="s">
        <v>408</v>
      </c>
      <c r="H137" t="s">
        <v>24</v>
      </c>
      <c r="I137" t="s">
        <v>493</v>
      </c>
      <c r="J137" s="4" t="str">
        <f t="shared" si="8"/>
        <v>2</v>
      </c>
      <c r="K137" s="3" t="str">
        <f t="shared" si="10"/>
        <v>43</v>
      </c>
      <c r="L137" s="6" t="s">
        <v>485</v>
      </c>
    </row>
    <row r="138" spans="1:12" ht="20.100000000000001" customHeight="1" x14ac:dyDescent="0.3">
      <c r="A138" t="s">
        <v>487</v>
      </c>
      <c r="B138" s="14" t="s">
        <v>488</v>
      </c>
      <c r="C138" t="s">
        <v>486</v>
      </c>
      <c r="D138" t="s">
        <v>295</v>
      </c>
      <c r="E138" s="4" t="str">
        <f t="shared" si="11"/>
        <v>MX1ESM680S350MT-000105S5243100-18</v>
      </c>
      <c r="F138">
        <v>3</v>
      </c>
      <c r="G138" t="s">
        <v>406</v>
      </c>
      <c r="H138" t="s">
        <v>24</v>
      </c>
      <c r="I138" t="s">
        <v>470</v>
      </c>
      <c r="J138" s="4" t="str">
        <f t="shared" si="8"/>
        <v>3</v>
      </c>
      <c r="K138" s="3" t="str">
        <f t="shared" si="10"/>
        <v>7</v>
      </c>
      <c r="L138" s="6" t="s">
        <v>485</v>
      </c>
    </row>
    <row r="139" spans="1:12" ht="20.100000000000001" customHeight="1" x14ac:dyDescent="0.3">
      <c r="A139" t="s">
        <v>487</v>
      </c>
      <c r="B139" s="14" t="s">
        <v>488</v>
      </c>
      <c r="C139" t="s">
        <v>486</v>
      </c>
      <c r="D139" t="s">
        <v>296</v>
      </c>
      <c r="E139" s="4" t="str">
        <f t="shared" si="11"/>
        <v>MX1ESM680S350MT-000101S1803210-00</v>
      </c>
      <c r="F139">
        <v>3</v>
      </c>
      <c r="G139" t="s">
        <v>407</v>
      </c>
      <c r="H139" t="s">
        <v>24</v>
      </c>
      <c r="I139" t="s">
        <v>88</v>
      </c>
      <c r="J139" s="4" t="str">
        <f t="shared" si="8"/>
        <v>3</v>
      </c>
      <c r="K139" s="3" t="str">
        <f t="shared" si="10"/>
        <v>8</v>
      </c>
      <c r="L139" s="6" t="s">
        <v>485</v>
      </c>
    </row>
    <row r="140" spans="1:12" ht="20.100000000000001" customHeight="1" x14ac:dyDescent="0.3">
      <c r="A140" t="s">
        <v>487</v>
      </c>
      <c r="B140" s="14" t="s">
        <v>488</v>
      </c>
      <c r="C140" t="s">
        <v>486</v>
      </c>
      <c r="D140" t="s">
        <v>298</v>
      </c>
      <c r="E140" s="4" t="str">
        <f t="shared" si="11"/>
        <v>MX1ESM680S350MT-000105S1000002-06</v>
      </c>
      <c r="F140">
        <v>9</v>
      </c>
      <c r="G140" t="s">
        <v>410</v>
      </c>
      <c r="H140" t="s">
        <v>25</v>
      </c>
      <c r="I140" t="s">
        <v>89</v>
      </c>
      <c r="J140" s="4" t="str">
        <f t="shared" si="8"/>
        <v>3</v>
      </c>
      <c r="K140" s="3" t="str">
        <f t="shared" si="10"/>
        <v>13</v>
      </c>
      <c r="L140" s="6" t="s">
        <v>485</v>
      </c>
    </row>
    <row r="141" spans="1:12" ht="20.100000000000001" customHeight="1" x14ac:dyDescent="0.3">
      <c r="A141" t="s">
        <v>487</v>
      </c>
      <c r="B141" s="14" t="s">
        <v>488</v>
      </c>
      <c r="C141" t="s">
        <v>486</v>
      </c>
      <c r="D141" t="s">
        <v>299</v>
      </c>
      <c r="E141" s="4" t="str">
        <f t="shared" si="11"/>
        <v>MX1ESM680S350MT-000101S6803210-00</v>
      </c>
      <c r="F141">
        <v>6</v>
      </c>
      <c r="G141" t="s">
        <v>411</v>
      </c>
      <c r="H141" t="s">
        <v>24</v>
      </c>
      <c r="I141" t="s">
        <v>236</v>
      </c>
      <c r="J141" s="4" t="str">
        <f t="shared" si="8"/>
        <v>3</v>
      </c>
      <c r="K141" s="3" t="str">
        <f t="shared" si="10"/>
        <v>15</v>
      </c>
      <c r="L141" s="6" t="s">
        <v>485</v>
      </c>
    </row>
    <row r="142" spans="1:12" ht="20.100000000000001" customHeight="1" x14ac:dyDescent="0.3">
      <c r="A142" t="s">
        <v>487</v>
      </c>
      <c r="B142" s="14" t="s">
        <v>488</v>
      </c>
      <c r="C142" t="s">
        <v>486</v>
      </c>
      <c r="D142" t="s">
        <v>17</v>
      </c>
      <c r="E142" s="4" t="str">
        <f t="shared" si="11"/>
        <v>MX1ESM680S350MT-000102S1032180-00</v>
      </c>
      <c r="F142">
        <v>9</v>
      </c>
      <c r="G142" t="s">
        <v>412</v>
      </c>
      <c r="H142" t="s">
        <v>24</v>
      </c>
      <c r="I142" t="s">
        <v>237</v>
      </c>
      <c r="J142" s="4" t="str">
        <f t="shared" si="8"/>
        <v>3</v>
      </c>
      <c r="K142" s="3" t="str">
        <f t="shared" si="10"/>
        <v>16</v>
      </c>
      <c r="L142" s="6" t="s">
        <v>485</v>
      </c>
    </row>
    <row r="143" spans="1:12" ht="20.100000000000001" customHeight="1" x14ac:dyDescent="0.3">
      <c r="A143" t="s">
        <v>487</v>
      </c>
      <c r="B143" s="14" t="s">
        <v>488</v>
      </c>
      <c r="C143" t="s">
        <v>486</v>
      </c>
      <c r="D143" t="s">
        <v>300</v>
      </c>
      <c r="E143" s="4" t="str">
        <f t="shared" si="11"/>
        <v>MX1ESM680S350MT-000101S4708110-00</v>
      </c>
      <c r="F143">
        <v>6</v>
      </c>
      <c r="G143" t="s">
        <v>413</v>
      </c>
      <c r="H143" t="s">
        <v>24</v>
      </c>
      <c r="I143" t="s">
        <v>471</v>
      </c>
      <c r="J143" s="4" t="str">
        <f t="shared" si="8"/>
        <v>3</v>
      </c>
      <c r="K143" s="3" t="str">
        <f t="shared" si="10"/>
        <v>17</v>
      </c>
      <c r="L143" s="6" t="s">
        <v>485</v>
      </c>
    </row>
    <row r="144" spans="1:12" ht="20.100000000000001" customHeight="1" x14ac:dyDescent="0.3">
      <c r="A144" t="s">
        <v>487</v>
      </c>
      <c r="B144" s="14" t="s">
        <v>488</v>
      </c>
      <c r="C144" t="s">
        <v>486</v>
      </c>
      <c r="D144" t="s">
        <v>146</v>
      </c>
      <c r="E144" s="4" t="str">
        <f t="shared" si="11"/>
        <v>MX1ESM680S350MT-000101S5108121-02</v>
      </c>
      <c r="F144">
        <v>21</v>
      </c>
      <c r="G144" t="s">
        <v>414</v>
      </c>
      <c r="H144" t="s">
        <v>24</v>
      </c>
      <c r="I144" t="s">
        <v>91</v>
      </c>
      <c r="J144" s="4" t="str">
        <f t="shared" si="8"/>
        <v>3</v>
      </c>
      <c r="K144" s="3" t="str">
        <f t="shared" si="10"/>
        <v>18</v>
      </c>
      <c r="L144" s="6" t="s">
        <v>485</v>
      </c>
    </row>
    <row r="145" spans="1:12" ht="20.100000000000001" customHeight="1" x14ac:dyDescent="0.3">
      <c r="A145" t="s">
        <v>487</v>
      </c>
      <c r="B145" s="14" t="s">
        <v>488</v>
      </c>
      <c r="C145" t="s">
        <v>486</v>
      </c>
      <c r="D145" t="s">
        <v>301</v>
      </c>
      <c r="E145" s="4" t="str">
        <f t="shared" si="11"/>
        <v>MX1ESM680S350MT-000102S4740230-00</v>
      </c>
      <c r="F145">
        <v>3</v>
      </c>
      <c r="G145" t="s">
        <v>415</v>
      </c>
      <c r="H145" t="s">
        <v>24</v>
      </c>
      <c r="I145" t="s">
        <v>472</v>
      </c>
      <c r="J145" s="4" t="str">
        <f t="shared" si="8"/>
        <v>3</v>
      </c>
      <c r="K145" s="3" t="str">
        <f t="shared" si="10"/>
        <v>19</v>
      </c>
      <c r="L145" s="6" t="s">
        <v>485</v>
      </c>
    </row>
    <row r="146" spans="1:12" ht="20.100000000000001" customHeight="1" x14ac:dyDescent="0.3">
      <c r="A146" t="s">
        <v>487</v>
      </c>
      <c r="B146" s="14" t="s">
        <v>488</v>
      </c>
      <c r="C146" t="s">
        <v>486</v>
      </c>
      <c r="D146" t="s">
        <v>302</v>
      </c>
      <c r="E146" s="4" t="str">
        <f t="shared" si="11"/>
        <v>MX1ESM680S350MT-000102S1050360-00</v>
      </c>
      <c r="F146">
        <v>6</v>
      </c>
      <c r="G146" t="s">
        <v>416</v>
      </c>
      <c r="H146" t="s">
        <v>24</v>
      </c>
      <c r="I146" t="s">
        <v>473</v>
      </c>
      <c r="J146" s="4" t="str">
        <f t="shared" si="8"/>
        <v>3</v>
      </c>
      <c r="K146" s="3" t="str">
        <f t="shared" si="10"/>
        <v>20</v>
      </c>
      <c r="L146" s="6" t="s">
        <v>485</v>
      </c>
    </row>
    <row r="147" spans="1:12" ht="20.100000000000001" customHeight="1" x14ac:dyDescent="0.3">
      <c r="A147" t="s">
        <v>487</v>
      </c>
      <c r="B147" s="14" t="s">
        <v>488</v>
      </c>
      <c r="C147" t="s">
        <v>486</v>
      </c>
      <c r="D147" t="s">
        <v>303</v>
      </c>
      <c r="E147" s="4" t="str">
        <f t="shared" si="11"/>
        <v>MX1ESM680S350MT-000101S2003110-00</v>
      </c>
      <c r="F147">
        <v>12</v>
      </c>
      <c r="G147" t="s">
        <v>417</v>
      </c>
      <c r="H147" t="s">
        <v>24</v>
      </c>
      <c r="I147" t="s">
        <v>474</v>
      </c>
      <c r="J147" s="4" t="str">
        <f t="shared" si="8"/>
        <v>3</v>
      </c>
      <c r="K147" s="3" t="str">
        <f t="shared" si="10"/>
        <v>22</v>
      </c>
      <c r="L147" s="6" t="s">
        <v>485</v>
      </c>
    </row>
    <row r="148" spans="1:12" ht="20.100000000000001" customHeight="1" x14ac:dyDescent="0.3">
      <c r="A148" t="s">
        <v>487</v>
      </c>
      <c r="B148" s="14" t="s">
        <v>488</v>
      </c>
      <c r="C148" t="s">
        <v>486</v>
      </c>
      <c r="D148" t="s">
        <v>20</v>
      </c>
      <c r="E148" s="4" t="str">
        <f t="shared" si="11"/>
        <v>MX1ESM680S350MT-000105S1414801-17</v>
      </c>
      <c r="F148">
        <v>33</v>
      </c>
      <c r="G148" t="s">
        <v>418</v>
      </c>
      <c r="H148" t="s">
        <v>24</v>
      </c>
      <c r="I148" t="s">
        <v>239</v>
      </c>
      <c r="J148" s="4" t="str">
        <f t="shared" si="8"/>
        <v>3</v>
      </c>
      <c r="K148" s="3" t="str">
        <f t="shared" si="10"/>
        <v>23</v>
      </c>
      <c r="L148" s="6" t="s">
        <v>485</v>
      </c>
    </row>
    <row r="149" spans="1:12" ht="20.100000000000001" customHeight="1" x14ac:dyDescent="0.3">
      <c r="A149" t="s">
        <v>487</v>
      </c>
      <c r="B149" s="14" t="s">
        <v>488</v>
      </c>
      <c r="C149" t="s">
        <v>486</v>
      </c>
      <c r="D149" t="s">
        <v>304</v>
      </c>
      <c r="E149" s="4" t="str">
        <f t="shared" si="11"/>
        <v>MX1ESM680S350MT-000101S3002110-00</v>
      </c>
      <c r="F149">
        <v>12</v>
      </c>
      <c r="G149" t="s">
        <v>419</v>
      </c>
      <c r="H149" t="s">
        <v>24</v>
      </c>
      <c r="I149" t="s">
        <v>475</v>
      </c>
      <c r="J149" s="4" t="str">
        <f t="shared" si="8"/>
        <v>3</v>
      </c>
      <c r="K149" s="3" t="str">
        <f t="shared" si="10"/>
        <v>24</v>
      </c>
      <c r="L149" s="6" t="s">
        <v>485</v>
      </c>
    </row>
    <row r="150" spans="1:12" ht="20.100000000000001" customHeight="1" x14ac:dyDescent="0.3">
      <c r="A150" t="s">
        <v>487</v>
      </c>
      <c r="B150" s="14" t="s">
        <v>488</v>
      </c>
      <c r="C150" t="s">
        <v>486</v>
      </c>
      <c r="D150" t="s">
        <v>305</v>
      </c>
      <c r="E150" s="4" t="str">
        <f t="shared" si="11"/>
        <v>MX1ESM680S350MT-000102S1020530-00</v>
      </c>
      <c r="F150">
        <v>12</v>
      </c>
      <c r="G150" t="s">
        <v>420</v>
      </c>
      <c r="H150" t="s">
        <v>24</v>
      </c>
      <c r="I150" t="s">
        <v>476</v>
      </c>
      <c r="J150" s="4" t="str">
        <f t="shared" si="8"/>
        <v>3</v>
      </c>
      <c r="K150" s="3" t="str">
        <f t="shared" si="10"/>
        <v>25</v>
      </c>
      <c r="L150" s="6" t="s">
        <v>485</v>
      </c>
    </row>
    <row r="151" spans="1:12" ht="20.100000000000001" customHeight="1" x14ac:dyDescent="0.3">
      <c r="A151" t="s">
        <v>487</v>
      </c>
      <c r="B151" s="14" t="s">
        <v>488</v>
      </c>
      <c r="C151" t="s">
        <v>486</v>
      </c>
      <c r="D151" t="s">
        <v>66</v>
      </c>
      <c r="E151" s="4" t="str">
        <f t="shared" si="11"/>
        <v>MX1ESM680S350MT-000102S1012180-00</v>
      </c>
      <c r="F151">
        <v>9</v>
      </c>
      <c r="G151" t="s">
        <v>421</v>
      </c>
      <c r="H151" t="s">
        <v>24</v>
      </c>
      <c r="I151" t="s">
        <v>54</v>
      </c>
      <c r="J151" s="4" t="str">
        <f t="shared" si="8"/>
        <v>3</v>
      </c>
      <c r="K151" s="3" t="str">
        <f t="shared" si="10"/>
        <v>26</v>
      </c>
      <c r="L151" s="6" t="s">
        <v>485</v>
      </c>
    </row>
    <row r="152" spans="1:12" ht="20.100000000000001" customHeight="1" x14ac:dyDescent="0.3">
      <c r="A152" t="s">
        <v>487</v>
      </c>
      <c r="B152" s="14" t="s">
        <v>488</v>
      </c>
      <c r="C152" t="s">
        <v>486</v>
      </c>
      <c r="D152" t="s">
        <v>22</v>
      </c>
      <c r="E152" s="4" t="str">
        <f t="shared" si="11"/>
        <v>MX1ESM680S350MT-000107S4310001-12</v>
      </c>
      <c r="F152">
        <v>6</v>
      </c>
      <c r="G152" t="s">
        <v>422</v>
      </c>
      <c r="H152" t="s">
        <v>24</v>
      </c>
      <c r="I152" t="s">
        <v>55</v>
      </c>
      <c r="J152" s="4" t="str">
        <f t="shared" si="8"/>
        <v>3</v>
      </c>
      <c r="K152" s="3" t="str">
        <f t="shared" si="10"/>
        <v>27</v>
      </c>
      <c r="L152" s="6" t="s">
        <v>485</v>
      </c>
    </row>
    <row r="153" spans="1:12" ht="20.100000000000001" customHeight="1" x14ac:dyDescent="0.3">
      <c r="A153" t="s">
        <v>487</v>
      </c>
      <c r="B153" s="14" t="s">
        <v>488</v>
      </c>
      <c r="C153" t="s">
        <v>486</v>
      </c>
      <c r="D153" t="s">
        <v>21</v>
      </c>
      <c r="E153" s="4" t="str">
        <f t="shared" si="11"/>
        <v>MX1ESM680S350MT-000107S4320001-12</v>
      </c>
      <c r="F153">
        <v>3</v>
      </c>
      <c r="G153" t="s">
        <v>423</v>
      </c>
      <c r="H153" t="s">
        <v>24</v>
      </c>
      <c r="I153" t="s">
        <v>240</v>
      </c>
      <c r="J153" s="4" t="str">
        <f t="shared" si="8"/>
        <v>3</v>
      </c>
      <c r="K153" s="3" t="str">
        <f t="shared" si="10"/>
        <v>28</v>
      </c>
      <c r="L153" s="6" t="s">
        <v>485</v>
      </c>
    </row>
    <row r="154" spans="1:12" ht="20.100000000000001" customHeight="1" x14ac:dyDescent="0.3">
      <c r="A154" t="s">
        <v>487</v>
      </c>
      <c r="B154" s="14" t="s">
        <v>488</v>
      </c>
      <c r="C154" t="s">
        <v>486</v>
      </c>
      <c r="D154" t="s">
        <v>14</v>
      </c>
      <c r="E154" s="4" t="str">
        <f t="shared" si="11"/>
        <v>MX1ESM680S350MT-000102S1050230-00</v>
      </c>
      <c r="F154">
        <v>6</v>
      </c>
      <c r="G154" t="s">
        <v>424</v>
      </c>
      <c r="H154" t="s">
        <v>24</v>
      </c>
      <c r="I154" t="s">
        <v>56</v>
      </c>
      <c r="J154" s="4" t="str">
        <f t="shared" si="8"/>
        <v>3</v>
      </c>
      <c r="K154" s="3" t="str">
        <f t="shared" si="10"/>
        <v>29</v>
      </c>
      <c r="L154" s="6" t="s">
        <v>485</v>
      </c>
    </row>
    <row r="155" spans="1:12" ht="20.100000000000001" customHeight="1" x14ac:dyDescent="0.3">
      <c r="A155" t="s">
        <v>487</v>
      </c>
      <c r="B155" s="14" t="s">
        <v>488</v>
      </c>
      <c r="C155" t="s">
        <v>486</v>
      </c>
      <c r="D155" t="s">
        <v>111</v>
      </c>
      <c r="E155" s="4" t="str">
        <f t="shared" si="11"/>
        <v>MX1ESM680S350MT-000106S2907001-24</v>
      </c>
      <c r="F155">
        <v>9</v>
      </c>
      <c r="G155" t="s">
        <v>425</v>
      </c>
      <c r="H155" t="s">
        <v>24</v>
      </c>
      <c r="I155" t="s">
        <v>241</v>
      </c>
      <c r="J155" s="4" t="str">
        <f t="shared" si="8"/>
        <v>3</v>
      </c>
      <c r="K155" s="3" t="str">
        <f t="shared" si="10"/>
        <v>30</v>
      </c>
      <c r="L155" s="6" t="s">
        <v>485</v>
      </c>
    </row>
    <row r="156" spans="1:12" ht="20.100000000000001" customHeight="1" x14ac:dyDescent="0.3">
      <c r="A156" t="s">
        <v>487</v>
      </c>
      <c r="B156" s="14" t="s">
        <v>488</v>
      </c>
      <c r="C156" t="s">
        <v>486</v>
      </c>
      <c r="D156" t="s">
        <v>306</v>
      </c>
      <c r="E156" s="4" t="str">
        <f t="shared" si="11"/>
        <v>MX1ESM680S350MT-000102S2210510-00</v>
      </c>
      <c r="F156">
        <v>9</v>
      </c>
      <c r="G156" t="s">
        <v>426</v>
      </c>
      <c r="H156" t="s">
        <v>24</v>
      </c>
      <c r="I156" t="s">
        <v>92</v>
      </c>
      <c r="J156" s="4" t="str">
        <f t="shared" si="8"/>
        <v>3</v>
      </c>
      <c r="K156" s="3" t="str">
        <f t="shared" si="10"/>
        <v>31</v>
      </c>
      <c r="L156" s="6" t="s">
        <v>485</v>
      </c>
    </row>
    <row r="157" spans="1:12" ht="20.100000000000001" customHeight="1" x14ac:dyDescent="0.3">
      <c r="A157" t="s">
        <v>487</v>
      </c>
      <c r="B157" s="14" t="s">
        <v>488</v>
      </c>
      <c r="C157" t="s">
        <v>486</v>
      </c>
      <c r="D157" t="s">
        <v>70</v>
      </c>
      <c r="E157" s="4" t="str">
        <f t="shared" si="11"/>
        <v>MX1ESM680S350MT-000101S3907121-02</v>
      </c>
      <c r="F157">
        <v>6</v>
      </c>
      <c r="G157" t="s">
        <v>427</v>
      </c>
      <c r="H157" t="s">
        <v>24</v>
      </c>
      <c r="I157" t="s">
        <v>93</v>
      </c>
      <c r="J157" s="4" t="str">
        <f t="shared" ref="J157:J199" si="12">MID(I157,2,1)</f>
        <v>3</v>
      </c>
      <c r="K157" s="3" t="str">
        <f t="shared" si="10"/>
        <v>32</v>
      </c>
      <c r="L157" s="6" t="s">
        <v>485</v>
      </c>
    </row>
    <row r="158" spans="1:12" ht="20.100000000000001" customHeight="1" x14ac:dyDescent="0.3">
      <c r="A158" t="s">
        <v>487</v>
      </c>
      <c r="B158" s="14" t="s">
        <v>488</v>
      </c>
      <c r="C158" t="s">
        <v>486</v>
      </c>
      <c r="D158" t="s">
        <v>307</v>
      </c>
      <c r="E158" s="4" t="str">
        <f t="shared" si="11"/>
        <v>MX1ESM680S350MT-000101S4302210-00</v>
      </c>
      <c r="F158">
        <v>6</v>
      </c>
      <c r="G158" t="s">
        <v>428</v>
      </c>
      <c r="H158" t="s">
        <v>24</v>
      </c>
      <c r="I158" t="s">
        <v>57</v>
      </c>
      <c r="J158" s="4" t="str">
        <f t="shared" si="12"/>
        <v>3</v>
      </c>
      <c r="K158" s="3" t="str">
        <f t="shared" si="10"/>
        <v>33</v>
      </c>
      <c r="L158" s="6" t="s">
        <v>485</v>
      </c>
    </row>
    <row r="159" spans="1:12" ht="20.100000000000001" customHeight="1" x14ac:dyDescent="0.3">
      <c r="A159" t="s">
        <v>487</v>
      </c>
      <c r="B159" s="14" t="s">
        <v>488</v>
      </c>
      <c r="C159" t="s">
        <v>486</v>
      </c>
      <c r="D159" t="s">
        <v>308</v>
      </c>
      <c r="E159" s="4" t="str">
        <f t="shared" si="11"/>
        <v>MX1ESM680S350MT-000101S2208121-02</v>
      </c>
      <c r="F159">
        <v>6</v>
      </c>
      <c r="G159" t="s">
        <v>429</v>
      </c>
      <c r="H159" t="s">
        <v>24</v>
      </c>
      <c r="I159" t="s">
        <v>58</v>
      </c>
      <c r="J159" s="4" t="str">
        <f t="shared" si="12"/>
        <v>3</v>
      </c>
      <c r="K159" s="3" t="str">
        <f t="shared" si="10"/>
        <v>34</v>
      </c>
      <c r="L159" s="6" t="s">
        <v>485</v>
      </c>
    </row>
    <row r="160" spans="1:12" ht="20.100000000000001" customHeight="1" x14ac:dyDescent="0.3">
      <c r="A160" t="s">
        <v>487</v>
      </c>
      <c r="B160" s="14" t="s">
        <v>488</v>
      </c>
      <c r="C160" t="s">
        <v>486</v>
      </c>
      <c r="D160" t="s">
        <v>309</v>
      </c>
      <c r="E160" s="4" t="str">
        <f t="shared" si="11"/>
        <v>MX1ESM680S350MT-000105S5250000-06</v>
      </c>
      <c r="F160">
        <v>3</v>
      </c>
      <c r="G160" t="s">
        <v>430</v>
      </c>
      <c r="H160" t="s">
        <v>24</v>
      </c>
      <c r="I160" t="s">
        <v>59</v>
      </c>
      <c r="J160" s="4" t="str">
        <f t="shared" si="12"/>
        <v>3</v>
      </c>
      <c r="K160" s="3" t="str">
        <f t="shared" si="10"/>
        <v>35</v>
      </c>
      <c r="L160" s="6" t="s">
        <v>485</v>
      </c>
    </row>
    <row r="161" spans="1:12" ht="20.100000000000001" customHeight="1" x14ac:dyDescent="0.3">
      <c r="A161" t="s">
        <v>487</v>
      </c>
      <c r="B161" s="14" t="s">
        <v>488</v>
      </c>
      <c r="C161" t="s">
        <v>486</v>
      </c>
      <c r="D161" t="s">
        <v>310</v>
      </c>
      <c r="E161" s="4" t="str">
        <f t="shared" si="11"/>
        <v>MX1ESM680S350MT-000101S6801310-00</v>
      </c>
      <c r="F161">
        <v>3</v>
      </c>
      <c r="G161" t="s">
        <v>431</v>
      </c>
      <c r="H161" t="s">
        <v>24</v>
      </c>
      <c r="I161" t="s">
        <v>94</v>
      </c>
      <c r="J161" s="4" t="str">
        <f t="shared" si="12"/>
        <v>3</v>
      </c>
      <c r="K161" s="3" t="str">
        <f t="shared" si="10"/>
        <v>36</v>
      </c>
      <c r="L161" s="6" t="s">
        <v>485</v>
      </c>
    </row>
    <row r="162" spans="1:12" ht="20.100000000000001" customHeight="1" x14ac:dyDescent="0.3">
      <c r="A162" t="s">
        <v>487</v>
      </c>
      <c r="B162" s="14" t="s">
        <v>488</v>
      </c>
      <c r="C162" t="s">
        <v>486</v>
      </c>
      <c r="D162" t="s">
        <v>311</v>
      </c>
      <c r="E162" s="4" t="str">
        <f t="shared" si="11"/>
        <v>MX1ESM680S350MT-000103S3216001-13</v>
      </c>
      <c r="F162">
        <v>3</v>
      </c>
      <c r="G162" t="s">
        <v>432</v>
      </c>
      <c r="H162" t="s">
        <v>24</v>
      </c>
      <c r="I162" t="s">
        <v>95</v>
      </c>
      <c r="J162" s="4" t="str">
        <f t="shared" si="12"/>
        <v>3</v>
      </c>
      <c r="K162" s="3" t="str">
        <f t="shared" si="10"/>
        <v>37</v>
      </c>
      <c r="L162" s="6" t="s">
        <v>485</v>
      </c>
    </row>
    <row r="163" spans="1:12" ht="20.100000000000001" customHeight="1" x14ac:dyDescent="0.3">
      <c r="A163" t="s">
        <v>487</v>
      </c>
      <c r="B163" s="14" t="s">
        <v>488</v>
      </c>
      <c r="C163" t="s">
        <v>486</v>
      </c>
      <c r="D163" t="s">
        <v>312</v>
      </c>
      <c r="E163" s="4" t="str">
        <f t="shared" si="11"/>
        <v>MX1ESM680S350MT-000102S4731990-00</v>
      </c>
      <c r="F163">
        <v>3</v>
      </c>
      <c r="G163" t="s">
        <v>433</v>
      </c>
      <c r="H163" t="s">
        <v>24</v>
      </c>
      <c r="I163" t="s">
        <v>96</v>
      </c>
      <c r="J163" s="4" t="str">
        <f t="shared" si="12"/>
        <v>3</v>
      </c>
      <c r="K163" s="3" t="str">
        <f t="shared" si="10"/>
        <v>38</v>
      </c>
      <c r="L163" s="6" t="s">
        <v>485</v>
      </c>
    </row>
    <row r="164" spans="1:12" ht="20.100000000000001" customHeight="1" x14ac:dyDescent="0.3">
      <c r="A164" t="s">
        <v>487</v>
      </c>
      <c r="B164" s="14" t="s">
        <v>488</v>
      </c>
      <c r="C164" t="s">
        <v>486</v>
      </c>
      <c r="D164" t="s">
        <v>313</v>
      </c>
      <c r="E164" s="4" t="str">
        <f t="shared" si="11"/>
        <v>MX1ESM680S350MT-000101S8202210-00</v>
      </c>
      <c r="F164">
        <v>3</v>
      </c>
      <c r="G164" t="s">
        <v>434</v>
      </c>
      <c r="H164" t="s">
        <v>24</v>
      </c>
      <c r="I164" t="s">
        <v>97</v>
      </c>
      <c r="J164" s="4" t="str">
        <f t="shared" si="12"/>
        <v>3</v>
      </c>
      <c r="K164" s="3" t="str">
        <f t="shared" si="10"/>
        <v>39</v>
      </c>
      <c r="L164" s="6" t="s">
        <v>485</v>
      </c>
    </row>
    <row r="165" spans="1:12" ht="20.100000000000001" customHeight="1" x14ac:dyDescent="0.3">
      <c r="A165" t="s">
        <v>487</v>
      </c>
      <c r="B165" s="14" t="s">
        <v>488</v>
      </c>
      <c r="C165" t="s">
        <v>486</v>
      </c>
      <c r="D165" t="s">
        <v>314</v>
      </c>
      <c r="E165" s="4" t="str">
        <f t="shared" si="11"/>
        <v>MX1ESM680S350MT-000101S1000110-00</v>
      </c>
      <c r="F165">
        <v>3</v>
      </c>
      <c r="G165" t="s">
        <v>435</v>
      </c>
      <c r="H165" t="s">
        <v>24</v>
      </c>
      <c r="I165" t="s">
        <v>98</v>
      </c>
      <c r="J165" s="4" t="str">
        <f t="shared" si="12"/>
        <v>3</v>
      </c>
      <c r="K165" s="3" t="str">
        <f t="shared" si="10"/>
        <v>40</v>
      </c>
      <c r="L165" s="6" t="s">
        <v>485</v>
      </c>
    </row>
    <row r="166" spans="1:12" ht="20.100000000000001" customHeight="1" x14ac:dyDescent="0.3">
      <c r="A166" t="s">
        <v>487</v>
      </c>
      <c r="B166" s="14" t="s">
        <v>488</v>
      </c>
      <c r="C166" t="s">
        <v>486</v>
      </c>
      <c r="D166" t="s">
        <v>315</v>
      </c>
      <c r="E166" s="4" t="str">
        <f t="shared" si="11"/>
        <v>MX1ESM680S350MT-000102S1040860-00</v>
      </c>
      <c r="F166">
        <v>3</v>
      </c>
      <c r="G166" t="s">
        <v>436</v>
      </c>
      <c r="H166" t="s">
        <v>24</v>
      </c>
      <c r="I166" t="s">
        <v>99</v>
      </c>
      <c r="J166" s="4" t="str">
        <f t="shared" si="12"/>
        <v>3</v>
      </c>
      <c r="K166" s="3" t="str">
        <f t="shared" si="10"/>
        <v>41</v>
      </c>
      <c r="L166" s="6" t="s">
        <v>485</v>
      </c>
    </row>
    <row r="167" spans="1:12" ht="20.100000000000001" customHeight="1" x14ac:dyDescent="0.3">
      <c r="A167" t="s">
        <v>487</v>
      </c>
      <c r="B167" s="14" t="s">
        <v>488</v>
      </c>
      <c r="C167" t="s">
        <v>486</v>
      </c>
      <c r="D167" t="s">
        <v>316</v>
      </c>
      <c r="E167" s="4" t="str">
        <f t="shared" si="11"/>
        <v>MX1ESM680S350MT-000107S1700001-48</v>
      </c>
      <c r="F167">
        <v>3</v>
      </c>
      <c r="G167" t="s">
        <v>437</v>
      </c>
      <c r="H167" t="s">
        <v>24</v>
      </c>
      <c r="I167" t="s">
        <v>100</v>
      </c>
      <c r="J167" s="4" t="str">
        <f t="shared" si="12"/>
        <v>3</v>
      </c>
      <c r="K167" s="3" t="str">
        <f t="shared" si="10"/>
        <v>42</v>
      </c>
      <c r="L167" s="6" t="s">
        <v>485</v>
      </c>
    </row>
    <row r="168" spans="1:12" ht="20.100000000000001" customHeight="1" x14ac:dyDescent="0.3">
      <c r="A168" t="s">
        <v>487</v>
      </c>
      <c r="B168" s="14" t="s">
        <v>488</v>
      </c>
      <c r="C168" t="s">
        <v>486</v>
      </c>
      <c r="D168" t="s">
        <v>490</v>
      </c>
      <c r="E168" s="4" t="str">
        <f t="shared" si="11"/>
        <v>MX1ESM680S350MT-000106S5616000-10</v>
      </c>
      <c r="F168">
        <v>9</v>
      </c>
      <c r="G168" t="s">
        <v>495</v>
      </c>
      <c r="H168" t="s">
        <v>25</v>
      </c>
      <c r="I168" t="s">
        <v>494</v>
      </c>
      <c r="J168" s="4" t="str">
        <f t="shared" si="12"/>
        <v>3</v>
      </c>
      <c r="K168" s="3" t="str">
        <f t="shared" si="10"/>
        <v>44</v>
      </c>
      <c r="L168" s="6" t="s">
        <v>485</v>
      </c>
    </row>
    <row r="169" spans="1:12" ht="20.100000000000001" customHeight="1" x14ac:dyDescent="0.3">
      <c r="A169" t="s">
        <v>487</v>
      </c>
      <c r="B169" s="14" t="s">
        <v>488</v>
      </c>
      <c r="C169" t="s">
        <v>486</v>
      </c>
      <c r="D169" t="s">
        <v>151</v>
      </c>
      <c r="E169" s="4" t="str">
        <f t="shared" si="11"/>
        <v>MX1ESM680S350MT-000105S1000000-10</v>
      </c>
      <c r="F169">
        <v>3</v>
      </c>
      <c r="G169" t="s">
        <v>438</v>
      </c>
      <c r="H169" t="s">
        <v>25</v>
      </c>
      <c r="I169" t="s">
        <v>109</v>
      </c>
      <c r="J169" s="4" t="str">
        <f t="shared" si="12"/>
        <v>4</v>
      </c>
      <c r="K169" s="3" t="str">
        <f t="shared" si="10"/>
        <v>10</v>
      </c>
      <c r="L169" s="6" t="s">
        <v>485</v>
      </c>
    </row>
    <row r="170" spans="1:12" ht="20.100000000000001" customHeight="1" x14ac:dyDescent="0.3">
      <c r="A170" t="s">
        <v>487</v>
      </c>
      <c r="B170" s="14" t="s">
        <v>488</v>
      </c>
      <c r="C170" t="s">
        <v>486</v>
      </c>
      <c r="D170" t="s">
        <v>297</v>
      </c>
      <c r="E170" s="4" t="str">
        <f t="shared" si="11"/>
        <v>MX1ESM680S350MT-000107G2904000-07</v>
      </c>
      <c r="F170">
        <v>3</v>
      </c>
      <c r="G170" t="s">
        <v>409</v>
      </c>
      <c r="H170" t="s">
        <v>25</v>
      </c>
      <c r="I170" t="s">
        <v>500</v>
      </c>
      <c r="J170" s="4" t="str">
        <f t="shared" ref="J170" si="13">MID(I170,2,1)</f>
        <v>4</v>
      </c>
      <c r="K170" s="3" t="str">
        <f t="shared" ref="K170" si="14">MID(I170,FIND("- ",I170)+2,2)</f>
        <v>12</v>
      </c>
      <c r="L170" s="6" t="s">
        <v>485</v>
      </c>
    </row>
    <row r="171" spans="1:12" ht="20.100000000000001" customHeight="1" x14ac:dyDescent="0.3">
      <c r="A171" t="s">
        <v>487</v>
      </c>
      <c r="B171" s="14" t="s">
        <v>488</v>
      </c>
      <c r="C171" t="s">
        <v>486</v>
      </c>
      <c r="D171" t="s">
        <v>23</v>
      </c>
      <c r="E171" s="4" t="str">
        <f t="shared" si="11"/>
        <v>MX1ESM680S350MT-000105SGU1M000-03</v>
      </c>
      <c r="F171">
        <v>3</v>
      </c>
      <c r="G171" t="s">
        <v>439</v>
      </c>
      <c r="H171" t="s">
        <v>25</v>
      </c>
      <c r="I171" t="s">
        <v>60</v>
      </c>
      <c r="J171" s="4" t="str">
        <f t="shared" si="12"/>
        <v>4</v>
      </c>
      <c r="K171" s="3" t="str">
        <f t="shared" si="10"/>
        <v>14</v>
      </c>
      <c r="L171" s="6" t="s">
        <v>485</v>
      </c>
    </row>
    <row r="172" spans="1:12" ht="20.100000000000001" customHeight="1" x14ac:dyDescent="0.3">
      <c r="A172" t="s">
        <v>487</v>
      </c>
      <c r="B172" s="14" t="s">
        <v>488</v>
      </c>
      <c r="C172" t="s">
        <v>486</v>
      </c>
      <c r="D172" t="s">
        <v>64</v>
      </c>
      <c r="E172" s="4" t="str">
        <f t="shared" si="11"/>
        <v>MX1ESM680S350MT-000102S4702181-00</v>
      </c>
      <c r="F172">
        <v>12</v>
      </c>
      <c r="G172" t="s">
        <v>440</v>
      </c>
      <c r="H172" t="s">
        <v>24</v>
      </c>
      <c r="I172" t="s">
        <v>477</v>
      </c>
      <c r="J172" s="4" t="str">
        <f t="shared" si="12"/>
        <v>4</v>
      </c>
      <c r="K172" s="3" t="str">
        <f t="shared" si="10"/>
        <v>16</v>
      </c>
      <c r="L172" s="6" t="s">
        <v>485</v>
      </c>
    </row>
    <row r="173" spans="1:12" ht="20.100000000000001" customHeight="1" x14ac:dyDescent="0.3">
      <c r="A173" t="s">
        <v>487</v>
      </c>
      <c r="B173" s="14" t="s">
        <v>488</v>
      </c>
      <c r="C173" t="s">
        <v>486</v>
      </c>
      <c r="D173" t="s">
        <v>317</v>
      </c>
      <c r="E173" s="4" t="str">
        <f t="shared" si="11"/>
        <v>MX1ESM680S350MT-000101S5601310-00</v>
      </c>
      <c r="F173">
        <v>18</v>
      </c>
      <c r="G173" t="s">
        <v>441</v>
      </c>
      <c r="H173" t="s">
        <v>24</v>
      </c>
      <c r="I173" t="s">
        <v>101</v>
      </c>
      <c r="J173" s="4" t="str">
        <f t="shared" si="12"/>
        <v>4</v>
      </c>
      <c r="K173" s="3" t="str">
        <f t="shared" si="10"/>
        <v>17</v>
      </c>
      <c r="L173" s="6" t="s">
        <v>485</v>
      </c>
    </row>
    <row r="174" spans="1:12" ht="20.100000000000001" customHeight="1" x14ac:dyDescent="0.3">
      <c r="A174" t="s">
        <v>487</v>
      </c>
      <c r="B174" s="14" t="s">
        <v>488</v>
      </c>
      <c r="C174" t="s">
        <v>486</v>
      </c>
      <c r="D174" t="s">
        <v>318</v>
      </c>
      <c r="E174" s="4" t="str">
        <f t="shared" si="11"/>
        <v>MX1ESM680S350MT-000107S3700001-10</v>
      </c>
      <c r="F174">
        <v>3</v>
      </c>
      <c r="G174" t="s">
        <v>442</v>
      </c>
      <c r="H174" t="s">
        <v>25</v>
      </c>
      <c r="I174" t="s">
        <v>102</v>
      </c>
      <c r="J174" s="4" t="str">
        <f t="shared" si="12"/>
        <v>4</v>
      </c>
      <c r="K174" s="3" t="str">
        <f t="shared" si="10"/>
        <v>19</v>
      </c>
      <c r="L174" s="6" t="s">
        <v>485</v>
      </c>
    </row>
    <row r="175" spans="1:12" ht="20.100000000000001" customHeight="1" x14ac:dyDescent="0.3">
      <c r="A175" t="s">
        <v>487</v>
      </c>
      <c r="B175" s="14" t="s">
        <v>488</v>
      </c>
      <c r="C175" t="s">
        <v>486</v>
      </c>
      <c r="D175" t="s">
        <v>106</v>
      </c>
      <c r="E175" s="4" t="str">
        <f t="shared" si="11"/>
        <v>MX1ESM680S350MT-000104S6010001-16</v>
      </c>
      <c r="F175">
        <v>6</v>
      </c>
      <c r="G175" t="s">
        <v>443</v>
      </c>
      <c r="H175" t="s">
        <v>25</v>
      </c>
      <c r="I175" t="s">
        <v>103</v>
      </c>
      <c r="J175" s="4" t="str">
        <f t="shared" si="12"/>
        <v>4</v>
      </c>
      <c r="K175" s="3" t="str">
        <f t="shared" si="10"/>
        <v>21</v>
      </c>
      <c r="L175" s="6" t="s">
        <v>485</v>
      </c>
    </row>
    <row r="176" spans="1:12" ht="20.100000000000001" customHeight="1" x14ac:dyDescent="0.3">
      <c r="A176" t="s">
        <v>487</v>
      </c>
      <c r="B176" s="14" t="s">
        <v>488</v>
      </c>
      <c r="C176" t="s">
        <v>486</v>
      </c>
      <c r="D176" t="s">
        <v>319</v>
      </c>
      <c r="E176" s="4" t="str">
        <f t="shared" si="11"/>
        <v>MX1ESM680S350MT-000107S3930001-49</v>
      </c>
      <c r="F176">
        <v>3</v>
      </c>
      <c r="G176" t="s">
        <v>444</v>
      </c>
      <c r="H176" t="s">
        <v>25</v>
      </c>
      <c r="I176" t="s">
        <v>478</v>
      </c>
      <c r="J176" s="4" t="str">
        <f t="shared" si="12"/>
        <v>4</v>
      </c>
      <c r="K176" s="3" t="str">
        <f t="shared" si="10"/>
        <v>23</v>
      </c>
      <c r="L176" s="6" t="s">
        <v>485</v>
      </c>
    </row>
    <row r="177" spans="1:12" ht="20.100000000000001" customHeight="1" x14ac:dyDescent="0.3">
      <c r="A177" t="s">
        <v>487</v>
      </c>
      <c r="B177" s="14" t="s">
        <v>488</v>
      </c>
      <c r="C177" t="s">
        <v>486</v>
      </c>
      <c r="D177" t="s">
        <v>320</v>
      </c>
      <c r="E177" s="4" t="str">
        <f t="shared" si="11"/>
        <v>MX1ESM680S350MT-000107S2806301-07</v>
      </c>
      <c r="F177">
        <v>3</v>
      </c>
      <c r="G177" t="s">
        <v>445</v>
      </c>
      <c r="H177" t="s">
        <v>26</v>
      </c>
      <c r="I177" t="s">
        <v>245</v>
      </c>
      <c r="J177" s="4" t="str">
        <f t="shared" si="12"/>
        <v>4</v>
      </c>
      <c r="K177" s="3" t="str">
        <f t="shared" si="10"/>
        <v>25</v>
      </c>
      <c r="L177" s="6" t="s">
        <v>485</v>
      </c>
    </row>
    <row r="178" spans="1:12" ht="20.100000000000001" customHeight="1" x14ac:dyDescent="0.3">
      <c r="A178" t="s">
        <v>487</v>
      </c>
      <c r="B178" s="14" t="s">
        <v>488</v>
      </c>
      <c r="C178" t="s">
        <v>486</v>
      </c>
      <c r="D178" t="s">
        <v>321</v>
      </c>
      <c r="E178" s="4" t="str">
        <f t="shared" si="11"/>
        <v>MX1ESM680S350MT-000107S1001001-35</v>
      </c>
      <c r="F178">
        <v>3</v>
      </c>
      <c r="G178" t="s">
        <v>446</v>
      </c>
      <c r="H178" t="s">
        <v>26</v>
      </c>
      <c r="I178" t="s">
        <v>246</v>
      </c>
      <c r="J178" s="4" t="str">
        <f t="shared" si="12"/>
        <v>4</v>
      </c>
      <c r="K178" s="3" t="str">
        <f t="shared" si="10"/>
        <v>27</v>
      </c>
      <c r="L178" s="6" t="s">
        <v>485</v>
      </c>
    </row>
    <row r="179" spans="1:12" ht="20.100000000000001" customHeight="1" x14ac:dyDescent="0.3">
      <c r="A179" t="s">
        <v>487</v>
      </c>
      <c r="B179" s="14" t="s">
        <v>488</v>
      </c>
      <c r="C179" t="s">
        <v>486</v>
      </c>
      <c r="D179" t="s">
        <v>322</v>
      </c>
      <c r="E179" s="4" t="str">
        <f t="shared" si="11"/>
        <v>MX1ESM680S350MT-000104S1020001-21</v>
      </c>
      <c r="F179">
        <v>3</v>
      </c>
      <c r="G179" t="s">
        <v>447</v>
      </c>
      <c r="H179" t="s">
        <v>26</v>
      </c>
      <c r="I179" t="s">
        <v>479</v>
      </c>
      <c r="J179" s="4" t="str">
        <f t="shared" si="12"/>
        <v>4</v>
      </c>
      <c r="K179" s="3" t="str">
        <f t="shared" si="10"/>
        <v>29</v>
      </c>
      <c r="L179" s="6" t="s">
        <v>485</v>
      </c>
    </row>
    <row r="180" spans="1:12" ht="20.100000000000001" customHeight="1" x14ac:dyDescent="0.3">
      <c r="A180" t="s">
        <v>487</v>
      </c>
      <c r="B180" s="14" t="s">
        <v>488</v>
      </c>
      <c r="C180" t="s">
        <v>486</v>
      </c>
      <c r="D180" t="s">
        <v>153</v>
      </c>
      <c r="E180" s="4" t="str">
        <f t="shared" si="11"/>
        <v>MX1ESM680S350MT-000107C1019000-10</v>
      </c>
      <c r="F180">
        <v>6</v>
      </c>
      <c r="G180" t="s">
        <v>448</v>
      </c>
      <c r="H180" t="s">
        <v>26</v>
      </c>
      <c r="I180" t="s">
        <v>110</v>
      </c>
      <c r="J180" s="4" t="str">
        <f t="shared" si="12"/>
        <v>4</v>
      </c>
      <c r="K180" s="3" t="str">
        <f t="shared" si="10"/>
        <v>31</v>
      </c>
      <c r="L180" s="6" t="s">
        <v>485</v>
      </c>
    </row>
    <row r="181" spans="1:12" ht="20.100000000000001" customHeight="1" x14ac:dyDescent="0.3">
      <c r="A181" t="s">
        <v>487</v>
      </c>
      <c r="B181" s="14" t="s">
        <v>488</v>
      </c>
      <c r="C181" t="s">
        <v>486</v>
      </c>
      <c r="D181" t="s">
        <v>323</v>
      </c>
      <c r="E181" s="4" t="str">
        <f t="shared" si="11"/>
        <v>MX1ESM680S350MT-000102S1030530-00</v>
      </c>
      <c r="F181">
        <v>12</v>
      </c>
      <c r="G181" t="s">
        <v>449</v>
      </c>
      <c r="H181" t="s">
        <v>24</v>
      </c>
      <c r="I181" t="s">
        <v>480</v>
      </c>
      <c r="J181" s="4" t="str">
        <f t="shared" si="12"/>
        <v>4</v>
      </c>
      <c r="K181" s="3" t="str">
        <f t="shared" si="10"/>
        <v>33</v>
      </c>
      <c r="L181" s="6" t="s">
        <v>485</v>
      </c>
    </row>
    <row r="182" spans="1:12" ht="20.100000000000001" customHeight="1" x14ac:dyDescent="0.3">
      <c r="A182" t="s">
        <v>487</v>
      </c>
      <c r="B182" s="14" t="s">
        <v>488</v>
      </c>
      <c r="C182" t="s">
        <v>486</v>
      </c>
      <c r="D182" t="s">
        <v>324</v>
      </c>
      <c r="E182" s="4" t="str">
        <f t="shared" si="11"/>
        <v>MX1ESM680S350MT-000101S5102110-00</v>
      </c>
      <c r="F182">
        <v>12</v>
      </c>
      <c r="G182" t="s">
        <v>450</v>
      </c>
      <c r="H182" t="s">
        <v>24</v>
      </c>
      <c r="I182" t="s">
        <v>61</v>
      </c>
      <c r="J182" s="4" t="str">
        <f t="shared" si="12"/>
        <v>4</v>
      </c>
      <c r="K182" s="3" t="str">
        <f t="shared" si="10"/>
        <v>34</v>
      </c>
      <c r="L182" s="6" t="s">
        <v>485</v>
      </c>
    </row>
    <row r="183" spans="1:12" ht="20.100000000000001" customHeight="1" x14ac:dyDescent="0.3">
      <c r="A183" t="s">
        <v>487</v>
      </c>
      <c r="B183" s="14" t="s">
        <v>488</v>
      </c>
      <c r="C183" t="s">
        <v>486</v>
      </c>
      <c r="D183" t="s">
        <v>325</v>
      </c>
      <c r="E183" s="4" t="str">
        <f t="shared" si="11"/>
        <v>MX1ESM680S350MT-000101S2004111-00</v>
      </c>
      <c r="F183">
        <v>9</v>
      </c>
      <c r="G183" t="s">
        <v>451</v>
      </c>
      <c r="H183" t="s">
        <v>24</v>
      </c>
      <c r="I183" t="s">
        <v>481</v>
      </c>
      <c r="J183" s="4" t="str">
        <f t="shared" si="12"/>
        <v>4</v>
      </c>
      <c r="K183" s="3" t="str">
        <f t="shared" si="10"/>
        <v>35</v>
      </c>
      <c r="L183" s="6" t="s">
        <v>485</v>
      </c>
    </row>
    <row r="184" spans="1:12" ht="20.100000000000001" customHeight="1" x14ac:dyDescent="0.3">
      <c r="A184" t="s">
        <v>487</v>
      </c>
      <c r="B184" s="14" t="s">
        <v>488</v>
      </c>
      <c r="C184" t="s">
        <v>486</v>
      </c>
      <c r="D184" t="s">
        <v>69</v>
      </c>
      <c r="E184" s="4" t="str">
        <f t="shared" si="11"/>
        <v>MX1ESM680S350MT-000106S2700201-24</v>
      </c>
      <c r="F184">
        <v>6</v>
      </c>
      <c r="G184" t="s">
        <v>452</v>
      </c>
      <c r="H184" t="s">
        <v>24</v>
      </c>
      <c r="I184" t="s">
        <v>247</v>
      </c>
      <c r="J184" s="4" t="str">
        <f t="shared" si="12"/>
        <v>4</v>
      </c>
      <c r="K184" s="3" t="str">
        <f t="shared" si="10"/>
        <v>39</v>
      </c>
      <c r="L184" s="6" t="s">
        <v>485</v>
      </c>
    </row>
    <row r="185" spans="1:12" ht="20.100000000000001" customHeight="1" x14ac:dyDescent="0.3">
      <c r="A185" t="s">
        <v>487</v>
      </c>
      <c r="B185" s="14" t="s">
        <v>488</v>
      </c>
      <c r="C185" t="s">
        <v>486</v>
      </c>
      <c r="D185" t="s">
        <v>326</v>
      </c>
      <c r="E185" s="4" t="str">
        <f t="shared" si="11"/>
        <v>MX1ESM680S350MT-000102S2240590-00</v>
      </c>
      <c r="F185">
        <v>6</v>
      </c>
      <c r="G185" t="s">
        <v>453</v>
      </c>
      <c r="H185" t="s">
        <v>24</v>
      </c>
      <c r="I185" t="s">
        <v>482</v>
      </c>
      <c r="J185" s="4" t="str">
        <f t="shared" si="12"/>
        <v>4</v>
      </c>
      <c r="K185" s="3" t="str">
        <f t="shared" si="10"/>
        <v>40</v>
      </c>
      <c r="L185" s="6" t="s">
        <v>485</v>
      </c>
    </row>
    <row r="186" spans="1:12" ht="20.100000000000001" customHeight="1" x14ac:dyDescent="0.3">
      <c r="A186" t="s">
        <v>487</v>
      </c>
      <c r="B186" s="14" t="s">
        <v>488</v>
      </c>
      <c r="C186" t="s">
        <v>486</v>
      </c>
      <c r="D186" t="s">
        <v>327</v>
      </c>
      <c r="E186" s="4" t="str">
        <f t="shared" si="11"/>
        <v>MX1ESM680S350MT-000101S0000320-00</v>
      </c>
      <c r="F186">
        <v>3</v>
      </c>
      <c r="G186" t="s">
        <v>454</v>
      </c>
      <c r="H186" t="s">
        <v>24</v>
      </c>
      <c r="I186" t="s">
        <v>248</v>
      </c>
      <c r="J186" s="4" t="str">
        <f t="shared" si="12"/>
        <v>4</v>
      </c>
      <c r="K186" s="3" t="str">
        <f t="shared" si="10"/>
        <v>41</v>
      </c>
      <c r="L186" s="6" t="s">
        <v>485</v>
      </c>
    </row>
    <row r="187" spans="1:12" ht="20.100000000000001" customHeight="1" x14ac:dyDescent="0.3">
      <c r="A187" t="s">
        <v>487</v>
      </c>
      <c r="B187" s="14" t="s">
        <v>488</v>
      </c>
      <c r="C187" t="s">
        <v>486</v>
      </c>
      <c r="D187" t="s">
        <v>328</v>
      </c>
      <c r="E187" s="4" t="str">
        <f t="shared" si="11"/>
        <v>MX1ESM680S350MT-000101S2702110-00</v>
      </c>
      <c r="F187">
        <v>3</v>
      </c>
      <c r="G187" t="s">
        <v>455</v>
      </c>
      <c r="H187" t="s">
        <v>24</v>
      </c>
      <c r="I187" t="s">
        <v>483</v>
      </c>
      <c r="J187" s="4" t="str">
        <f t="shared" si="12"/>
        <v>4</v>
      </c>
      <c r="K187" s="3" t="str">
        <f t="shared" si="10"/>
        <v>42</v>
      </c>
      <c r="L187" s="6" t="s">
        <v>485</v>
      </c>
    </row>
    <row r="188" spans="1:12" ht="20.100000000000001" customHeight="1" x14ac:dyDescent="0.3">
      <c r="A188" t="s">
        <v>487</v>
      </c>
      <c r="B188" s="14" t="s">
        <v>488</v>
      </c>
      <c r="C188" t="s">
        <v>486</v>
      </c>
      <c r="D188" t="s">
        <v>329</v>
      </c>
      <c r="E188" s="4" t="str">
        <f t="shared" si="11"/>
        <v>MX1ESM680S350MT-000105S5236100-18</v>
      </c>
      <c r="F188">
        <v>3</v>
      </c>
      <c r="G188" t="s">
        <v>456</v>
      </c>
      <c r="H188" t="s">
        <v>24</v>
      </c>
      <c r="I188" t="s">
        <v>484</v>
      </c>
      <c r="J188" s="4" t="str">
        <f t="shared" si="12"/>
        <v>4</v>
      </c>
      <c r="K188" s="3" t="str">
        <f t="shared" si="10"/>
        <v>43</v>
      </c>
      <c r="L188" s="6" t="s">
        <v>485</v>
      </c>
    </row>
    <row r="189" spans="1:12" ht="20.100000000000001" customHeight="1" x14ac:dyDescent="0.3">
      <c r="A189" s="14"/>
      <c r="B189" s="14"/>
      <c r="C189"/>
      <c r="D189" s="3"/>
      <c r="E189" s="4" t="str">
        <f t="shared" si="11"/>
        <v/>
      </c>
      <c r="F189" s="5"/>
      <c r="G189" s="3"/>
      <c r="H189" s="3"/>
      <c r="I189" s="3"/>
      <c r="J189" s="4" t="str">
        <f t="shared" si="12"/>
        <v/>
      </c>
      <c r="K189" s="3"/>
      <c r="L189" s="6"/>
    </row>
    <row r="190" spans="1:12" ht="20.100000000000001" customHeight="1" x14ac:dyDescent="0.3">
      <c r="A190" s="14"/>
      <c r="B190" s="14"/>
      <c r="C190"/>
      <c r="D190" s="3"/>
      <c r="E190" s="4" t="str">
        <f t="shared" si="11"/>
        <v/>
      </c>
      <c r="F190" s="5"/>
      <c r="G190" s="3"/>
      <c r="H190" s="3"/>
      <c r="I190" s="3"/>
      <c r="J190" s="4" t="str">
        <f t="shared" si="12"/>
        <v/>
      </c>
      <c r="K190" s="3"/>
      <c r="L190" s="6"/>
    </row>
    <row r="191" spans="1:12" ht="20.100000000000001" customHeight="1" x14ac:dyDescent="0.3">
      <c r="A191" s="14"/>
      <c r="B191" s="14"/>
      <c r="C191"/>
      <c r="D191" s="3"/>
      <c r="E191" s="4" t="str">
        <f t="shared" si="11"/>
        <v/>
      </c>
      <c r="F191" s="5"/>
      <c r="G191" s="3"/>
      <c r="H191" s="3"/>
      <c r="I191" s="3"/>
      <c r="J191" s="4" t="str">
        <f t="shared" si="12"/>
        <v/>
      </c>
      <c r="K191" s="3"/>
      <c r="L191" s="6"/>
    </row>
    <row r="192" spans="1:12" ht="20.100000000000001" customHeight="1" x14ac:dyDescent="0.3">
      <c r="A192" s="14"/>
      <c r="B192" s="14"/>
      <c r="C192"/>
      <c r="D192" s="3"/>
      <c r="E192" s="4" t="str">
        <f t="shared" si="11"/>
        <v/>
      </c>
      <c r="F192" s="5"/>
      <c r="G192" s="3"/>
      <c r="H192" s="3"/>
      <c r="I192" s="3"/>
      <c r="J192" s="4" t="str">
        <f t="shared" si="12"/>
        <v/>
      </c>
      <c r="K192" s="3"/>
      <c r="L192" s="6"/>
    </row>
    <row r="193" spans="1:12" ht="20.100000000000001" customHeight="1" x14ac:dyDescent="0.3">
      <c r="A193" s="14"/>
      <c r="B193" s="14"/>
      <c r="C193"/>
      <c r="D193" s="3"/>
      <c r="E193" s="4" t="str">
        <f t="shared" si="11"/>
        <v/>
      </c>
      <c r="F193" s="5"/>
      <c r="G193" s="3"/>
      <c r="H193" s="3"/>
      <c r="I193" s="3"/>
      <c r="J193" s="4" t="str">
        <f t="shared" si="12"/>
        <v/>
      </c>
      <c r="K193" s="3"/>
      <c r="L193" s="6"/>
    </row>
    <row r="194" spans="1:12" ht="20.100000000000001" customHeight="1" x14ac:dyDescent="0.3">
      <c r="A194" s="14"/>
      <c r="B194" s="14"/>
      <c r="C194"/>
      <c r="D194" s="3"/>
      <c r="E194" s="4" t="str">
        <f t="shared" ref="E194:E199" si="15">CONCATENATE(C194,D194)</f>
        <v/>
      </c>
      <c r="F194" s="5"/>
      <c r="G194" s="3"/>
      <c r="H194" s="3"/>
      <c r="I194" s="3"/>
      <c r="J194" s="4" t="str">
        <f t="shared" si="12"/>
        <v/>
      </c>
      <c r="K194" s="3"/>
      <c r="L194" s="6"/>
    </row>
    <row r="195" spans="1:12" ht="20.100000000000001" customHeight="1" x14ac:dyDescent="0.3">
      <c r="A195" s="14"/>
      <c r="B195" s="14"/>
      <c r="C195"/>
      <c r="D195" s="3"/>
      <c r="E195" s="4" t="str">
        <f t="shared" si="15"/>
        <v/>
      </c>
      <c r="F195" s="5"/>
      <c r="G195" s="3"/>
      <c r="H195" s="3"/>
      <c r="I195" s="3"/>
      <c r="J195" s="4" t="str">
        <f t="shared" si="12"/>
        <v/>
      </c>
      <c r="K195" s="3"/>
      <c r="L195" s="6"/>
    </row>
    <row r="196" spans="1:12" ht="20.100000000000001" customHeight="1" x14ac:dyDescent="0.3">
      <c r="A196" s="14"/>
      <c r="B196" s="14"/>
      <c r="C196"/>
      <c r="D196" s="3"/>
      <c r="E196" s="4" t="str">
        <f t="shared" si="15"/>
        <v/>
      </c>
      <c r="F196" s="5"/>
      <c r="G196" s="3"/>
      <c r="H196" s="3"/>
      <c r="I196" s="3"/>
      <c r="J196" s="4" t="str">
        <f t="shared" si="12"/>
        <v/>
      </c>
      <c r="K196" s="3"/>
      <c r="L196" s="6"/>
    </row>
    <row r="197" spans="1:12" ht="20.100000000000001" customHeight="1" x14ac:dyDescent="0.3">
      <c r="A197" s="14"/>
      <c r="B197" s="14"/>
      <c r="C197"/>
      <c r="D197" s="3"/>
      <c r="E197" s="4" t="str">
        <f t="shared" si="15"/>
        <v/>
      </c>
      <c r="F197" s="5"/>
      <c r="G197" s="3"/>
      <c r="H197" s="3"/>
      <c r="I197" s="3"/>
      <c r="J197" s="4" t="str">
        <f t="shared" si="12"/>
        <v/>
      </c>
      <c r="K197" s="3"/>
      <c r="L197" s="6"/>
    </row>
    <row r="198" spans="1:12" ht="20.100000000000001" customHeight="1" x14ac:dyDescent="0.3">
      <c r="A198" s="14"/>
      <c r="B198" s="14"/>
      <c r="C198"/>
      <c r="D198" s="3"/>
      <c r="E198" s="4" t="str">
        <f t="shared" si="15"/>
        <v/>
      </c>
      <c r="F198" s="5"/>
      <c r="G198" s="3"/>
      <c r="H198" s="3"/>
      <c r="I198" s="3"/>
      <c r="J198" s="4" t="str">
        <f t="shared" si="12"/>
        <v/>
      </c>
      <c r="K198" s="3"/>
      <c r="L198" s="6"/>
    </row>
    <row r="199" spans="1:12" ht="20.100000000000001" customHeight="1" x14ac:dyDescent="0.3">
      <c r="A199" s="14"/>
      <c r="B199" s="14"/>
      <c r="C199"/>
      <c r="D199" s="3"/>
      <c r="E199" s="4" t="str">
        <f t="shared" si="15"/>
        <v/>
      </c>
      <c r="F199" s="5"/>
      <c r="G199" s="3"/>
      <c r="H199" s="3"/>
      <c r="I199" s="3"/>
      <c r="J199" s="4" t="str">
        <f t="shared" si="12"/>
        <v/>
      </c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99" xr:uid="{72A48D49-9BBA-4479-A7D9-7D1BB9F5D6C3}">
    <sortState xmlns:xlrd2="http://schemas.microsoft.com/office/spreadsheetml/2017/richdata2" ref="A2:L40">
      <sortCondition ref="L1"/>
    </sortState>
  </autoFilter>
  <phoneticPr fontId="1" type="noConversion"/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130" workbookViewId="0">
      <selection activeCell="C142" sqref="C142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03S3216001-09</v>
      </c>
      <c r="C2" s="15" t="s">
        <v>138</v>
      </c>
    </row>
    <row r="3" spans="2:3" x14ac:dyDescent="0.3">
      <c r="B3" s="10" t="str">
        <f>Hoja1!D3</f>
        <v>01S3901310-00</v>
      </c>
      <c r="C3" s="15" t="s">
        <v>327</v>
      </c>
    </row>
    <row r="4" spans="2:3" x14ac:dyDescent="0.3">
      <c r="B4" s="10" t="str">
        <f>Hoja1!D4</f>
        <v>02S1050801-00</v>
      </c>
      <c r="C4" s="15" t="s">
        <v>147</v>
      </c>
    </row>
    <row r="5" spans="2:3" x14ac:dyDescent="0.3">
      <c r="B5" s="10" t="str">
        <f>Hoja1!D5</f>
        <v>01S2002321-13</v>
      </c>
      <c r="C5" s="15" t="s">
        <v>149</v>
      </c>
    </row>
    <row r="6" spans="2:3" x14ac:dyDescent="0.3">
      <c r="B6" s="10" t="str">
        <f>Hoja1!D6</f>
        <v>01S1802310-00</v>
      </c>
      <c r="C6" s="15" t="s">
        <v>314</v>
      </c>
    </row>
    <row r="7" spans="2:3" x14ac:dyDescent="0.3">
      <c r="B7" s="10" t="str">
        <f>Hoja1!D7</f>
        <v>01S2002310-00</v>
      </c>
      <c r="C7" s="15" t="s">
        <v>286</v>
      </c>
    </row>
    <row r="8" spans="2:3" x14ac:dyDescent="0.3">
      <c r="B8" s="10" t="str">
        <f>Hoja1!D8</f>
        <v>01S6203110-00</v>
      </c>
      <c r="C8" s="15" t="s">
        <v>129</v>
      </c>
    </row>
    <row r="9" spans="2:3" x14ac:dyDescent="0.3">
      <c r="B9" s="10" t="str">
        <f>Hoja1!D9</f>
        <v>01S1504110-00</v>
      </c>
      <c r="C9" s="15" t="s">
        <v>132</v>
      </c>
    </row>
    <row r="10" spans="2:3" x14ac:dyDescent="0.3">
      <c r="B10" s="10" t="str">
        <f>Hoja1!D10</f>
        <v>02S1040560-00</v>
      </c>
      <c r="C10" s="15" t="s">
        <v>121</v>
      </c>
    </row>
    <row r="11" spans="2:3" x14ac:dyDescent="0.3">
      <c r="B11" s="10" t="str">
        <f>Hoja1!D11</f>
        <v>01S1200110-00</v>
      </c>
      <c r="C11" s="15" t="s">
        <v>128</v>
      </c>
    </row>
    <row r="12" spans="2:3" x14ac:dyDescent="0.3">
      <c r="B12" s="10" t="str">
        <f>Hoja1!D12</f>
        <v>01S1002210-00</v>
      </c>
      <c r="C12" s="15" t="s">
        <v>71</v>
      </c>
    </row>
    <row r="13" spans="2:3" x14ac:dyDescent="0.3">
      <c r="B13" s="10" t="str">
        <f>Hoja1!D13</f>
        <v>05S5410001-18</v>
      </c>
      <c r="C13" s="15" t="s">
        <v>279</v>
      </c>
    </row>
    <row r="14" spans="2:3" x14ac:dyDescent="0.3">
      <c r="B14" s="10" t="str">
        <f>Hoja1!D14</f>
        <v>01S3001210-00</v>
      </c>
      <c r="C14" s="15" t="s">
        <v>137</v>
      </c>
    </row>
    <row r="15" spans="2:3" x14ac:dyDescent="0.3">
      <c r="B15" s="10" t="str">
        <f>Hoja1!D15</f>
        <v>05S5240100-18</v>
      </c>
      <c r="C15" s="15" t="s">
        <v>62</v>
      </c>
    </row>
    <row r="16" spans="2:3" x14ac:dyDescent="0.3">
      <c r="B16" s="10" t="str">
        <f>Hoja1!D16</f>
        <v>01S9102110-00</v>
      </c>
      <c r="C16" s="15" t="s">
        <v>19</v>
      </c>
    </row>
    <row r="17" spans="2:3" x14ac:dyDescent="0.3">
      <c r="B17" s="10" t="str">
        <f>Hoja1!D17</f>
        <v>01S3001310-00</v>
      </c>
      <c r="C17" s="15" t="s">
        <v>251</v>
      </c>
    </row>
    <row r="18" spans="2:3" x14ac:dyDescent="0.3">
      <c r="B18" s="10" t="str">
        <f>Hoja1!D18</f>
        <v>01S1502210-00</v>
      </c>
      <c r="C18" s="15" t="s">
        <v>265</v>
      </c>
    </row>
    <row r="19" spans="2:3" x14ac:dyDescent="0.3">
      <c r="B19" s="10" t="str">
        <f>Hoja1!D19</f>
        <v>01S5607121-02</v>
      </c>
      <c r="C19" s="15" t="s">
        <v>257</v>
      </c>
    </row>
    <row r="20" spans="2:3" x14ac:dyDescent="0.3">
      <c r="B20" s="10" t="str">
        <f>Hoja1!D20</f>
        <v>01S2002110-00</v>
      </c>
      <c r="C20" s="15" t="s">
        <v>120</v>
      </c>
    </row>
    <row r="21" spans="2:3" x14ac:dyDescent="0.3">
      <c r="B21" s="10" t="str">
        <f>Hoja1!D21</f>
        <v>01S1002310-00</v>
      </c>
      <c r="C21" s="15" t="s">
        <v>268</v>
      </c>
    </row>
    <row r="22" spans="2:3" x14ac:dyDescent="0.3">
      <c r="B22" s="10" t="str">
        <f>Hoja1!D22</f>
        <v>01S1001310-00</v>
      </c>
      <c r="C22" s="15" t="s">
        <v>272</v>
      </c>
    </row>
    <row r="23" spans="2:3" x14ac:dyDescent="0.3">
      <c r="B23" s="10" t="str">
        <f>Hoja1!D23</f>
        <v>01S4707121-02</v>
      </c>
      <c r="C23" s="15" t="s">
        <v>126</v>
      </c>
    </row>
    <row r="24" spans="2:3" x14ac:dyDescent="0.3">
      <c r="B24" s="10" t="str">
        <f>Hoja1!D24</f>
        <v>01S2207110-00</v>
      </c>
      <c r="C24" s="15" t="s">
        <v>278</v>
      </c>
    </row>
    <row r="25" spans="2:3" x14ac:dyDescent="0.3">
      <c r="B25" s="10" t="str">
        <f>Hoja1!D25</f>
        <v>01S1007121-02</v>
      </c>
      <c r="C25" s="15" t="s">
        <v>118</v>
      </c>
    </row>
    <row r="26" spans="2:3" x14ac:dyDescent="0.3">
      <c r="B26" s="10" t="str">
        <f>Hoja1!D26</f>
        <v>01S1002110-00</v>
      </c>
      <c r="C26" s="15" t="s">
        <v>115</v>
      </c>
    </row>
    <row r="27" spans="2:3" x14ac:dyDescent="0.3">
      <c r="B27" s="10" t="str">
        <f>Hoja1!D27</f>
        <v>01S2001310-00</v>
      </c>
      <c r="C27" s="15" t="s">
        <v>296</v>
      </c>
    </row>
    <row r="28" spans="2:3" x14ac:dyDescent="0.3">
      <c r="B28" s="10" t="str">
        <f>Hoja1!D28</f>
        <v>05S1414800-06</v>
      </c>
      <c r="C28" s="15" t="s">
        <v>294</v>
      </c>
    </row>
    <row r="29" spans="2:3" x14ac:dyDescent="0.3">
      <c r="B29" s="10" t="str">
        <f>Hoja1!D29</f>
        <v>02S2212191-00</v>
      </c>
      <c r="C29" s="15" t="s">
        <v>133</v>
      </c>
    </row>
    <row r="30" spans="2:3" x14ac:dyDescent="0.3">
      <c r="B30" s="10" t="str">
        <f>Hoja1!D30</f>
        <v>06S2222001-24</v>
      </c>
      <c r="C30" s="15" t="s">
        <v>65</v>
      </c>
    </row>
    <row r="31" spans="2:3" x14ac:dyDescent="0.3">
      <c r="B31" s="10" t="str">
        <f>Hoja1!D31</f>
        <v>02S2250360-00</v>
      </c>
      <c r="C31" s="15" t="s">
        <v>116</v>
      </c>
    </row>
    <row r="32" spans="2:3" x14ac:dyDescent="0.3">
      <c r="B32" s="10" t="str">
        <f>Hoja1!D32</f>
        <v>01S1003310-00</v>
      </c>
      <c r="C32" s="15" t="s">
        <v>114</v>
      </c>
    </row>
    <row r="33" spans="2:3" x14ac:dyDescent="0.3">
      <c r="B33" s="10" t="str">
        <f>Hoja1!D33</f>
        <v>01S0000120-00</v>
      </c>
      <c r="C33" s="15" t="s">
        <v>303</v>
      </c>
    </row>
    <row r="34" spans="2:3" x14ac:dyDescent="0.3">
      <c r="B34" s="10" t="str">
        <f>Hoja1!D34</f>
        <v>01S5107110-00</v>
      </c>
      <c r="C34" s="15" t="s">
        <v>293</v>
      </c>
    </row>
    <row r="35" spans="2:3" x14ac:dyDescent="0.3">
      <c r="B35" s="10" t="str">
        <f>Hoja1!D35</f>
        <v>02S1040590-00</v>
      </c>
      <c r="C35" s="15" t="s">
        <v>269</v>
      </c>
    </row>
    <row r="36" spans="2:3" x14ac:dyDescent="0.3">
      <c r="B36" s="10" t="str">
        <f>Hoja1!D36</f>
        <v>01S5101310-00</v>
      </c>
      <c r="C36" s="15" t="s">
        <v>325</v>
      </c>
    </row>
    <row r="37" spans="2:3" x14ac:dyDescent="0.3">
      <c r="B37" s="10" t="str">
        <f>Hoja1!D37</f>
        <v>01S5103110-00</v>
      </c>
      <c r="C37" s="15" t="s">
        <v>276</v>
      </c>
    </row>
    <row r="38" spans="2:3" x14ac:dyDescent="0.3">
      <c r="B38" s="10" t="str">
        <f>Hoja1!D38</f>
        <v>01S3900310-00</v>
      </c>
      <c r="C38" s="15" t="s">
        <v>254</v>
      </c>
    </row>
    <row r="39" spans="2:3" x14ac:dyDescent="0.3">
      <c r="B39" s="10" t="e">
        <f>Hoja1!#REF!</f>
        <v>#REF!</v>
      </c>
      <c r="C39" s="15" t="s">
        <v>131</v>
      </c>
    </row>
    <row r="40" spans="2:3" x14ac:dyDescent="0.3">
      <c r="B40" s="10" t="str">
        <f>Hoja1!D39</f>
        <v>02S6810530-00</v>
      </c>
      <c r="C40" s="15" t="s">
        <v>308</v>
      </c>
    </row>
    <row r="41" spans="2:3" x14ac:dyDescent="0.3">
      <c r="B41" s="10" t="str">
        <f>Hoja1!D40</f>
        <v>01S6803110-00</v>
      </c>
      <c r="C41" s="15" t="s">
        <v>328</v>
      </c>
    </row>
    <row r="42" spans="2:3" x14ac:dyDescent="0.3">
      <c r="B42" s="10" t="str">
        <f>Hoja1!D41</f>
        <v>02S1032180-00</v>
      </c>
      <c r="C42" s="15" t="s">
        <v>277</v>
      </c>
    </row>
    <row r="43" spans="2:3" x14ac:dyDescent="0.3">
      <c r="B43" s="10" t="str">
        <f>Hoja1!D42</f>
        <v>01S5108121-02</v>
      </c>
      <c r="C43" s="15" t="s">
        <v>274</v>
      </c>
    </row>
    <row r="44" spans="2:3" x14ac:dyDescent="0.3">
      <c r="B44" s="10" t="str">
        <f>Hoja1!D43</f>
        <v>01S1003110-00</v>
      </c>
      <c r="C44" s="15" t="s">
        <v>287</v>
      </c>
    </row>
    <row r="45" spans="2:3" x14ac:dyDescent="0.3">
      <c r="B45" s="10" t="str">
        <f>Hoja1!D44</f>
        <v>05S1414801-17</v>
      </c>
      <c r="C45" s="15" t="s">
        <v>259</v>
      </c>
    </row>
    <row r="46" spans="2:3" x14ac:dyDescent="0.3">
      <c r="B46" s="10" t="str">
        <f>Hoja1!D45</f>
        <v>07S4320001-12</v>
      </c>
      <c r="C46" s="15" t="s">
        <v>123</v>
      </c>
    </row>
    <row r="47" spans="2:3" x14ac:dyDescent="0.3">
      <c r="B47" s="10" t="str">
        <f>Hoja1!D46</f>
        <v>02S1050230-00</v>
      </c>
      <c r="C47" s="15" t="s">
        <v>125</v>
      </c>
    </row>
    <row r="48" spans="2:3" x14ac:dyDescent="0.3">
      <c r="B48" s="10" t="str">
        <f>Hoja1!D47</f>
        <v>06S2907001-24</v>
      </c>
      <c r="C48" s="15" t="s">
        <v>304</v>
      </c>
    </row>
    <row r="49" spans="2:3" x14ac:dyDescent="0.3">
      <c r="B49" s="10" t="str">
        <f>Hoja1!D48</f>
        <v>01S0018514-21</v>
      </c>
      <c r="C49" s="15" t="s">
        <v>256</v>
      </c>
    </row>
    <row r="50" spans="2:3" x14ac:dyDescent="0.3">
      <c r="B50" s="10" t="str">
        <f>Hoja1!D49</f>
        <v>06S3480401-36</v>
      </c>
      <c r="C50" s="15" t="s">
        <v>285</v>
      </c>
    </row>
    <row r="51" spans="2:3" x14ac:dyDescent="0.3">
      <c r="B51" s="10" t="str">
        <f>Hoja1!D50</f>
        <v>01S0759510-11</v>
      </c>
      <c r="C51" s="15" t="s">
        <v>263</v>
      </c>
    </row>
    <row r="52" spans="2:3" x14ac:dyDescent="0.3">
      <c r="B52" s="10" t="str">
        <f>Hoja1!D52</f>
        <v>05S1000000-10</v>
      </c>
      <c r="C52" s="15" t="s">
        <v>292</v>
      </c>
    </row>
    <row r="53" spans="2:3" x14ac:dyDescent="0.3">
      <c r="B53" s="10" t="str">
        <f>Hoja1!D53</f>
        <v>05SGU1M000-03</v>
      </c>
      <c r="C53" s="15" t="s">
        <v>273</v>
      </c>
    </row>
    <row r="54" spans="2:3" x14ac:dyDescent="0.3">
      <c r="B54" s="10" t="str">
        <f>Hoja1!D54</f>
        <v>04S1516101-20</v>
      </c>
      <c r="C54" s="15" t="s">
        <v>281</v>
      </c>
    </row>
    <row r="55" spans="2:3" x14ac:dyDescent="0.3">
      <c r="B55" s="10" t="str">
        <f>Hoja1!D55</f>
        <v>04S1716101-21</v>
      </c>
      <c r="C55" s="15" t="s">
        <v>143</v>
      </c>
    </row>
    <row r="56" spans="2:3" x14ac:dyDescent="0.3">
      <c r="B56" s="10" t="str">
        <f>Hoja1!D56</f>
        <v>06S5616000-10</v>
      </c>
      <c r="C56" s="15" t="s">
        <v>112</v>
      </c>
    </row>
    <row r="57" spans="2:3" x14ac:dyDescent="0.3">
      <c r="B57" s="10" t="str">
        <f>Hoja1!D57</f>
        <v>07C1019000-10</v>
      </c>
      <c r="C57" s="15" t="s">
        <v>261</v>
      </c>
    </row>
    <row r="58" spans="2:3" x14ac:dyDescent="0.3">
      <c r="B58" s="10" t="str">
        <f>Hoja1!D58</f>
        <v>05S1200001-03</v>
      </c>
      <c r="C58" s="15" t="s">
        <v>70</v>
      </c>
    </row>
    <row r="59" spans="2:3" x14ac:dyDescent="0.3">
      <c r="B59" s="10" t="str">
        <f>Hoja1!D59</f>
        <v>06S5350000-10</v>
      </c>
      <c r="C59" s="15" t="s">
        <v>267</v>
      </c>
    </row>
    <row r="60" spans="2:3" x14ac:dyDescent="0.3">
      <c r="B60" s="10" t="str">
        <f>Hoja1!D60</f>
        <v>05SGS3J000-03</v>
      </c>
      <c r="C60" s="15" t="s">
        <v>307</v>
      </c>
    </row>
    <row r="61" spans="2:3" x14ac:dyDescent="0.3">
      <c r="B61" s="10" t="str">
        <f>Hoja1!D61</f>
        <v>01S1007310-00</v>
      </c>
      <c r="C61" s="15" t="s">
        <v>63</v>
      </c>
    </row>
    <row r="62" spans="2:3" x14ac:dyDescent="0.3">
      <c r="B62" s="10" t="str">
        <f>Hoja1!D62</f>
        <v>01S6802310-00</v>
      </c>
      <c r="C62" s="15" t="s">
        <v>255</v>
      </c>
    </row>
    <row r="63" spans="2:3" x14ac:dyDescent="0.3">
      <c r="B63" s="10" t="str">
        <f>Hoja1!D63</f>
        <v>01S8201310-00</v>
      </c>
      <c r="C63" s="15" t="s">
        <v>130</v>
      </c>
    </row>
    <row r="64" spans="2:3" x14ac:dyDescent="0.3">
      <c r="B64" s="10" t="str">
        <f>Hoja1!D64</f>
        <v>03S3216001-09</v>
      </c>
      <c r="C64" s="15" t="s">
        <v>291</v>
      </c>
    </row>
    <row r="65" spans="2:3" x14ac:dyDescent="0.3">
      <c r="B65" s="10" t="str">
        <f>Hoja1!D65</f>
        <v>01S3901310-00</v>
      </c>
      <c r="C65" s="15" t="s">
        <v>300</v>
      </c>
    </row>
    <row r="66" spans="2:3" x14ac:dyDescent="0.3">
      <c r="B66" s="10" t="str">
        <f>Hoja1!D66</f>
        <v>02S1050801-00</v>
      </c>
      <c r="C66" s="15" t="s">
        <v>270</v>
      </c>
    </row>
    <row r="67" spans="2:3" x14ac:dyDescent="0.3">
      <c r="B67" s="10" t="str">
        <f>Hoja1!D67</f>
        <v>01S2002321-13</v>
      </c>
      <c r="C67" s="15" t="s">
        <v>280</v>
      </c>
    </row>
    <row r="68" spans="2:3" x14ac:dyDescent="0.3">
      <c r="B68" s="10" t="str">
        <f>Hoja1!D68</f>
        <v>01S2202310-00</v>
      </c>
      <c r="C68" s="15" t="s">
        <v>258</v>
      </c>
    </row>
    <row r="69" spans="2:3" x14ac:dyDescent="0.3">
      <c r="B69" s="10" t="str">
        <f>Hoja1!D69</f>
        <v>01S4703310-00</v>
      </c>
      <c r="C69" s="15" t="s">
        <v>141</v>
      </c>
    </row>
    <row r="70" spans="2:3" x14ac:dyDescent="0.3">
      <c r="B70" s="10" t="str">
        <f>Hoja1!D70</f>
        <v>01S3003310-00</v>
      </c>
      <c r="C70" s="15" t="s">
        <v>324</v>
      </c>
    </row>
    <row r="71" spans="2:3" x14ac:dyDescent="0.3">
      <c r="B71" s="10" t="str">
        <f>Hoja1!D71</f>
        <v>01S1102310-00</v>
      </c>
      <c r="C71" s="15" t="s">
        <v>275</v>
      </c>
    </row>
    <row r="72" spans="2:3" x14ac:dyDescent="0.3">
      <c r="B72" s="10" t="str">
        <f>Hoja1!D72</f>
        <v>01S5101210-00</v>
      </c>
      <c r="C72" s="15" t="s">
        <v>142</v>
      </c>
    </row>
    <row r="73" spans="2:3" x14ac:dyDescent="0.3">
      <c r="B73" s="10" t="str">
        <f>Hoja1!D73</f>
        <v>01S3000110-00</v>
      </c>
      <c r="C73" s="15" t="s">
        <v>266</v>
      </c>
    </row>
    <row r="74" spans="2:3" x14ac:dyDescent="0.3">
      <c r="B74" s="10" t="str">
        <f>Hoja1!D74</f>
        <v>02S1010520-00</v>
      </c>
      <c r="C74" s="15" t="s">
        <v>139</v>
      </c>
    </row>
    <row r="75" spans="2:3" x14ac:dyDescent="0.3">
      <c r="B75" s="10" t="str">
        <f>Hoja1!D75</f>
        <v>01S2002310-00</v>
      </c>
      <c r="C75" s="15" t="s">
        <v>146</v>
      </c>
    </row>
    <row r="76" spans="2:3" x14ac:dyDescent="0.3">
      <c r="B76" s="10" t="str">
        <f>Hoja1!D76</f>
        <v>01S7502110-00</v>
      </c>
      <c r="C76" s="15" t="s">
        <v>289</v>
      </c>
    </row>
    <row r="77" spans="2:3" x14ac:dyDescent="0.3">
      <c r="B77" s="10" t="str">
        <f>Hoja1!D77</f>
        <v>01S3902310-00</v>
      </c>
      <c r="C77" s="15" t="s">
        <v>317</v>
      </c>
    </row>
    <row r="78" spans="2:3" x14ac:dyDescent="0.3">
      <c r="B78" s="10" t="str">
        <f>Hoja1!D78</f>
        <v>01S7502210-00</v>
      </c>
      <c r="C78" s="15" t="s">
        <v>127</v>
      </c>
    </row>
    <row r="79" spans="2:3" x14ac:dyDescent="0.3">
      <c r="B79" s="10" t="str">
        <f>Hoja1!D79</f>
        <v>01S3302210-00</v>
      </c>
      <c r="C79" s="15" t="s">
        <v>117</v>
      </c>
    </row>
    <row r="80" spans="2:3" x14ac:dyDescent="0.3">
      <c r="B80" s="10" t="str">
        <f>Hoja1!D80</f>
        <v>01S7503310-00</v>
      </c>
      <c r="C80" s="15" t="s">
        <v>310</v>
      </c>
    </row>
    <row r="81" spans="2:3" x14ac:dyDescent="0.3">
      <c r="B81" s="10" t="str">
        <f>Hoja1!D81</f>
        <v>02S1040530-00</v>
      </c>
      <c r="C81" s="15" t="s">
        <v>252</v>
      </c>
    </row>
    <row r="82" spans="2:3" x14ac:dyDescent="0.3">
      <c r="B82" s="10" t="str">
        <f>Hoja1!D82</f>
        <v>01S1102210-00</v>
      </c>
      <c r="C82" s="15" t="s">
        <v>145</v>
      </c>
    </row>
    <row r="83" spans="2:3" x14ac:dyDescent="0.3">
      <c r="B83" s="10" t="str">
        <f>Hoja1!D83</f>
        <v>01S5103310-00</v>
      </c>
      <c r="C83" s="15" t="s">
        <v>299</v>
      </c>
    </row>
    <row r="84" spans="2:3" x14ac:dyDescent="0.3">
      <c r="B84" s="10" t="str">
        <f>Hoja1!D84</f>
        <v>01S4301310-00</v>
      </c>
      <c r="C84" s="15" t="s">
        <v>260</v>
      </c>
    </row>
    <row r="85" spans="2:3" x14ac:dyDescent="0.3">
      <c r="B85" s="10" t="str">
        <f>Hoja1!D85</f>
        <v>01S1201310-00</v>
      </c>
      <c r="C85" s="15" t="s">
        <v>262</v>
      </c>
    </row>
    <row r="86" spans="2:3" x14ac:dyDescent="0.3">
      <c r="B86" s="10" t="str">
        <f>Hoja1!D86</f>
        <v>01S1003311-13</v>
      </c>
      <c r="C86" s="15" t="s">
        <v>264</v>
      </c>
    </row>
    <row r="87" spans="2:3" x14ac:dyDescent="0.3">
      <c r="B87" s="10" t="str">
        <f>Hoja1!D87</f>
        <v>01S4302310-00</v>
      </c>
      <c r="C87" s="15" t="s">
        <v>253</v>
      </c>
    </row>
    <row r="88" spans="2:3" x14ac:dyDescent="0.3">
      <c r="B88" s="10" t="str">
        <f>Hoja1!D88</f>
        <v>01S2003310-00</v>
      </c>
      <c r="C88" s="15" t="s">
        <v>313</v>
      </c>
    </row>
    <row r="89" spans="2:3" x14ac:dyDescent="0.3">
      <c r="B89" s="10" t="str">
        <f>Hoja1!D89</f>
        <v>01S5100310-00</v>
      </c>
      <c r="C89" s="15" t="s">
        <v>16</v>
      </c>
    </row>
    <row r="90" spans="2:3" x14ac:dyDescent="0.3">
      <c r="B90" s="10" t="str">
        <f>Hoja1!D90</f>
        <v>02S6820530-00</v>
      </c>
      <c r="C90" s="15" t="s">
        <v>67</v>
      </c>
    </row>
    <row r="91" spans="2:3" x14ac:dyDescent="0.3">
      <c r="B91" s="10" t="str">
        <f>Hoja1!D91</f>
        <v>01S1202310-00</v>
      </c>
      <c r="C91" s="15" t="s">
        <v>66</v>
      </c>
    </row>
    <row r="92" spans="2:3" x14ac:dyDescent="0.3">
      <c r="B92" s="10" t="str">
        <f>Hoja1!D92</f>
        <v>01S3603310-00</v>
      </c>
      <c r="C92" s="15" t="s">
        <v>305</v>
      </c>
    </row>
    <row r="93" spans="2:3" x14ac:dyDescent="0.3">
      <c r="B93" s="10" t="str">
        <f>Hoja1!D93</f>
        <v>01S2702310-00</v>
      </c>
      <c r="C93" s="15" t="s">
        <v>323</v>
      </c>
    </row>
    <row r="94" spans="2:3" x14ac:dyDescent="0.3">
      <c r="B94" s="10" t="str">
        <f>Hoja1!D94</f>
        <v>01S6203110-00</v>
      </c>
      <c r="C94" s="15" t="s">
        <v>290</v>
      </c>
    </row>
    <row r="95" spans="2:3" x14ac:dyDescent="0.3">
      <c r="B95" s="10" t="str">
        <f>Hoja1!D95</f>
        <v>02S1040560-00</v>
      </c>
      <c r="C95" s="15" t="s">
        <v>17</v>
      </c>
    </row>
    <row r="96" spans="2:3" x14ac:dyDescent="0.3">
      <c r="B96" s="10" t="str">
        <f>Hoja1!D96</f>
        <v>01S1002210-00</v>
      </c>
      <c r="C96" s="15" t="s">
        <v>15</v>
      </c>
    </row>
    <row r="97" spans="2:3" x14ac:dyDescent="0.3">
      <c r="B97" s="10" t="str">
        <f>Hoja1!D97</f>
        <v>05S5410001-18</v>
      </c>
      <c r="C97" s="15" t="s">
        <v>119</v>
      </c>
    </row>
    <row r="98" spans="2:3" x14ac:dyDescent="0.3">
      <c r="B98" s="10" t="str">
        <f>Hoja1!D98</f>
        <v>01S3001210-00</v>
      </c>
      <c r="C98" s="15" t="s">
        <v>140</v>
      </c>
    </row>
    <row r="99" spans="2:3" x14ac:dyDescent="0.3">
      <c r="B99" s="10" t="str">
        <f>Hoja1!D99</f>
        <v>05S5240100-18</v>
      </c>
      <c r="C99" s="15" t="s">
        <v>315</v>
      </c>
    </row>
    <row r="100" spans="2:3" x14ac:dyDescent="0.3">
      <c r="B100" s="10" t="str">
        <f>Hoja1!D100</f>
        <v>01S3001310-00</v>
      </c>
      <c r="C100" s="15" t="s">
        <v>14</v>
      </c>
    </row>
    <row r="101" spans="2:3" x14ac:dyDescent="0.3">
      <c r="B101" s="10" t="str">
        <f>Hoja1!D101</f>
        <v>01S5102310-00</v>
      </c>
      <c r="C101" s="15" t="s">
        <v>302</v>
      </c>
    </row>
    <row r="102" spans="2:3" x14ac:dyDescent="0.3">
      <c r="B102" s="10" t="str">
        <f>Hoja1!D102</f>
        <v>01S5607121-02</v>
      </c>
      <c r="C102" s="15" t="s">
        <v>113</v>
      </c>
    </row>
    <row r="103" spans="2:3" x14ac:dyDescent="0.3">
      <c r="B103" s="10" t="str">
        <f>Hoja1!D103</f>
        <v>01S2202210-00</v>
      </c>
      <c r="C103" s="15" t="s">
        <v>283</v>
      </c>
    </row>
    <row r="104" spans="2:3" x14ac:dyDescent="0.3">
      <c r="B104" s="10" t="str">
        <f>Hoja1!D104</f>
        <v>01S1002310-00</v>
      </c>
      <c r="C104" s="15" t="s">
        <v>306</v>
      </c>
    </row>
    <row r="105" spans="2:3" x14ac:dyDescent="0.3">
      <c r="B105" s="10" t="str">
        <f>Hoja1!D105</f>
        <v>01S1001310-00</v>
      </c>
      <c r="C105" s="15" t="s">
        <v>135</v>
      </c>
    </row>
    <row r="106" spans="2:3" x14ac:dyDescent="0.3">
      <c r="B106" s="10" t="str">
        <f>Hoja1!D106</f>
        <v>01S4707121-02</v>
      </c>
      <c r="C106" s="15" t="s">
        <v>326</v>
      </c>
    </row>
    <row r="107" spans="2:3" x14ac:dyDescent="0.3">
      <c r="B107" s="10" t="str">
        <f>Hoja1!D107</f>
        <v>01S2702210-00</v>
      </c>
      <c r="C107" s="15" t="s">
        <v>104</v>
      </c>
    </row>
    <row r="108" spans="2:3" x14ac:dyDescent="0.3">
      <c r="B108" s="10" t="str">
        <f>Hoja1!D108</f>
        <v>01S1007121-02</v>
      </c>
      <c r="C108" s="15" t="s">
        <v>64</v>
      </c>
    </row>
    <row r="109" spans="2:3" x14ac:dyDescent="0.3">
      <c r="B109" s="10" t="str">
        <f>Hoja1!D109</f>
        <v>01S1002110-00</v>
      </c>
      <c r="C109" s="15" t="s">
        <v>282</v>
      </c>
    </row>
    <row r="110" spans="2:3" x14ac:dyDescent="0.3">
      <c r="B110" s="10" t="str">
        <f>Hoja1!D110</f>
        <v>01S1502310-00</v>
      </c>
      <c r="C110" s="15" t="s">
        <v>18</v>
      </c>
    </row>
    <row r="111" spans="2:3" x14ac:dyDescent="0.3">
      <c r="B111" s="10" t="str">
        <f>Hoja1!D111</f>
        <v>01S2001310-00</v>
      </c>
      <c r="C111" s="15" t="s">
        <v>312</v>
      </c>
    </row>
    <row r="112" spans="2:3" x14ac:dyDescent="0.3">
      <c r="B112" s="10" t="str">
        <f>Hoja1!D112</f>
        <v>01S1003210-00</v>
      </c>
      <c r="C112" s="15" t="s">
        <v>301</v>
      </c>
    </row>
    <row r="113" spans="2:3" x14ac:dyDescent="0.3">
      <c r="B113" s="10" t="str">
        <f>Hoja1!D113</f>
        <v>01S5101110-00</v>
      </c>
      <c r="C113" s="15" t="s">
        <v>284</v>
      </c>
    </row>
    <row r="114" spans="2:3" x14ac:dyDescent="0.3">
      <c r="B114" s="10" t="str">
        <f>Hoja1!D114</f>
        <v>01S3900110-00</v>
      </c>
      <c r="C114" s="15" t="s">
        <v>288</v>
      </c>
    </row>
    <row r="115" spans="2:3" x14ac:dyDescent="0.3">
      <c r="B115" s="10" t="str">
        <f>Hoja1!D115</f>
        <v>02S4710521-00</v>
      </c>
      <c r="C115" s="15" t="s">
        <v>144</v>
      </c>
    </row>
    <row r="116" spans="2:3" x14ac:dyDescent="0.3">
      <c r="B116" s="10" t="str">
        <f>Hoja1!D116</f>
        <v>02S2200520-00</v>
      </c>
      <c r="C116" s="15" t="s">
        <v>271</v>
      </c>
    </row>
    <row r="117" spans="2:3" x14ac:dyDescent="0.3">
      <c r="B117" s="10" t="str">
        <f>Hoja1!D117</f>
        <v>02S4740360-00</v>
      </c>
      <c r="C117" s="15" t="s">
        <v>68</v>
      </c>
    </row>
    <row r="118" spans="2:3" x14ac:dyDescent="0.3">
      <c r="B118" s="10" t="str">
        <f>Hoja1!D118</f>
        <v>01S3004110-00</v>
      </c>
      <c r="C118" s="15" t="s">
        <v>311</v>
      </c>
    </row>
    <row r="119" spans="2:3" x14ac:dyDescent="0.3">
      <c r="B119" s="10" t="str">
        <f>Hoja1!D119</f>
        <v>02S4722190-00</v>
      </c>
      <c r="C119" s="15" t="s">
        <v>322</v>
      </c>
    </row>
    <row r="120" spans="2:3" x14ac:dyDescent="0.3">
      <c r="B120" s="10" t="str">
        <f>Hoja1!D120</f>
        <v>01S1001210-00</v>
      </c>
      <c r="C120" s="15" t="s">
        <v>489</v>
      </c>
    </row>
    <row r="121" spans="2:3" x14ac:dyDescent="0.3">
      <c r="B121" s="10" t="str">
        <f>Hoja1!D121</f>
        <v>01S2703210-00</v>
      </c>
      <c r="C121" s="15" t="s">
        <v>152</v>
      </c>
    </row>
    <row r="122" spans="2:3" x14ac:dyDescent="0.3">
      <c r="B122" s="10" t="str">
        <f>Hoja1!D122</f>
        <v>02S4750390-00</v>
      </c>
      <c r="C122" s="15" t="s">
        <v>106</v>
      </c>
    </row>
    <row r="123" spans="2:3" x14ac:dyDescent="0.3">
      <c r="B123" s="10" t="str">
        <f>Hoja1!D123</f>
        <v>01S5601210-00</v>
      </c>
      <c r="C123" s="15" t="s">
        <v>151</v>
      </c>
    </row>
    <row r="124" spans="2:3" x14ac:dyDescent="0.3">
      <c r="B124" s="10" t="str">
        <f>Hoja1!D124</f>
        <v>02S1030860-00</v>
      </c>
      <c r="C124" s="15" t="s">
        <v>298</v>
      </c>
    </row>
    <row r="125" spans="2:3" x14ac:dyDescent="0.3">
      <c r="B125" s="10" t="str">
        <f>Hoja1!D125</f>
        <v>01S4707310-00</v>
      </c>
      <c r="C125" s="15" t="s">
        <v>154</v>
      </c>
    </row>
    <row r="126" spans="2:3" x14ac:dyDescent="0.3">
      <c r="B126" s="10" t="str">
        <f>Hoja1!D126</f>
        <v>05S1414800-06</v>
      </c>
      <c r="C126" s="15" t="s">
        <v>134</v>
      </c>
    </row>
    <row r="127" spans="2:3" x14ac:dyDescent="0.3">
      <c r="B127" s="10" t="str">
        <f>Hoja1!D127</f>
        <v>05S5231100-18</v>
      </c>
      <c r="C127" s="15" t="s">
        <v>20</v>
      </c>
    </row>
    <row r="128" spans="2:3" x14ac:dyDescent="0.3">
      <c r="B128" s="10" t="str">
        <f>Hoja1!D128</f>
        <v>06S2222001-24</v>
      </c>
      <c r="C128" s="15" t="s">
        <v>492</v>
      </c>
    </row>
    <row r="129" spans="2:3" x14ac:dyDescent="0.3">
      <c r="B129" s="10" t="str">
        <f>Hoja1!D129</f>
        <v>02S2250360-00</v>
      </c>
      <c r="C129" s="15" t="s">
        <v>105</v>
      </c>
    </row>
    <row r="130" spans="2:3" x14ac:dyDescent="0.3">
      <c r="B130" s="10" t="str">
        <f>Hoja1!D130</f>
        <v>01S1003310-00</v>
      </c>
      <c r="C130" s="15" t="s">
        <v>329</v>
      </c>
    </row>
    <row r="131" spans="2:3" x14ac:dyDescent="0.3">
      <c r="B131" s="10" t="str">
        <f>Hoja1!D131</f>
        <v>01S0000120-00</v>
      </c>
      <c r="C131" s="15" t="s">
        <v>124</v>
      </c>
    </row>
    <row r="132" spans="2:3" x14ac:dyDescent="0.3">
      <c r="B132" s="10" t="str">
        <f>Hoja1!D132</f>
        <v>01S3602210-00</v>
      </c>
      <c r="C132" s="15" t="s">
        <v>295</v>
      </c>
    </row>
    <row r="133" spans="2:3" x14ac:dyDescent="0.3">
      <c r="B133" s="10" t="str">
        <f>Hoja1!D133</f>
        <v>02S1040590-00</v>
      </c>
      <c r="C133" s="15" t="s">
        <v>309</v>
      </c>
    </row>
    <row r="134" spans="2:3" x14ac:dyDescent="0.3">
      <c r="B134" s="10" t="str">
        <f>Hoja1!D134</f>
        <v>01S5101310-00</v>
      </c>
      <c r="C134" s="15" t="s">
        <v>122</v>
      </c>
    </row>
    <row r="135" spans="2:3" x14ac:dyDescent="0.3">
      <c r="B135" s="10" t="str">
        <f>Hoja1!D135</f>
        <v>01S2003210-00</v>
      </c>
      <c r="C135" s="15" t="s">
        <v>156</v>
      </c>
    </row>
    <row r="136" spans="2:3" x14ac:dyDescent="0.3">
      <c r="B136" s="10" t="str">
        <f>Hoja1!D136</f>
        <v>01S2001110-00</v>
      </c>
      <c r="C136" s="15" t="s">
        <v>23</v>
      </c>
    </row>
    <row r="137" spans="2:3" x14ac:dyDescent="0.3">
      <c r="B137" s="10" t="str">
        <f>Hoja1!D137</f>
        <v>05S3331000-06</v>
      </c>
      <c r="C137" s="15" t="s">
        <v>136</v>
      </c>
    </row>
    <row r="138" spans="2:3" x14ac:dyDescent="0.3">
      <c r="B138" s="10" t="str">
        <f>Hoja1!D138</f>
        <v>05S5243100-18</v>
      </c>
      <c r="C138" s="15" t="s">
        <v>111</v>
      </c>
    </row>
    <row r="139" spans="2:3" x14ac:dyDescent="0.3">
      <c r="B139" s="10" t="str">
        <f>Hoja1!D139</f>
        <v>01S1803210-00</v>
      </c>
      <c r="C139" s="15" t="s">
        <v>148</v>
      </c>
    </row>
    <row r="140" spans="2:3" x14ac:dyDescent="0.3">
      <c r="B140" s="10" t="e">
        <f>Hoja1!#REF!</f>
        <v>#REF!</v>
      </c>
      <c r="C140" s="15" t="s">
        <v>155</v>
      </c>
    </row>
    <row r="141" spans="2:3" x14ac:dyDescent="0.3">
      <c r="B141" s="10" t="str">
        <f>Hoja1!D140</f>
        <v>05S1000002-06</v>
      </c>
      <c r="C141" s="15" t="s">
        <v>490</v>
      </c>
    </row>
    <row r="142" spans="2:3" x14ac:dyDescent="0.3">
      <c r="B142" s="10" t="str">
        <f>Hoja1!D141</f>
        <v>01S6803210-00</v>
      </c>
      <c r="C142" s="15" t="s">
        <v>496</v>
      </c>
    </row>
    <row r="143" spans="2:3" x14ac:dyDescent="0.3">
      <c r="B143" s="10" t="str">
        <f>Hoja1!D142</f>
        <v>02S1032180-00</v>
      </c>
      <c r="C143" s="15" t="s">
        <v>153</v>
      </c>
    </row>
    <row r="144" spans="2:3" x14ac:dyDescent="0.3">
      <c r="B144" s="10" t="str">
        <f>Hoja1!D143</f>
        <v>01S4708110-00</v>
      </c>
      <c r="C144" s="15" t="s">
        <v>297</v>
      </c>
    </row>
    <row r="145" spans="2:3" x14ac:dyDescent="0.3">
      <c r="B145" s="10" t="str">
        <f>Hoja1!D144</f>
        <v>01S5108121-02</v>
      </c>
      <c r="C145" s="15" t="s">
        <v>321</v>
      </c>
    </row>
    <row r="146" spans="2:3" x14ac:dyDescent="0.3">
      <c r="B146" s="10" t="str">
        <f>Hoja1!D145</f>
        <v>02S4740230-00</v>
      </c>
      <c r="C146" s="15" t="s">
        <v>316</v>
      </c>
    </row>
    <row r="147" spans="2:3" x14ac:dyDescent="0.3">
      <c r="B147" s="10" t="str">
        <f>Hoja1!D146</f>
        <v>02S1050360-00</v>
      </c>
      <c r="C147" s="15" t="s">
        <v>150</v>
      </c>
    </row>
    <row r="148" spans="2:3" x14ac:dyDescent="0.3">
      <c r="B148" s="10" t="str">
        <f>Hoja1!D147</f>
        <v>01S2003110-00</v>
      </c>
      <c r="C148" s="15" t="s">
        <v>320</v>
      </c>
    </row>
    <row r="149" spans="2:3" x14ac:dyDescent="0.3">
      <c r="B149" s="10" t="str">
        <f>Hoja1!D148</f>
        <v>05S1414801-17</v>
      </c>
      <c r="C149" s="15" t="s">
        <v>318</v>
      </c>
    </row>
    <row r="150" spans="2:3" x14ac:dyDescent="0.3">
      <c r="B150" s="10" t="str">
        <f>Hoja1!D149</f>
        <v>01S3002110-00</v>
      </c>
      <c r="C150" s="15" t="s">
        <v>319</v>
      </c>
    </row>
    <row r="151" spans="2:3" x14ac:dyDescent="0.3">
      <c r="B151" s="10" t="str">
        <f>Hoja1!D150</f>
        <v>02S1020530-00</v>
      </c>
      <c r="C151" s="15" t="s">
        <v>22</v>
      </c>
    </row>
    <row r="152" spans="2:3" x14ac:dyDescent="0.3">
      <c r="B152" s="10" t="str">
        <f>Hoja1!D151</f>
        <v>02S1012180-00</v>
      </c>
      <c r="C152" s="15" t="s">
        <v>21</v>
      </c>
    </row>
    <row r="153" spans="2:3" x14ac:dyDescent="0.3">
      <c r="B153" s="10" t="str">
        <f>Hoja1!D152</f>
        <v>07S4310001-12</v>
      </c>
      <c r="C153" s="15" t="s">
        <v>497</v>
      </c>
    </row>
    <row r="154" spans="2:3" x14ac:dyDescent="0.3">
      <c r="B154" s="10" t="str">
        <f>Hoja1!D153</f>
        <v>07S4320001-12</v>
      </c>
      <c r="C154" s="15" t="s">
        <v>498</v>
      </c>
    </row>
    <row r="155" spans="2:3" x14ac:dyDescent="0.3">
      <c r="B155" s="10" t="str">
        <f>Hoja1!D154</f>
        <v>02S1050230-00</v>
      </c>
    </row>
    <row r="156" spans="2:3" x14ac:dyDescent="0.3">
      <c r="B156" s="10" t="str">
        <f>Hoja1!D155</f>
        <v>06S2907001-24</v>
      </c>
    </row>
    <row r="157" spans="2:3" x14ac:dyDescent="0.3">
      <c r="B157" s="10" t="str">
        <f>Hoja1!D156</f>
        <v>02S2210510-00</v>
      </c>
    </row>
    <row r="158" spans="2:3" x14ac:dyDescent="0.3">
      <c r="B158" s="10" t="str">
        <f>Hoja1!D157</f>
        <v>01S3907121-02</v>
      </c>
    </row>
    <row r="159" spans="2:3" x14ac:dyDescent="0.3">
      <c r="B159" s="10" t="str">
        <f>Hoja1!D158</f>
        <v>01S4302210-00</v>
      </c>
    </row>
    <row r="160" spans="2:3" x14ac:dyDescent="0.3">
      <c r="B160" s="10" t="str">
        <f>Hoja1!D159</f>
        <v>01S2208121-02</v>
      </c>
    </row>
    <row r="161" spans="2:2" x14ac:dyDescent="0.3">
      <c r="B161" s="10" t="str">
        <f>Hoja1!D160</f>
        <v>05S5250000-06</v>
      </c>
    </row>
    <row r="162" spans="2:2" x14ac:dyDescent="0.3">
      <c r="B162" s="10" t="str">
        <f>Hoja1!D161</f>
        <v>01S6801310-00</v>
      </c>
    </row>
    <row r="163" spans="2:2" x14ac:dyDescent="0.3">
      <c r="B163" s="10" t="str">
        <f>Hoja1!D162</f>
        <v>03S3216001-13</v>
      </c>
    </row>
    <row r="164" spans="2:2" x14ac:dyDescent="0.3">
      <c r="B164" s="10" t="str">
        <f>Hoja1!D163</f>
        <v>02S4731990-00</v>
      </c>
    </row>
    <row r="165" spans="2:2" x14ac:dyDescent="0.3">
      <c r="B165" s="10" t="str">
        <f>Hoja1!D164</f>
        <v>01S8202210-00</v>
      </c>
    </row>
    <row r="166" spans="2:2" x14ac:dyDescent="0.3">
      <c r="B166" s="10" t="str">
        <f>Hoja1!D165</f>
        <v>01S1000110-00</v>
      </c>
    </row>
    <row r="167" spans="2:2" x14ac:dyDescent="0.3">
      <c r="B167" s="10" t="str">
        <f>Hoja1!D166</f>
        <v>02S1040860-00</v>
      </c>
    </row>
    <row r="168" spans="2:2" x14ac:dyDescent="0.3">
      <c r="B168" s="10" t="str">
        <f>Hoja1!D167</f>
        <v>07S1700001-48</v>
      </c>
    </row>
    <row r="169" spans="2:2" x14ac:dyDescent="0.3">
      <c r="B169" s="10" t="str">
        <f>Hoja1!D168</f>
        <v>06S5616000-10</v>
      </c>
    </row>
    <row r="170" spans="2:2" x14ac:dyDescent="0.3">
      <c r="B170" s="10" t="str">
        <f>Hoja1!D169</f>
        <v>05S1000000-10</v>
      </c>
    </row>
    <row r="171" spans="2:2" x14ac:dyDescent="0.3">
      <c r="B171" s="10" t="str">
        <f>Hoja1!D171</f>
        <v>05SGU1M000-03</v>
      </c>
    </row>
    <row r="172" spans="2:2" x14ac:dyDescent="0.3">
      <c r="B172" s="10" t="str">
        <f>Hoja1!D172</f>
        <v>02S4702181-00</v>
      </c>
    </row>
    <row r="173" spans="2:2" x14ac:dyDescent="0.3">
      <c r="B173" s="10" t="str">
        <f>Hoja1!D173</f>
        <v>01S5601310-00</v>
      </c>
    </row>
    <row r="174" spans="2:2" x14ac:dyDescent="0.3">
      <c r="B174" s="10" t="str">
        <f>Hoja1!D174</f>
        <v>07S3700001-10</v>
      </c>
    </row>
    <row r="175" spans="2:2" x14ac:dyDescent="0.3">
      <c r="B175" s="10" t="str">
        <f>Hoja1!D175</f>
        <v>04S6010001-16</v>
      </c>
    </row>
    <row r="176" spans="2:2" x14ac:dyDescent="0.3">
      <c r="B176" s="10" t="str">
        <f>Hoja1!D176</f>
        <v>07S3930001-49</v>
      </c>
    </row>
    <row r="177" spans="2:2" x14ac:dyDescent="0.3">
      <c r="B177" s="10" t="str">
        <f>Hoja1!D177</f>
        <v>07S2806301-07</v>
      </c>
    </row>
    <row r="178" spans="2:2" x14ac:dyDescent="0.3">
      <c r="B178" s="10" t="str">
        <f>Hoja1!D178</f>
        <v>07S1001001-35</v>
      </c>
    </row>
    <row r="179" spans="2:2" x14ac:dyDescent="0.3">
      <c r="B179" s="10" t="str">
        <f>Hoja1!D179</f>
        <v>04S1020001-21</v>
      </c>
    </row>
    <row r="180" spans="2:2" x14ac:dyDescent="0.3">
      <c r="B180" s="10" t="str">
        <f>Hoja1!D180</f>
        <v>07C1019000-10</v>
      </c>
    </row>
    <row r="181" spans="2:2" x14ac:dyDescent="0.3">
      <c r="B181" s="10" t="str">
        <f>Hoja1!D181</f>
        <v>02S1030530-00</v>
      </c>
    </row>
    <row r="182" spans="2:2" x14ac:dyDescent="0.3">
      <c r="B182" s="10" t="str">
        <f>Hoja1!D182</f>
        <v>01S5102110-00</v>
      </c>
    </row>
    <row r="183" spans="2:2" x14ac:dyDescent="0.3">
      <c r="B183" s="10" t="str">
        <f>Hoja1!D183</f>
        <v>01S2004111-00</v>
      </c>
    </row>
    <row r="184" spans="2:2" x14ac:dyDescent="0.3">
      <c r="B184" s="10" t="str">
        <f>Hoja1!D184</f>
        <v>06S2700201-24</v>
      </c>
    </row>
    <row r="185" spans="2:2" x14ac:dyDescent="0.3">
      <c r="B185" s="10" t="str">
        <f>Hoja1!D185</f>
        <v>02S2240590-00</v>
      </c>
    </row>
    <row r="186" spans="2:2" x14ac:dyDescent="0.3">
      <c r="B186" s="10" t="str">
        <f>Hoja1!D186</f>
        <v>01S0000320-00</v>
      </c>
    </row>
    <row r="187" spans="2:2" x14ac:dyDescent="0.3">
      <c r="B187" s="10" t="str">
        <f>Hoja1!D187</f>
        <v>01S2702110-00</v>
      </c>
    </row>
    <row r="188" spans="2:2" x14ac:dyDescent="0.3">
      <c r="B188" s="10" t="str">
        <f>Hoja1!D188</f>
        <v>05S5236100-18</v>
      </c>
    </row>
    <row r="189" spans="2:2" x14ac:dyDescent="0.3">
      <c r="B189" s="10">
        <f>Hoja1!D189</f>
        <v>0</v>
      </c>
    </row>
    <row r="190" spans="2:2" x14ac:dyDescent="0.3">
      <c r="B190" s="10">
        <f>Hoja1!D190</f>
        <v>0</v>
      </c>
    </row>
    <row r="191" spans="2:2" x14ac:dyDescent="0.3">
      <c r="B191" s="10">
        <f>Hoja1!D191</f>
        <v>0</v>
      </c>
    </row>
    <row r="192" spans="2:2" x14ac:dyDescent="0.3">
      <c r="B192" s="10">
        <f>Hoja1!D192</f>
        <v>0</v>
      </c>
    </row>
    <row r="193" spans="2:2" x14ac:dyDescent="0.3">
      <c r="B193" s="10">
        <f>Hoja1!D193</f>
        <v>0</v>
      </c>
    </row>
    <row r="194" spans="2:2" x14ac:dyDescent="0.3">
      <c r="B194" s="10">
        <f>Hoja1!D194</f>
        <v>0</v>
      </c>
    </row>
    <row r="195" spans="2:2" x14ac:dyDescent="0.3">
      <c r="B195" s="10">
        <f>Hoja1!D195</f>
        <v>0</v>
      </c>
    </row>
    <row r="196" spans="2:2" x14ac:dyDescent="0.3">
      <c r="B196" s="10">
        <f>Hoja1!D196</f>
        <v>0</v>
      </c>
    </row>
    <row r="197" spans="2:2" x14ac:dyDescent="0.3">
      <c r="B197" s="10">
        <f>Hoja1!D197</f>
        <v>0</v>
      </c>
    </row>
    <row r="198" spans="2:2" x14ac:dyDescent="0.3">
      <c r="B198" s="10">
        <f>Hoja1!D198</f>
        <v>0</v>
      </c>
    </row>
    <row r="199" spans="2:2" x14ac:dyDescent="0.3">
      <c r="B199" s="10">
        <f>Hoja1!D199</f>
        <v>0</v>
      </c>
    </row>
    <row r="200" spans="2:2" x14ac:dyDescent="0.3">
      <c r="B200" s="10">
        <f>Hoja1!D200</f>
        <v>0</v>
      </c>
    </row>
    <row r="201" spans="2:2" x14ac:dyDescent="0.3">
      <c r="B201" s="10">
        <f>Hoja1!D201</f>
        <v>0</v>
      </c>
    </row>
    <row r="202" spans="2:2" x14ac:dyDescent="0.3">
      <c r="B202" s="10">
        <f>Hoja1!D202</f>
        <v>0</v>
      </c>
    </row>
    <row r="203" spans="2:2" x14ac:dyDescent="0.3">
      <c r="B203" s="10">
        <f>Hoja1!D203</f>
        <v>0</v>
      </c>
    </row>
    <row r="204" spans="2:2" x14ac:dyDescent="0.3">
      <c r="B204" s="10">
        <f>Hoja1!D204</f>
        <v>0</v>
      </c>
    </row>
    <row r="205" spans="2:2" x14ac:dyDescent="0.3">
      <c r="B205" s="10">
        <f>Hoja1!D205</f>
        <v>0</v>
      </c>
    </row>
    <row r="206" spans="2:2" x14ac:dyDescent="0.3">
      <c r="B206" s="10">
        <f>Hoja1!D206</f>
        <v>0</v>
      </c>
    </row>
    <row r="207" spans="2:2" x14ac:dyDescent="0.3">
      <c r="B207" s="10">
        <f>Hoja1!D207</f>
        <v>0</v>
      </c>
    </row>
    <row r="208" spans="2:2" x14ac:dyDescent="0.3">
      <c r="B208" s="10">
        <f>Hoja1!D208</f>
        <v>0</v>
      </c>
    </row>
    <row r="209" spans="2:2" x14ac:dyDescent="0.3">
      <c r="B209" s="10">
        <f>Hoja1!D209</f>
        <v>0</v>
      </c>
    </row>
    <row r="210" spans="2:2" x14ac:dyDescent="0.3">
      <c r="B210" s="10">
        <f>Hoja1!D210</f>
        <v>0</v>
      </c>
    </row>
    <row r="211" spans="2:2" x14ac:dyDescent="0.3">
      <c r="B211" s="10">
        <f>Hoja1!D211</f>
        <v>0</v>
      </c>
    </row>
    <row r="212" spans="2:2" x14ac:dyDescent="0.3">
      <c r="B212" s="10">
        <f>Hoja1!D212</f>
        <v>0</v>
      </c>
    </row>
    <row r="213" spans="2:2" x14ac:dyDescent="0.3">
      <c r="B213" s="10">
        <f>Hoja1!D213</f>
        <v>0</v>
      </c>
    </row>
    <row r="214" spans="2:2" x14ac:dyDescent="0.3">
      <c r="B214" s="10">
        <f>Hoja1!D214</f>
        <v>0</v>
      </c>
    </row>
    <row r="215" spans="2:2" x14ac:dyDescent="0.3">
      <c r="B215" s="10">
        <f>Hoja1!D215</f>
        <v>0</v>
      </c>
    </row>
    <row r="216" spans="2:2" x14ac:dyDescent="0.3">
      <c r="B216" s="10">
        <f>Hoja1!D216</f>
        <v>0</v>
      </c>
    </row>
    <row r="217" spans="2:2" x14ac:dyDescent="0.3">
      <c r="B217" s="10">
        <f>Hoja1!D217</f>
        <v>0</v>
      </c>
    </row>
    <row r="218" spans="2:2" x14ac:dyDescent="0.3">
      <c r="B218" s="10">
        <f>Hoja1!D218</f>
        <v>0</v>
      </c>
    </row>
    <row r="219" spans="2:2" x14ac:dyDescent="0.3">
      <c r="B219" s="10">
        <f>Hoja1!D219</f>
        <v>0</v>
      </c>
    </row>
    <row r="220" spans="2:2" x14ac:dyDescent="0.3">
      <c r="B220" s="10">
        <f>Hoja1!D220</f>
        <v>0</v>
      </c>
    </row>
    <row r="221" spans="2:2" x14ac:dyDescent="0.3">
      <c r="B221" s="10">
        <f>Hoja1!D221</f>
        <v>0</v>
      </c>
    </row>
    <row r="222" spans="2:2" x14ac:dyDescent="0.3">
      <c r="B222" s="10">
        <f>Hoja1!D222</f>
        <v>0</v>
      </c>
    </row>
    <row r="223" spans="2:2" x14ac:dyDescent="0.3">
      <c r="B223" s="10">
        <f>Hoja1!D223</f>
        <v>0</v>
      </c>
    </row>
    <row r="224" spans="2:2" x14ac:dyDescent="0.3">
      <c r="B224" s="10">
        <f>Hoja1!D224</f>
        <v>0</v>
      </c>
    </row>
    <row r="225" spans="2:2" x14ac:dyDescent="0.3">
      <c r="B225" s="10">
        <f>Hoja1!D225</f>
        <v>0</v>
      </c>
    </row>
    <row r="226" spans="2:2" x14ac:dyDescent="0.3">
      <c r="B226" s="10">
        <f>Hoja1!D226</f>
        <v>0</v>
      </c>
    </row>
    <row r="227" spans="2:2" x14ac:dyDescent="0.3">
      <c r="B227" s="10">
        <f>Hoja1!D227</f>
        <v>0</v>
      </c>
    </row>
    <row r="228" spans="2:2" x14ac:dyDescent="0.3">
      <c r="B228" s="10">
        <f>Hoja1!D228</f>
        <v>0</v>
      </c>
    </row>
    <row r="229" spans="2:2" x14ac:dyDescent="0.3">
      <c r="B229" s="10">
        <f>Hoja1!D229</f>
        <v>0</v>
      </c>
    </row>
    <row r="230" spans="2:2" x14ac:dyDescent="0.3">
      <c r="B230" s="10">
        <f>Hoja1!D230</f>
        <v>0</v>
      </c>
    </row>
    <row r="231" spans="2:2" x14ac:dyDescent="0.3">
      <c r="B231" s="10">
        <f>Hoja1!D231</f>
        <v>0</v>
      </c>
    </row>
    <row r="232" spans="2:2" x14ac:dyDescent="0.3">
      <c r="B232" s="10">
        <f>Hoja1!D232</f>
        <v>0</v>
      </c>
    </row>
    <row r="233" spans="2:2" x14ac:dyDescent="0.3">
      <c r="B233" s="10">
        <f>Hoja1!D233</f>
        <v>0</v>
      </c>
    </row>
    <row r="234" spans="2:2" x14ac:dyDescent="0.3">
      <c r="B234" s="10">
        <f>Hoja1!D234</f>
        <v>0</v>
      </c>
    </row>
    <row r="235" spans="2:2" x14ac:dyDescent="0.3">
      <c r="B235" s="10">
        <f>Hoja1!D235</f>
        <v>0</v>
      </c>
    </row>
    <row r="236" spans="2:2" x14ac:dyDescent="0.3">
      <c r="B236" s="10">
        <f>Hoja1!D236</f>
        <v>0</v>
      </c>
    </row>
    <row r="237" spans="2:2" x14ac:dyDescent="0.3">
      <c r="B237" s="10">
        <f>Hoja1!D237</f>
        <v>0</v>
      </c>
    </row>
    <row r="238" spans="2:2" x14ac:dyDescent="0.3">
      <c r="B238" s="10">
        <f>Hoja1!D238</f>
        <v>0</v>
      </c>
    </row>
    <row r="239" spans="2:2" x14ac:dyDescent="0.3">
      <c r="B239" s="10">
        <f>Hoja1!D239</f>
        <v>0</v>
      </c>
    </row>
    <row r="240" spans="2:2" x14ac:dyDescent="0.3">
      <c r="B240" s="10">
        <f>Hoja1!D240</f>
        <v>0</v>
      </c>
    </row>
    <row r="241" spans="2:2" x14ac:dyDescent="0.3">
      <c r="B241" s="10">
        <f>Hoja1!D241</f>
        <v>0</v>
      </c>
    </row>
    <row r="242" spans="2:2" x14ac:dyDescent="0.3">
      <c r="B242" s="10">
        <f>Hoja1!D242</f>
        <v>0</v>
      </c>
    </row>
    <row r="243" spans="2:2" x14ac:dyDescent="0.3">
      <c r="B243" s="10">
        <f>Hoja1!D243</f>
        <v>0</v>
      </c>
    </row>
    <row r="244" spans="2:2" x14ac:dyDescent="0.3">
      <c r="B244" s="10">
        <f>Hoja1!D244</f>
        <v>0</v>
      </c>
    </row>
    <row r="245" spans="2:2" x14ac:dyDescent="0.3">
      <c r="B245" s="10">
        <f>Hoja1!D245</f>
        <v>0</v>
      </c>
    </row>
    <row r="246" spans="2:2" x14ac:dyDescent="0.3">
      <c r="B246" s="10">
        <f>Hoja1!D246</f>
        <v>0</v>
      </c>
    </row>
    <row r="247" spans="2:2" x14ac:dyDescent="0.3">
      <c r="B247" s="10">
        <f>Hoja1!D247</f>
        <v>0</v>
      </c>
    </row>
    <row r="248" spans="2:2" x14ac:dyDescent="0.3">
      <c r="B248" s="10">
        <f>Hoja1!D248</f>
        <v>0</v>
      </c>
    </row>
    <row r="249" spans="2:2" x14ac:dyDescent="0.3">
      <c r="B249" s="10">
        <f>Hoja1!D249</f>
        <v>0</v>
      </c>
    </row>
    <row r="250" spans="2:2" x14ac:dyDescent="0.3">
      <c r="B250" s="10">
        <f>Hoja1!D250</f>
        <v>0</v>
      </c>
    </row>
    <row r="251" spans="2:2" x14ac:dyDescent="0.3">
      <c r="B251" s="10">
        <f>Hoja1!D251</f>
        <v>0</v>
      </c>
    </row>
    <row r="252" spans="2:2" x14ac:dyDescent="0.3">
      <c r="B252" s="10">
        <f>Hoja1!D252</f>
        <v>0</v>
      </c>
    </row>
    <row r="253" spans="2:2" x14ac:dyDescent="0.3">
      <c r="B253" s="10">
        <f>Hoja1!D253</f>
        <v>0</v>
      </c>
    </row>
    <row r="254" spans="2:2" x14ac:dyDescent="0.3">
      <c r="B254" s="10">
        <f>Hoja1!D254</f>
        <v>0</v>
      </c>
    </row>
    <row r="255" spans="2:2" x14ac:dyDescent="0.3">
      <c r="B255" s="10">
        <f>Hoja1!D255</f>
        <v>0</v>
      </c>
    </row>
    <row r="256" spans="2:2" x14ac:dyDescent="0.3">
      <c r="B256" s="10">
        <f>Hoja1!D256</f>
        <v>0</v>
      </c>
    </row>
    <row r="257" spans="2:2" x14ac:dyDescent="0.3">
      <c r="B257" s="10">
        <f>Hoja1!D257</f>
        <v>0</v>
      </c>
    </row>
    <row r="258" spans="2:2" x14ac:dyDescent="0.3">
      <c r="B258" s="10">
        <f>Hoja1!D258</f>
        <v>0</v>
      </c>
    </row>
    <row r="259" spans="2:2" x14ac:dyDescent="0.3">
      <c r="B259" s="10">
        <f>Hoja1!D259</f>
        <v>0</v>
      </c>
    </row>
    <row r="260" spans="2:2" x14ac:dyDescent="0.3">
      <c r="B260" s="10">
        <f>Hoja1!D260</f>
        <v>0</v>
      </c>
    </row>
    <row r="261" spans="2:2" x14ac:dyDescent="0.3">
      <c r="B261" s="10">
        <f>Hoja1!D261</f>
        <v>0</v>
      </c>
    </row>
    <row r="262" spans="2:2" x14ac:dyDescent="0.3">
      <c r="B262" s="10">
        <f>Hoja1!D262</f>
        <v>0</v>
      </c>
    </row>
    <row r="263" spans="2:2" x14ac:dyDescent="0.3">
      <c r="B263" s="10">
        <f>Hoja1!D263</f>
        <v>0</v>
      </c>
    </row>
    <row r="264" spans="2:2" x14ac:dyDescent="0.3">
      <c r="B264" s="10">
        <f>Hoja1!D264</f>
        <v>0</v>
      </c>
    </row>
    <row r="265" spans="2:2" x14ac:dyDescent="0.3">
      <c r="B265" s="10">
        <f>Hoja1!D265</f>
        <v>0</v>
      </c>
    </row>
    <row r="266" spans="2:2" x14ac:dyDescent="0.3">
      <c r="B266" s="10">
        <f>Hoja1!D266</f>
        <v>0</v>
      </c>
    </row>
    <row r="267" spans="2:2" x14ac:dyDescent="0.3">
      <c r="B267" s="10">
        <f>Hoja1!D267</f>
        <v>0</v>
      </c>
    </row>
    <row r="268" spans="2:2" x14ac:dyDescent="0.3">
      <c r="B268" s="10">
        <f>Hoja1!D268</f>
        <v>0</v>
      </c>
    </row>
    <row r="269" spans="2:2" x14ac:dyDescent="0.3">
      <c r="B269" s="10">
        <f>Hoja1!D269</f>
        <v>0</v>
      </c>
    </row>
    <row r="270" spans="2:2" x14ac:dyDescent="0.3">
      <c r="B270" s="10">
        <f>Hoja1!D270</f>
        <v>0</v>
      </c>
    </row>
    <row r="271" spans="2:2" x14ac:dyDescent="0.3">
      <c r="B271" s="10">
        <f>Hoja1!D271</f>
        <v>0</v>
      </c>
    </row>
    <row r="272" spans="2:2" x14ac:dyDescent="0.3">
      <c r="B272" s="10">
        <f>Hoja1!D272</f>
        <v>0</v>
      </c>
    </row>
    <row r="273" spans="2:2" x14ac:dyDescent="0.3">
      <c r="B273" s="10">
        <f>Hoja1!D273</f>
        <v>0</v>
      </c>
    </row>
    <row r="274" spans="2:2" x14ac:dyDescent="0.3">
      <c r="B274" s="10">
        <f>Hoja1!D274</f>
        <v>0</v>
      </c>
    </row>
    <row r="275" spans="2:2" x14ac:dyDescent="0.3">
      <c r="B275" s="10">
        <f>Hoja1!D275</f>
        <v>0</v>
      </c>
    </row>
    <row r="276" spans="2:2" x14ac:dyDescent="0.3">
      <c r="B276" s="10">
        <f>Hoja1!D276</f>
        <v>0</v>
      </c>
    </row>
    <row r="277" spans="2:2" x14ac:dyDescent="0.3">
      <c r="B277" s="10">
        <f>Hoja1!D277</f>
        <v>0</v>
      </c>
    </row>
    <row r="278" spans="2:2" x14ac:dyDescent="0.3">
      <c r="B278" s="10">
        <f>Hoja1!D278</f>
        <v>0</v>
      </c>
    </row>
    <row r="279" spans="2:2" x14ac:dyDescent="0.3">
      <c r="B279" s="10">
        <f>Hoja1!D279</f>
        <v>0</v>
      </c>
    </row>
    <row r="280" spans="2:2" x14ac:dyDescent="0.3">
      <c r="B280" s="10">
        <f>Hoja1!D280</f>
        <v>0</v>
      </c>
    </row>
    <row r="281" spans="2:2" x14ac:dyDescent="0.3">
      <c r="B281" s="10">
        <f>Hoja1!D281</f>
        <v>0</v>
      </c>
    </row>
    <row r="282" spans="2:2" x14ac:dyDescent="0.3">
      <c r="B282" s="10">
        <f>Hoja1!D282</f>
        <v>0</v>
      </c>
    </row>
    <row r="283" spans="2:2" x14ac:dyDescent="0.3">
      <c r="B283" s="10">
        <f>Hoja1!D283</f>
        <v>0</v>
      </c>
    </row>
    <row r="284" spans="2:2" x14ac:dyDescent="0.3">
      <c r="B284" s="10">
        <f>Hoja1!D284</f>
        <v>0</v>
      </c>
    </row>
    <row r="285" spans="2:2" x14ac:dyDescent="0.3">
      <c r="B285" s="10">
        <f>Hoja1!D285</f>
        <v>0</v>
      </c>
    </row>
    <row r="286" spans="2:2" x14ac:dyDescent="0.3">
      <c r="B286" s="10">
        <f>Hoja1!D286</f>
        <v>0</v>
      </c>
    </row>
    <row r="287" spans="2:2" x14ac:dyDescent="0.3">
      <c r="B287" s="10">
        <f>Hoja1!D287</f>
        <v>0</v>
      </c>
    </row>
    <row r="288" spans="2:2" x14ac:dyDescent="0.3">
      <c r="B288" s="10">
        <f>Hoja1!D288</f>
        <v>0</v>
      </c>
    </row>
    <row r="289" spans="2:2" x14ac:dyDescent="0.3">
      <c r="B289" s="10">
        <f>Hoja1!D289</f>
        <v>0</v>
      </c>
    </row>
    <row r="290" spans="2:2" x14ac:dyDescent="0.3">
      <c r="B290" s="10">
        <f>Hoja1!D290</f>
        <v>0</v>
      </c>
    </row>
    <row r="291" spans="2:2" x14ac:dyDescent="0.3">
      <c r="B291" s="10">
        <f>Hoja1!D291</f>
        <v>0</v>
      </c>
    </row>
    <row r="292" spans="2:2" x14ac:dyDescent="0.3">
      <c r="B292" s="10">
        <f>Hoja1!D292</f>
        <v>0</v>
      </c>
    </row>
    <row r="293" spans="2:2" x14ac:dyDescent="0.3">
      <c r="B293" s="10">
        <f>Hoja1!D293</f>
        <v>0</v>
      </c>
    </row>
    <row r="294" spans="2:2" x14ac:dyDescent="0.3">
      <c r="B294" s="10">
        <f>Hoja1!D294</f>
        <v>0</v>
      </c>
    </row>
    <row r="295" spans="2:2" x14ac:dyDescent="0.3">
      <c r="B295" s="10">
        <f>Hoja1!D295</f>
        <v>0</v>
      </c>
    </row>
    <row r="296" spans="2:2" x14ac:dyDescent="0.3">
      <c r="B296" s="10">
        <f>Hoja1!D296</f>
        <v>0</v>
      </c>
    </row>
    <row r="297" spans="2:2" x14ac:dyDescent="0.3">
      <c r="B297" s="10">
        <f>Hoja1!D297</f>
        <v>0</v>
      </c>
    </row>
    <row r="298" spans="2:2" x14ac:dyDescent="0.3">
      <c r="B298" s="10">
        <f>Hoja1!D298</f>
        <v>0</v>
      </c>
    </row>
    <row r="299" spans="2:2" x14ac:dyDescent="0.3">
      <c r="B299" s="10">
        <f>Hoja1!D299</f>
        <v>0</v>
      </c>
    </row>
    <row r="300" spans="2:2" x14ac:dyDescent="0.3">
      <c r="B300" s="10">
        <f>Hoja1!D300</f>
        <v>0</v>
      </c>
    </row>
    <row r="301" spans="2:2" x14ac:dyDescent="0.3">
      <c r="B301" s="10">
        <f>Hoja1!D301</f>
        <v>0</v>
      </c>
    </row>
    <row r="302" spans="2:2" x14ac:dyDescent="0.3">
      <c r="B302" s="10">
        <f>Hoja1!D302</f>
        <v>0</v>
      </c>
    </row>
    <row r="303" spans="2:2" x14ac:dyDescent="0.3">
      <c r="B303" s="10">
        <f>Hoja1!D303</f>
        <v>0</v>
      </c>
    </row>
    <row r="304" spans="2:2" x14ac:dyDescent="0.3">
      <c r="B304" s="10">
        <f>Hoja1!D304</f>
        <v>0</v>
      </c>
    </row>
    <row r="305" spans="2:2" x14ac:dyDescent="0.3">
      <c r="B305" s="10">
        <f>Hoja1!D305</f>
        <v>0</v>
      </c>
    </row>
    <row r="306" spans="2:2" x14ac:dyDescent="0.3">
      <c r="B306" s="10">
        <f>Hoja1!D306</f>
        <v>0</v>
      </c>
    </row>
    <row r="307" spans="2:2" x14ac:dyDescent="0.3">
      <c r="B307" s="10">
        <f>Hoja1!D307</f>
        <v>0</v>
      </c>
    </row>
    <row r="308" spans="2:2" x14ac:dyDescent="0.3">
      <c r="B308" s="10">
        <f>Hoja1!D308</f>
        <v>0</v>
      </c>
    </row>
    <row r="309" spans="2:2" x14ac:dyDescent="0.3">
      <c r="B309" s="10">
        <f>Hoja1!D309</f>
        <v>0</v>
      </c>
    </row>
    <row r="310" spans="2:2" x14ac:dyDescent="0.3">
      <c r="B310" s="10">
        <f>Hoja1!D310</f>
        <v>0</v>
      </c>
    </row>
    <row r="311" spans="2:2" x14ac:dyDescent="0.3">
      <c r="B311" s="10">
        <f>Hoja1!D311</f>
        <v>0</v>
      </c>
    </row>
    <row r="312" spans="2:2" x14ac:dyDescent="0.3">
      <c r="B312" s="10">
        <f>Hoja1!D312</f>
        <v>0</v>
      </c>
    </row>
    <row r="313" spans="2:2" x14ac:dyDescent="0.3">
      <c r="B313" s="10">
        <f>Hoja1!D313</f>
        <v>0</v>
      </c>
    </row>
    <row r="314" spans="2:2" x14ac:dyDescent="0.3">
      <c r="B314" s="10">
        <f>Hoja1!D314</f>
        <v>0</v>
      </c>
    </row>
    <row r="315" spans="2:2" x14ac:dyDescent="0.3">
      <c r="B315" s="10">
        <f>Hoja1!D315</f>
        <v>0</v>
      </c>
    </row>
    <row r="316" spans="2:2" x14ac:dyDescent="0.3">
      <c r="B316" s="10">
        <f>Hoja1!D316</f>
        <v>0</v>
      </c>
    </row>
    <row r="317" spans="2:2" x14ac:dyDescent="0.3">
      <c r="B317" s="10">
        <f>Hoja1!D317</f>
        <v>0</v>
      </c>
    </row>
    <row r="318" spans="2:2" x14ac:dyDescent="0.3">
      <c r="B318" s="10">
        <f>Hoja1!D318</f>
        <v>0</v>
      </c>
    </row>
    <row r="319" spans="2:2" x14ac:dyDescent="0.3">
      <c r="B319" s="10">
        <f>Hoja1!D319</f>
        <v>0</v>
      </c>
    </row>
    <row r="320" spans="2:2" x14ac:dyDescent="0.3">
      <c r="B320" s="10">
        <f>Hoja1!D320</f>
        <v>0</v>
      </c>
    </row>
    <row r="321" spans="2:2" x14ac:dyDescent="0.3">
      <c r="B321" s="10">
        <f>Hoja1!D321</f>
        <v>0</v>
      </c>
    </row>
    <row r="322" spans="2:2" x14ac:dyDescent="0.3">
      <c r="B322" s="10">
        <f>Hoja1!D322</f>
        <v>0</v>
      </c>
    </row>
    <row r="323" spans="2:2" x14ac:dyDescent="0.3">
      <c r="B323" s="10">
        <f>Hoja1!D323</f>
        <v>0</v>
      </c>
    </row>
    <row r="324" spans="2:2" x14ac:dyDescent="0.3">
      <c r="B324" s="10">
        <f>Hoja1!D324</f>
        <v>0</v>
      </c>
    </row>
    <row r="325" spans="2:2" x14ac:dyDescent="0.3">
      <c r="B325" s="10">
        <f>Hoja1!D325</f>
        <v>0</v>
      </c>
    </row>
    <row r="326" spans="2:2" x14ac:dyDescent="0.3">
      <c r="B326" s="10">
        <f>Hoja1!D326</f>
        <v>0</v>
      </c>
    </row>
    <row r="327" spans="2:2" x14ac:dyDescent="0.3">
      <c r="B327" s="10">
        <f>Hoja1!D327</f>
        <v>0</v>
      </c>
    </row>
    <row r="328" spans="2:2" x14ac:dyDescent="0.3">
      <c r="B328" s="10">
        <f>Hoja1!D328</f>
        <v>0</v>
      </c>
    </row>
    <row r="329" spans="2:2" x14ac:dyDescent="0.3">
      <c r="B329" s="10">
        <f>Hoja1!D329</f>
        <v>0</v>
      </c>
    </row>
    <row r="330" spans="2:2" x14ac:dyDescent="0.3">
      <c r="B330" s="10">
        <f>Hoja1!D330</f>
        <v>0</v>
      </c>
    </row>
    <row r="331" spans="2:2" x14ac:dyDescent="0.3">
      <c r="B331" s="10">
        <f>Hoja1!D331</f>
        <v>0</v>
      </c>
    </row>
    <row r="332" spans="2:2" x14ac:dyDescent="0.3">
      <c r="B332" s="10">
        <f>Hoja1!D332</f>
        <v>0</v>
      </c>
    </row>
    <row r="333" spans="2:2" x14ac:dyDescent="0.3">
      <c r="B333" s="10">
        <f>Hoja1!D333</f>
        <v>0</v>
      </c>
    </row>
    <row r="334" spans="2:2" x14ac:dyDescent="0.3">
      <c r="B334" s="10">
        <f>Hoja1!D334</f>
        <v>0</v>
      </c>
    </row>
    <row r="335" spans="2:2" x14ac:dyDescent="0.3">
      <c r="B335" s="10">
        <f>Hoja1!D335</f>
        <v>0</v>
      </c>
    </row>
    <row r="336" spans="2:2" x14ac:dyDescent="0.3">
      <c r="B336" s="10">
        <f>Hoja1!D336</f>
        <v>0</v>
      </c>
    </row>
    <row r="337" spans="2:2" x14ac:dyDescent="0.3">
      <c r="B337" s="10">
        <f>Hoja1!D337</f>
        <v>0</v>
      </c>
    </row>
    <row r="338" spans="2:2" x14ac:dyDescent="0.3">
      <c r="B338" s="10">
        <f>Hoja1!D338</f>
        <v>0</v>
      </c>
    </row>
    <row r="339" spans="2:2" x14ac:dyDescent="0.3">
      <c r="B339" s="10">
        <f>Hoja1!D339</f>
        <v>0</v>
      </c>
    </row>
    <row r="340" spans="2:2" x14ac:dyDescent="0.3">
      <c r="B340" s="10">
        <f>Hoja1!D340</f>
        <v>0</v>
      </c>
    </row>
    <row r="341" spans="2:2" x14ac:dyDescent="0.3">
      <c r="B341" s="10">
        <f>Hoja1!D341</f>
        <v>0</v>
      </c>
    </row>
    <row r="342" spans="2:2" x14ac:dyDescent="0.3">
      <c r="B342" s="10">
        <f>Hoja1!D342</f>
        <v>0</v>
      </c>
    </row>
    <row r="343" spans="2:2" x14ac:dyDescent="0.3">
      <c r="B343" s="10">
        <f>Hoja1!D343</f>
        <v>0</v>
      </c>
    </row>
    <row r="344" spans="2:2" x14ac:dyDescent="0.3">
      <c r="B344" s="10">
        <f>Hoja1!D344</f>
        <v>0</v>
      </c>
    </row>
    <row r="345" spans="2:2" x14ac:dyDescent="0.3">
      <c r="B345" s="10">
        <f>Hoja1!D345</f>
        <v>0</v>
      </c>
    </row>
    <row r="346" spans="2:2" x14ac:dyDescent="0.3">
      <c r="B346" s="10">
        <f>Hoja1!D346</f>
        <v>0</v>
      </c>
    </row>
    <row r="347" spans="2:2" x14ac:dyDescent="0.3">
      <c r="B347" s="10">
        <f>Hoja1!D347</f>
        <v>0</v>
      </c>
    </row>
    <row r="348" spans="2:2" x14ac:dyDescent="0.3">
      <c r="B348" s="10">
        <f>Hoja1!D348</f>
        <v>0</v>
      </c>
    </row>
    <row r="349" spans="2:2" x14ac:dyDescent="0.3">
      <c r="B349" s="10">
        <f>Hoja1!D349</f>
        <v>0</v>
      </c>
    </row>
    <row r="350" spans="2:2" x14ac:dyDescent="0.3">
      <c r="B350" s="10">
        <f>Hoja1!D350</f>
        <v>0</v>
      </c>
    </row>
    <row r="351" spans="2:2" x14ac:dyDescent="0.3">
      <c r="B351" s="10">
        <f>Hoja1!D351</f>
        <v>0</v>
      </c>
    </row>
    <row r="352" spans="2:2" x14ac:dyDescent="0.3">
      <c r="B352" s="10">
        <f>Hoja1!D352</f>
        <v>0</v>
      </c>
    </row>
    <row r="353" spans="2:2" x14ac:dyDescent="0.3">
      <c r="B353" s="10">
        <f>Hoja1!D353</f>
        <v>0</v>
      </c>
    </row>
    <row r="354" spans="2:2" x14ac:dyDescent="0.3">
      <c r="B354" s="10">
        <f>Hoja1!D354</f>
        <v>0</v>
      </c>
    </row>
    <row r="355" spans="2:2" x14ac:dyDescent="0.3">
      <c r="B355" s="10">
        <f>Hoja1!D355</f>
        <v>0</v>
      </c>
    </row>
    <row r="356" spans="2:2" x14ac:dyDescent="0.3">
      <c r="B356" s="10">
        <f>Hoja1!D356</f>
        <v>0</v>
      </c>
    </row>
    <row r="357" spans="2:2" x14ac:dyDescent="0.3">
      <c r="B357" s="10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2024-10-17T13:20:27Z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