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MG-0000\"/>
    </mc:Choice>
  </mc:AlternateContent>
  <xr:revisionPtr revIDLastSave="0" documentId="13_ncr:1_{A1CBED06-3EC7-474D-BBC1-7D9DC09335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J87" i="1"/>
  <c r="K87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E69" i="1"/>
  <c r="K69" i="1"/>
  <c r="E58" i="1"/>
  <c r="K58" i="1"/>
  <c r="E93" i="1"/>
  <c r="K93" i="1"/>
  <c r="B93" i="2"/>
  <c r="B94" i="2"/>
  <c r="B95" i="2"/>
  <c r="B96" i="2"/>
  <c r="B40" i="2"/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J43" i="1"/>
  <c r="J44" i="1"/>
  <c r="J45" i="1"/>
  <c r="J46" i="1"/>
  <c r="J47" i="1"/>
  <c r="J48" i="1"/>
  <c r="J49" i="1"/>
  <c r="J5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<sst xmlns="http://schemas.openxmlformats.org/spreadsheetml/2006/main" count="831" uniqueCount="255">
  <si>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</si>
  <si>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</si>
  <si>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</si>
  <si>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</si>
  <si>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</si>
  <si>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</si>
  <si>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</si>
  <si>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</si>
  <si>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</si>
  <si>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</si>
  <si>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</si>
  <si>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</si>
  <si>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</si>
  <si>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</si>
  <si>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</si>
  <si>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01S1103110-00</t>
  </si>
  <si>
    <t>02S1050230-00</t>
  </si>
  <si>
    <t>01S1204110-00</t>
  </si>
  <si>
    <t>01S5102K11-00</t>
  </si>
  <si>
    <t>01S1801K11-00</t>
  </si>
  <si>
    <t>01S1502K11-00</t>
  </si>
  <si>
    <t>02S1012180-00</t>
  </si>
  <si>
    <t>01S1007121-02</t>
  </si>
  <si>
    <t>01S1003K11-00</t>
  </si>
  <si>
    <t>01S5607121-02</t>
  </si>
  <si>
    <t>05SM700000-06</t>
  </si>
  <si>
    <t>05S5231100-18</t>
  </si>
  <si>
    <t>02S4722190-00</t>
  </si>
  <si>
    <t>03S3216001-09</t>
  </si>
  <si>
    <t>01S5100210-00</t>
  </si>
  <si>
    <t>01S8202110-00</t>
  </si>
  <si>
    <t>06S7652002-23</t>
  </si>
  <si>
    <t>Bottom</t>
  </si>
  <si>
    <t>01S8200K11-00</t>
  </si>
  <si>
    <t>02S1020561-00</t>
  </si>
  <si>
    <t>01S1002310-00</t>
  </si>
  <si>
    <t>01S1003311-13</t>
  </si>
  <si>
    <t>01S2701K11-00</t>
  </si>
  <si>
    <t>01S1000K11-00</t>
  </si>
  <si>
    <t>01S2708110-00</t>
  </si>
  <si>
    <t>01S1500310-00</t>
  </si>
  <si>
    <t>05S5257100-18</t>
  </si>
  <si>
    <t>01S1208110-00</t>
  </si>
  <si>
    <t>01S5101K11-00</t>
  </si>
  <si>
    <t>02S1040530-00</t>
  </si>
  <si>
    <t>01S1002K11-00</t>
  </si>
  <si>
    <t>02S4710591-00</t>
  </si>
  <si>
    <t>07S2801201-02</t>
  </si>
  <si>
    <t>07S3008201-02</t>
  </si>
  <si>
    <t>01S5102210-00</t>
  </si>
  <si>
    <t>02S1030591-00</t>
  </si>
  <si>
    <t>02S4720561-00</t>
  </si>
  <si>
    <t>02S1010552-00</t>
  </si>
  <si>
    <t>04S1020001-21</t>
  </si>
  <si>
    <t>Top</t>
  </si>
  <si>
    <t>04S3620601-16</t>
  </si>
  <si>
    <t>02S1032180-00</t>
  </si>
  <si>
    <t>19A3004001-00</t>
  </si>
  <si>
    <t>05SGU1M000-03</t>
  </si>
  <si>
    <t>MX1EUM075S210MG-0000</t>
  </si>
  <si>
    <t>01S1000110-00</t>
  </si>
  <si>
    <t>02S2220530-00</t>
  </si>
  <si>
    <t>01S3002K11-00</t>
  </si>
  <si>
    <t>01S2001K11-00</t>
  </si>
  <si>
    <t>01S2002K11-00</t>
  </si>
  <si>
    <t>01S6802K11-00</t>
  </si>
  <si>
    <t>02S4700531-00</t>
  </si>
  <si>
    <t>02S2200520-00</t>
  </si>
  <si>
    <t>01S3302K11-00</t>
  </si>
  <si>
    <t>01S0000120-00</t>
  </si>
  <si>
    <t>01S1104110-00</t>
  </si>
  <si>
    <t>01S9102210-00</t>
  </si>
  <si>
    <t>01S5100110-00</t>
  </si>
  <si>
    <t>01S6803110-00</t>
  </si>
  <si>
    <t>01S5101110-00</t>
  </si>
  <si>
    <t>02S4702181-00</t>
  </si>
  <si>
    <t>05S5260100-18</t>
  </si>
  <si>
    <t>05S1414801-17</t>
  </si>
  <si>
    <t>07S4310001-12</t>
  </si>
  <si>
    <t>05S3600001-17</t>
  </si>
  <si>
    <t>02S1050801-00</t>
  </si>
  <si>
    <t>07C1019000-10</t>
  </si>
  <si>
    <t>01S4302110-00</t>
  </si>
  <si>
    <t>01S7501K11-00</t>
  </si>
  <si>
    <t>01S3001K11-00</t>
  </si>
  <si>
    <t>01S6202210-00</t>
  </si>
  <si>
    <t>01S0000K21-00</t>
  </si>
  <si>
    <t>01S5104K11-00</t>
  </si>
  <si>
    <t>02S4740230-00</t>
  </si>
  <si>
    <t>01S1501K11-00</t>
  </si>
  <si>
    <t>01S1504K11-00</t>
  </si>
  <si>
    <t>01S1803K11-00</t>
  </si>
  <si>
    <t>01S5602K11-00</t>
  </si>
  <si>
    <t>01S2002340-00</t>
  </si>
  <si>
    <t>01S0018513-03</t>
  </si>
  <si>
    <t>13M0700028000</t>
  </si>
  <si>
    <t>M5107-24110024</t>
  </si>
  <si>
    <t>M5401-24110085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</si>
  <si>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</si>
  <si>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</si>
  <si>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</si>
  <si>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</si>
  <si>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</si>
  <si>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</si>
  <si>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</si>
  <si>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</si>
  <si>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</si>
  <si>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</si>
  <si>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</si>
  <si>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</si>
  <si>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</si>
  <si>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</si>
  <si>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</si>
  <si>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</si>
  <si>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</si>
  <si>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</si>
  <si>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</si>
  <si>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</si>
  <si>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</si>
  <si>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</si>
  <si>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</si>
  <si>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</si>
  <si>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</si>
  <si>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</si>
  <si>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</si>
  <si>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</si>
  <si>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</si>
  <si>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'3- 17</t>
  </si>
  <si>
    <t>'3- 18</t>
  </si>
  <si>
    <t>'3- 19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</si>
  <si>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</si>
  <si>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</si>
  <si>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</si>
  <si>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</si>
  <si>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</si>
  <si>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</si>
  <si>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</si>
  <si>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</si>
  <si>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'3- 28</t>
  </si>
  <si>
    <t>'3- 29</t>
  </si>
  <si>
    <t>'3- 30</t>
  </si>
  <si>
    <t>'4- 18</t>
  </si>
  <si>
    <t>'4- 20</t>
  </si>
  <si>
    <t>'4- 22</t>
  </si>
  <si>
    <t>'4- 24</t>
  </si>
  <si>
    <t>'4- 26</t>
  </si>
  <si>
    <t>'4- 28</t>
  </si>
  <si>
    <t>06S2907001-10</t>
  </si>
  <si>
    <t>06S7002001-10</t>
  </si>
  <si>
    <t>KT-0800F-180</t>
  </si>
  <si>
    <t>KT-1600F-380</t>
  </si>
  <si>
    <t>KT-1200F-180</t>
  </si>
  <si>
    <t>'1:CF3, 2:CF3, 3:CF3, 4:CF3, 5:CF3, 6:CF3, 12:CF3, 11:CF3, 10:CF3, 9:CF3, 8:CF3, 7:CF3,</t>
  </si>
  <si>
    <t>'1:C18, 2:C18, 3:C18, 4:C18, 5:C18, 6:C18, 12:C18, 11:C18, 10:C18, 9:C18, 8:C18, 7:C18,</t>
  </si>
  <si>
    <t>'1:R29, 2:R29, 3:R29, 4:R29, 5:R29, 6:R29, 12:R29, 11:R29, 10:R29, 9:R29, 8:R29, 7:R29,</t>
  </si>
  <si>
    <t>'1:R11, 2:R11, 3:R11, 4:R11, 5:R11, 6:R11, 12:R11, 11:R11, 10:R11, 9:R11, 8:R11, 7:R11,</t>
  </si>
  <si>
    <t>'1:R32, 2:R32, 3:R32, 4:R32, 5:R32, 6:R32, 12:R32, 11:R32, 10:R32, 9:R32, 8:R32, 7:R32,</t>
  </si>
  <si>
    <t>'1:R3, 2:R3, 3:R3, 4:R3, 5:R3, 6:R3, 12:R3, 11:R3, 10:R3, 9:R3, 8:R3, 7:R3,</t>
  </si>
  <si>
    <t>'1:RF13, 2:RF13, 3:RF13, 4:RF13, 5:RF13, 6:RF13, 12:RF13, 11:RF13, 10:RF13, 9:RF13, 8:RF13, 7:RF13,</t>
  </si>
  <si>
    <t>'1:RF11, 2:RF11, 3:RF11, 4:RF11, 5:RF11, 6:RF11, 12:RF11, 11:RF11, 10:RF11, 9:RF11, 8:RF11, 7:RF11,</t>
  </si>
  <si>
    <t>'1:RF12, 2:RF12, 3:RF12, 4:RF12, 5:RF12, 6:RF12, 12:RF12, 11:RF12, 10:RF12, 9:RF12, 8:RF12, 7:RF12,</t>
  </si>
  <si>
    <t>'1:RS1, 2:RS1, 3:RS1, 4:RS1, 5:RS1, 6:RS1, 12:RS1, 11:RS1, 10:RS1, 9:RS1, 8:RS1, 7:RS1,</t>
  </si>
  <si>
    <t>'1:RP2, 1:RP3, 1:RP1, 2:RP2, 2:RP3, 2:RP1, 3:RP2, 3:RP3, 3:RP1, 4:RP2, 4:RP3, 4:RP1, 5:RP2, 5:RP3, 5:RP1, 6:RP1, 6:RP3, 6:RP2, 12:RP1, 12:RP3, 12:RP2, 11:RP1, 11:RP3, 11:RP2, 10:RP1, 10:RP3, 10:RP2, 9:RP1, 9:RP3, 9:RP2, 8:RP1, 8:RP3, 8:RP2, 7:RP1, 7:RP3, 7:RP2,</t>
  </si>
  <si>
    <t>'1:RS2, 2:RS2, 3:RS2, 4:RS2, 5:RS2, 6:RS2, 12:RS2, 11:RS2, 10:RS2, 9:RS2, 8:RS2, 7:RS2,</t>
  </si>
  <si>
    <t>'1:RS24, 2:RS24, 3:RS24, 4:RS24, 5:RS24, 6:RS24, 12:RS24, 11:RS24, 10:RS24, 9:RS24, 8:RS24, 7:RS24,</t>
  </si>
  <si>
    <t>'1:RS6, 2:RS6, 3:RS6, 4:RS6, 5:RS6, 6:RS6, 12:RS6, 11:RS6, 10:RS6, 9:RS6, 8:RS6, 7:RS6,</t>
  </si>
  <si>
    <t>'1:R8, 2:R8, 3:R8, 4:R8, 5:R8, 6:R8, 12:R8, 11:R8, 10:R8, 9:R8, 8:R8, 7:R8,</t>
  </si>
  <si>
    <t>'1:R58, 2:R58, 3:R58, 4:R58, 5:R58, 6:R58, 12:R58, 11:R58, 10:R58, 9:R58, 8:R58, 7:R58,</t>
  </si>
  <si>
    <t>'1:CF2, 2:CF2, 3:CF2, 4:CF2, 5:CF2, 6:CF2, 12:CF2, 11:CF2, 10:CF2, 9:CF2, 8:CF2, 7:CF2,</t>
  </si>
  <si>
    <t>'1:C4, 2:C4, 3:C4, 4:C4, 5:C4, 6:C4, 12:C4, 11:C4, 10:C4, 9:C4, 8:C4, 7:C4,</t>
  </si>
  <si>
    <t>'1:C6, 2:C6, 3:C6, 4:C6, 5:C6, 6:C6, 12:C6, 11:C6, 10:C6, 9:C6, 8:C6, 7:C6,</t>
  </si>
  <si>
    <t>'1:R10, 2:R10, 3:R10, 4:R10, 5:R10, 6:R10, 12:R10, 11:R10, 10:R10, 9:R10, 8:R10, 7:R10,</t>
  </si>
  <si>
    <t>'1:CS3, 2:CS3, 3:CS3, 4:CS3, 5:CS3, 6:CS3, 12:CS3, 11:CS3, 10:CS3, 9:CS3, 8:CS3, 7:CS3,</t>
  </si>
  <si>
    <t>'1:BC3, 1:BC5, 2:BC3, 2:BC5, 3:BC3, 3:BC5, 4:BC3, 4:BC5, 5:BC3, 5:BC5, 6:BC3, 6:BC5, 12:BC5, 12:BC3, 11:BC5, 11:BC3, 10:BC5, 10:BC3, 9:BC5, 9:BC3, 8:BC5, 8:BC3, 7:BC5, 7:BC3,</t>
  </si>
  <si>
    <t>'1:C7, 1:C8, 2:C7, 2:C8, 3:C7, 3:C8, 4:C7, 4:C8, 5:C7, 5:C8, 6:C7, 6:C8, 12:C8, 12:C7, 11:C8, 11:C7, 10:C8, 10:C7, 9:C8, 9:C7, 8:C8, 8:C7, 7:C8, 7:C7,</t>
  </si>
  <si>
    <t>'1:RF7, 1:RF5, 1:RF10, 2:RF7, 2:RF5, 2:RF10, 3:RF7, 3:RF5, 3:RF10, 4:RF5, 4:RF10, 4:RF7, 5:RF5, 5:RF10, 5:RF7, 6:RF5, 6:RF10, 6:RF7, 12:RF10, 12:RF5, 12:RF7, 11:RF10, 11:RF5, 11:RF7, 10:RF7, 10:RF10, 10:RF5, 9:RF7, 9:RF10, 9:RF5, 8:RF10, 8:RF5, 8:RF7, 7:RF10, 7:RF5, 7:RF7,</t>
  </si>
  <si>
    <t>'1:RP4, 1:RP5, 1:RP6, 1:RF6, 1:RF3, 1:RF2, 2:RP4, 2:RP5, 2:RP6, 2:RF6, 2:RF3, 2:RF2, 3:RP4, 3:RP5, 3:RP6, 3:RF6, 3:RF3, 3:RF2, 4:RP4, 4:RP5, 4:RP6, 4:RF6, 4:RF3, 4:RF2, 5:RP4, 5:RP5, 5:RP6, 5:RF6, 5:RF3, 5:RF2, 6:RP4, 6:RP5, 6:RP6, 6:RF6, 6:RF3, 6:RF2, 12:RF2, 12:RF3, 12:RF6, 12:RP6, 12:RP5, 12:RP4, 11:RF2, 11:RF3, 11:RF6, 11:RP6, 11:RP5, 11:RP4, 10:RF2, 10:RF3, 10:RF6, 10:RP6, 10:RP5, 10:RP4, 9:RF2, 9:RF3, 9:RF6, 9:RP6, 9:RP5, 9:RP4, 8:RF2, 8:RF3, 8:RF6, 8:RP6, 8:RP5, 8:RP4, 7:RF2, 7:RF3, 7:RF6, 7:RP6, 7:RP5, 7:RP4,</t>
  </si>
  <si>
    <t>'7:R4, 7:R7, 7:R6, 7:R5, 8:R4, 8:R7, 8:R6, 8:R5, 9:R4, 9:R7, 9:R6, 9:R5, 10:R4, 10:R7, 10:R6, 10:R5, 11:R4, 11:R7, 11:R6, 11:R5, 12:R5, 12:R6, 12:R7, 12:R4, 6:R5, 6:R6, 6:R7, 6:R4, 5:R4, 5:R7, 5:R6, 5:R5, 4:R5, 4:R6, 4:R7, 4:R4, 3:R5, 3:R6, 3:R7, 3:R4, 2:R5, 2:R6, 2:R7, 2:R4, 1:R4, 1:R7, 1:R6, 1:R5,</t>
  </si>
  <si>
    <t>'1:C15, 1:CF1, 2:C15, 2:CF1, 3:C15, 4:C15, 4:CF1, 5:C15, 5:CF1, 6:C15, 6:CF1, 12:C15, 12:CF1, 11:CF1, 11:C15, 10:CF1, 10:C15, 3:CF1, 9:C15, 9:CF1, 8:CF1, 8:C15, 7:CF1, 7:C15,</t>
  </si>
  <si>
    <t>'1:RS4, 2:RS4, 3:RS4, 4:RS4, 5:RS4, 6:RS4, 12:RS4, 11:RS4, 10:RS4, 9:RS4, 8:RS4, 7:RS4,</t>
  </si>
  <si>
    <t>'1:CS2, 2:CS2, 3:CS2, 4:CS2, 5:CS2, 6:CS2, 12:CS2, 11:CS2, 10:CS2, 9:CS2, 8:CS2, 7:CS2,</t>
  </si>
  <si>
    <t>'1:Q3, 2:Q3, 3:Q3, 4:Q3, 5:Q3, 6:Q3, 12:Q3, 11:Q3, 10:Q3, 9:Q3, 8:Q3, 7:Q3,</t>
  </si>
  <si>
    <t>'1:RS3, 2:RS3, 3:RS3, 4:RS3, 5:RS3, 6:RS3, 12:RS3, 11:RS3, 10:RS3, 9:RS3, 8:RS3, 7:RS3,</t>
  </si>
  <si>
    <t>'1:RS5, 2:RS5, 3:RS5, 4:RS5, 5:RS5, 6:RS5, 12:RS5, 11:RS5, 10:RS5, 9:RS5, 8:RS5, 7:RS5,</t>
  </si>
  <si>
    <t>'1:R17, 2:R17, 3:R17, 4:R17, 5:R17, 6:R17, 12:R17, 11:R17, 10:R17, 9:R17, 8:R17, 7:R17,</t>
  </si>
  <si>
    <t>'1:ZD11, 2:ZD11, 3:ZD11, 4:ZD11, 5:ZD11, 6:ZD11, 12:ZD11, 11:ZD11, 10:ZD11, 9:ZD11, 8:ZD11, 7:ZD11,</t>
  </si>
  <si>
    <t>'4:CF8, 4:CF9, 5:CF8, 5:CF9, 6:CF8, 6:CF9, 12:CF8, 12:CF9, 11:CF9, 11:CF8, 10:CF9, 10:CF8, 9:CF9, 9:CF8, 8:CF9, 8:CF8, 7:CF9, 7:CF8, 1:CF9, 1:CF8, 2:CF8, 2:CF9, 3:CF8, 3:CF9,</t>
  </si>
  <si>
    <t>'1:D9, 1:DF3, 2:D9, 2:DF3, 3:D9, 3:DF3, 4:D9, 4:DF3, 5:D9, 5:DF3, 6:D9, 6:DF3, 12:DF3, 12:D9, 11:DF3, 11:D9, 10:DF3, 10:D9, 9:DF3, 9:D9, 8:DF3, 8:D9, 7:DF3, 7:D9,</t>
  </si>
  <si>
    <t>'11:U4, 11:US1, 12:U4, 12:US1, 6:U4, 6:US1, 5:US1, 5:U4, 4:US1, 4:U4, 10:US1, 10:U4, 9:US1, 9:U4, 8:US1, 8:U4, 7:U4, 7:US1, 1:U4, 1:US1, 2:U4, 2:US1, 3:U4, 3:US1,</t>
  </si>
  <si>
    <t>'1:Q11, 1:Q5, 2:Q11, 2:Q5, 3:Q11, 3:Q5, 4:Q11, 4:Q5, 5:Q11, 5:Q5, 6:Q11, 6:Q5, 12:Q11, 12:Q5, 11:Q5, 11:Q11, 10:Q5, 10:Q11, 9:Q5, 9:Q11, 8:Q5, 8:Q11, 7:Q5, 7:Q11,</t>
  </si>
  <si>
    <t>'1:RF17, 2:RF17, 3:RF17, 4:RF17, 5:RF17, 6:RF17, 12:RF17, 11:RF17, 10:RF17, 9:RF17, 8:RF17, 7:RF17,</t>
  </si>
  <si>
    <t>'1:RF14, 2:RF14, 3:RF14, 4:RF14, 5:RF14, 6:RF14, 12:RF14, 11:RF14, 10:RF14, 9:RF14, 8:RF14, 7:RF14,</t>
  </si>
  <si>
    <t>'1:RF16, 2:RF16, 3:RF16, 4:RF16, 5:RF16, 6:RF16, 12:RF16, 11:RF16, 10:RF16, 9:RF16, 8:RF16, 7:RF16,</t>
  </si>
  <si>
    <t>'1:RF4, 2:RF4, 3:RF4, 4:RF4, 5:RF4, 6:RF4, 12:RF4, 11:RF4, 10:RF4, 9:RF4, 8:RF4, 7:RF4,</t>
  </si>
  <si>
    <t>'1:ZD1, 2:ZD1, 3:ZD1, 4:ZD1, 5:ZD1, 6:ZD1, 12:ZD1, 11:ZD1, 10:ZD1, 9:ZD1, 8:ZD1, 7:ZD1,</t>
  </si>
  <si>
    <t>'1:D7, 2:D7, 3:D7, 4:D7, 5:D7, 6:D7, 12:D7, 11:D7, 10:D7, 9:D7, 8:D7, 7:D7,</t>
  </si>
  <si>
    <t>'1:D15, 1:D8, 2:D15, 2:D8, 3:D15, 3:D8, 4:D15, 4:D8, 5:D15, 5:D8, 6:D15, 6:D8, 12:D8, 12:D15, 11:D8, 11:D15, 10:D8, 10:D15, 9:D8, 9:D15, 8:D8, 8:D15, 7:D8, 7:D15,</t>
  </si>
  <si>
    <t>'1:R15, 1:R13, 1:R14, 2:R15, 2:R13, 2:R14, 3:R13, 3:R15, 3:R14, 4:R15, 4:R13, 4:R14, 5:R15, 5:R13, 5:R14, 6:R13, 6:R15, 6:R14, 12:R13, 12:R14, 12:R15, 11:R14, 11:R15, 11:R13, 10:R14, 10:R15, 10:R13, 9:R14, 9:R15, 9:R13, 8:R14, 8:R15, 8:R13, 7:R14, 7:R15, 7:R13,</t>
  </si>
  <si>
    <t>'1:D6, 1:D5, 2:D6, 2:D5, 3:D6, 3:D5, 4:D6, 4:D5, 5:D6, 5:D5, 6:D6, 6:D5, 12:D5, 12:D6, 11:D5, 11:D6, 10:D5, 10:D6, 9:D5, 9:D6, 8:D5, 8:D6, 7:D5, 7:D6,</t>
  </si>
  <si>
    <t>'1:Q2, 2:Q2, 3:Q2, 4:Q2, 5:Q2, 6:Q2, 12:Q2, 11:Q2, 10:Q2, 9:Q2, 8:Q2, 7:Q2,</t>
  </si>
  <si>
    <t>'1:U1, 2:U1, 3:U1, 4:U1, 5:U1, 6:U1, 12:U1, 11:U1, 10:U1, 9:U1, 8:U1, 7:U1,</t>
  </si>
  <si>
    <t>'2- 14</t>
  </si>
  <si>
    <t>'2- 15</t>
  </si>
  <si>
    <t>'2- 16</t>
  </si>
  <si>
    <t>'2- 17</t>
  </si>
  <si>
    <t>'2- 18</t>
  </si>
  <si>
    <t>'2- 29</t>
  </si>
  <si>
    <t>'2- 30</t>
  </si>
  <si>
    <t>'2- 31</t>
  </si>
  <si>
    <t>'3- 15</t>
  </si>
  <si>
    <t>'4- 19</t>
  </si>
  <si>
    <t>'4- 21</t>
  </si>
  <si>
    <t>'6:R30, 5:R30, 4:R30, 3:R30, 2:R30, 1:R30, 7:R30, 8:R30, 9:R30, 10:R30, 11:R30, 12:R30,</t>
  </si>
  <si>
    <t>'6:R9, 5:R9, 4:R9, 3:R9, 2:R9, 1:R9, 7:R9, 8:R9, 9:R9, 10:R9, 11:R9, 12:R9,</t>
  </si>
  <si>
    <t>'6:R40, 5:R40, 4:R40, 3:R40, 2:R40, 1:R40, 7:R40, 8:R40, 9:R40, 10:R40, 11:R40, 12:R40,</t>
  </si>
  <si>
    <t>'3:R36, 3:R34, 2:R36, 2:R34, 1:R36, 1:R34, 7:R34, 7:R36, 8:R34, 8:R36, 9:R34, 9:R36, 10:R34, 10:R36, 11:R34, 11:R36, 12:R34, 12:R36, 6:R36, 6:R34, 5:R36, 5:R34, 4:R36, 4:R34,</t>
  </si>
  <si>
    <t>'6:CP4, 6:CP5, 6:CP9, 5:CP4, 5:CP5, 5:CP9, 4:CP4, 4:CP5, 4:CP9, 3:CP4, 3:CP5, 3:CP9, 2:CP4, 2:CP5, 2:CP9, 1:CP4, 1:CP5, 1:CP9, 7:CP9, 7:CP5, 7:CP4, 8:CP9, 8:CP5, 8:CP4, 9:CP9, 9:CP5, 9:CP4, 10:CP9, 10:CP5, 10:CP4, 11:CP9, 11:CP5, 11:CP4, 12:CP9, 12:CP5, 12:CP4,</t>
  </si>
  <si>
    <t>'6:R23, 6:R22, 6:R21, 5:R22, 5:R23, 5:R21, 4:R22, 4:R23, 4:R21, 3:R22, 3:R23, 3:R21, 2:R22, 2:R23, 2:R21, 1:R22, 1:R23, 1:R21, 7:R21, 7:R23, 7:R22, 8:R21, 8:R23, 8:R22, 9:R21, 9:R23, 9:R22, 10:R21, 10:R23, 10:R22, 11:R21, 11:R23, 11:R22, 12:R21, 12:R22, 12:R23,</t>
  </si>
  <si>
    <t>'3:R46, 3:R48, 2:R46, 2:R48, 1:R46, 1:R48, 7:R48, 7:R46, 8:R48, 8:R46, 9:R48, 9:R46, 10:R48, 10:R46, 11:R48, 11:R46, 12:R48, 12:R46, 6:R46, 6:R48, 5:R46, 5:R48, 4:R46, 4:R48,</t>
  </si>
  <si>
    <t>'6:RP7, 5:RP7, 4:RP7, 3:RP7, 2:RP7, 1:RP7, 7:RP7, 8:RP7, 9:RP7, 10:RP7, 11:RP7, 12:RP7,</t>
  </si>
  <si>
    <t>'6:C19, 5:C19, 4:C19, 3:C19, 2:C19, 1:C19, 7:C19, 8:C19, 9:C19, 10:C19, 11:C19, 12:C19,</t>
  </si>
  <si>
    <t>'6:R47, 5:R47, 4:R47, 3:R47, 2:R47, 1:R47, 7:R47, 8:R47, 9:R47, 10:R47, 11:R47, 12:R47,</t>
  </si>
  <si>
    <t>'6:RP9, 5:RP9, 4:RP9, 3:RP9, 2:RP9, 1:RP9, 7:RP9, 8:RP9, 9:RP9, 10:RP9, 11:RP9, 12:RP9,</t>
  </si>
  <si>
    <t>'6:C13, 6:C12, 5:C13, 5:C12, 4:C13, 4:C12, 3:C13, 3:C12, 2:C13, 2:C12, 1:C13, 1:C12, 7:C12, 7:C13, 8:C12, 8:C13, 9:C12, 9:C13, 10:C12, 10:C13, 11:C12, 11:C13, 12:C12, 12:C13,</t>
  </si>
  <si>
    <t>'6:RP11, 5:RP11, 4:RP11, 3:RP11, 2:RP11, 1:RP11, 7:RP11, 8:RP11, 9:RP11, 10:RP11, 11:RP11, 12:RP11,</t>
  </si>
  <si>
    <t>'6:R24, 5:R24, 4:R24, 3:R24, 2:R24, 1:R24, 7:R24, 8:R24, 9:R24, 10:R24, 11:R24, 12:R24,</t>
  </si>
  <si>
    <t>'6:R41, 5:R41, 4:R41, 3:R41, 2:R41, 1:R41, 7:R41, 8:R41, 9:R41, 10:R41, 11:R41, 12:R41,</t>
  </si>
  <si>
    <t>'6:R42, 5:R42, 4:R42, 3:R42, 2:R42, 1:R42, 7:R42, 8:R42, 9:R42, 10:R42, 11:R42, 12:R42,</t>
  </si>
  <si>
    <t>'6:RF9, 5:RF9, 4:RF9, 3:RF9, 2:RF9, 1:RF9, 7:RF9, 8:RF9, 9:RF9, 10:RF9, 11:RF9, 12:RF9,</t>
  </si>
  <si>
    <t>'6:R12, 5:R12, 4:R12, 3:R12, 2:R12, 1:R12, 7:R12, 8:R12, 9:R12, 10:R12, 11:R12, 12:R12,</t>
  </si>
  <si>
    <t>'6:BC4, 5:BC4, 4:BC4, 3:BC4, 2:BC4, 1:BC4, 7:BC4, 8:BC4, 9:BC4, 10:BC4, 11:BC4, 12:BC4,</t>
  </si>
  <si>
    <t>'6:RP8, 5:RP8, 4:RP8, 3:RP8, 2:RP8, 1:RP8, 7:RP8, 8:RP8, 9:RP8, 10:RP8, 11:RP8, 12:RP8,</t>
  </si>
  <si>
    <t>'6:C23, 6:C2, 6:C5, 5:C23, 5:C2, 5:C5, 4:C23, 4:C2, 4:C5, 3:C23, 3:C2, 3:C5, 2:C23, 2:C2, 2:C5, 1:C23, 1:C2, 1:C5, 7:C5, 7:C2, 7:C23, 8:C5, 8:C2, 8:C23, 9:C5, 9:C2, 9:C23, 10:C5, 10:C2, 10:C23, 11:C5, 11:C2, 11:C23, 12:C5, 12:C2, 12:C23,</t>
  </si>
  <si>
    <t>'6:RP12, 5:RP12, 4:RP12, 3:RP12, 2:RP12, 1:RP12, 7:RP12, 8:RP12, 9:RP12, 10:RP12, 11:RP12, 12:RP12,</t>
  </si>
  <si>
    <t>'6:RP10, 5:RP10, 4:RP10, 3:RP10, 2:RP10, 1:RP10, 7:RP10, 8:RP10, 9:RP10, 10:RP10, 11:RP10, 12:RP10,</t>
  </si>
  <si>
    <t>'6:CP10, 6:CP11, 5:CP10, 5:CP11, 4:CP10, 4:CP11, 3:CP10, 3:CP11, 2:CP10, 2:CP11, 1:CP10, 1:CP11, 7:CP11, 7:CP10, 8:CP11, 8:CP10, 9:CP11, 9:CP10, 10:CP11, 10:CP10, 11:CP11, 11:CP10, 12:CP11, 12:CP10,</t>
  </si>
  <si>
    <t>'6:CF7, 5:CF7, 4:CF7, 3:CF7, 2:CF7, 1:CF7, 7:CF7, 8:CF7, 9:CF7, 10:CF7, 11:CF7, 12:CF7,</t>
  </si>
  <si>
    <t>'6:CF6, 5:CF6, 4:CF6, 3:CF6, 2:CF6, 1:CF6, 7:CF6, 8:CF6, 9:CF6, 10:CF6, 11:CF6, 12:CF6,</t>
  </si>
  <si>
    <t>'6:RF8, 5:RF8, 4:RF8, 3:RF8, 2:RF8, 1:RF8, 7:RF8, 8:RF8, 9:RF8, 10:RF8, 11:RF8, 12:RF8,</t>
  </si>
  <si>
    <t>'6:UP1, 5:UP1, 4:UP1, 3:UP1, 2:UP1, 1:UP1, 7:UP1, 8:UP1, 9:UP1, 10:UP1, 11:UP1, 12:UP1,</t>
  </si>
  <si>
    <t>'6:Q4, 5:Q4, 4:Q4, 3:Q4, 2:Q4, 1:Q4, 7:Q4, 8:Q4, 9:Q4, 10:Q4, 11:Q4, 12:Q4,</t>
  </si>
  <si>
    <t>'6:R18, 5:R18, 4:R18, 3:R18, 2:R18, 1:R18, 7:R18, 8:R18, 9:R18, 10:R18, 11:R18, 12:R18,</t>
  </si>
  <si>
    <t>'6:CF5, 5:CF5, 4:CF5, 3:CF5, 2:CF5, 1:CF5, 7:CF5, 8:CF5, 9:CF5, 10:CF5, 11:CF5, 12:CF5,</t>
  </si>
  <si>
    <t>'6:D10, 5:D10, 4:D10, 3:D10, 2:D10, 1:D10, 7:D10, 8:D10, 9:D10, 10:D10, 11:D10, 12:D10,</t>
  </si>
  <si>
    <t>'6:RT4, 6:RT2, 5:RT4, 5:RT2, 4:RT4, 4:RT2, 3:RT4, 3:RT2, 2:RT4, 2:RT2, 1:RT4, 1:RT2, 7:RT2, 7:RT4, 8:RT2, 8:RT4, 9:RT2, 9:RT4, 10:RT2, 10:RT4, 11:RT2, 11:RT4, 12:RT2, 12:RT4,</t>
  </si>
  <si>
    <t>'3:CF4, 3:CP8, 2:CF4, 2:CP8, 1:CF4, 1:CP8, 7:CF4, 7:CP8, 8:CP8, 8:CF4, 9:CP8, 9:CF4, 10:CP8, 10:CF4, 11:CP8, 11:CF4, 12:CP8, 12:CF4, 6:CP8, 6:CF4, 5:CF4, 5:CP8, 4:CF4, 4:CP8,</t>
  </si>
  <si>
    <t>'6:R28, 6:R27, 5:R28, 5:R27, 4:R28, 4:R27, 3:R28, 3:R27, 2:R28, 2:R27, 1:R28, 1:R27, 7:R27, 7:R28, 8:R27, 8:R28, 9:R27, 9:R28, 10:R27, 10:R28, 11:R27, 11:R28, 12:R27, 12:R28,</t>
  </si>
  <si>
    <t>'6:RP13, 5:RP13, 4:RP13, 3:RP13, 2:RP13, 1:RP13, 7:RP13, 8:RP13, 9:RP13, 10:RP13, 11:RP13, 12:RP13,</t>
  </si>
  <si>
    <t>'6:GD1, 5:GD1, 4:GD1, 3:GD1, 2:GD1, 1:GD1, 7:GD1, 8:GD1, 9:GD1, 10:GD1, 11:GD1, 12:GD1,</t>
  </si>
  <si>
    <t>'6:ZD6, 6:ZD5, 5:ZD5, 5:ZD6, 4:ZD6, 4:ZD5, 3:ZD6, 3:ZD5, 2:ZD6, 2:ZD5, 1:ZD6, 1:ZD5, 7:ZD6, 7:ZD5, 8:ZD6, 8:ZD5, 9:ZD5, 9:ZD6, 10:ZD5, 10:ZD6, 11:ZD5, 11:ZD6, 12:ZD6, 12:ZD5,</t>
  </si>
  <si>
    <t>'6:R16, 6:R25, 6:R26, 5:R16, 5:R25, 5:R26, 4:R16, 4:R25, 4:R26, 3:R16, 3:R25, 3:R26, 2:R16, 2:R25, 2:R26, 1:R16, 1:R25, 1:R26, 7:R26, 7:R25, 7:R16, 8:R26, 8:R25, 8:R16, 9:R26, 9:R25, 9:R16, 10:R26, 10:R25, 10:R16, 11:R26, 11:R25, 11:R16, 12:R26, 12:R25, 12:R16,</t>
  </si>
  <si>
    <t>'6:D16, 5:D16, 4:D16, 3:D16, 2:D16, 1:D16, 7:D16, 8:D16, 9:D16, 10:D16, 11:D16, 12:D16,</t>
  </si>
  <si>
    <t>'6:UF1, 5:UF1, 4:UF1, 3:UF1, 2:UF1, 1:UF1, 7:UF1, 8:UF1, 9:UF1, 10:UF1, 11:UF1, 12:UF1,</t>
  </si>
  <si>
    <t>'6:R1, 5:R1, 4:R1, 3:R1, 2:R1, 1:R1, 7:R1, 8:R1, 9:R1, 10:R1, 11:R1, 12:R1,</t>
  </si>
  <si>
    <t>6:GD2, 5:GD2, 4:GD2, 3:GD2, 2:GD2, 1:GD2, 7:GD2, 8:GD2, 9:GD2, 10:GD2, 11:GD2, 12:GD2,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</si>
</sst>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7" fillId="0" borderId="0" xfId="0" applyFont="1"/>
    <xf numFmtId="0" fontId="0" fillId="0" borderId="0" xfId="0" quotePrefix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topLeftCell="A73" zoomScale="80" zoomScaleNormal="80" workbookViewId="0">
      <selection activeCell="G95" sqref="G95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25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96</v>
      </c>
      <c r="B2" t="s">
        <v>97</v>
      </c>
      <c r="C2" s="19" t="s">
        <v>59</v>
      </c>
      <c r="D2" t="s">
        <v>46</v>
      </c>
      <c r="E2" s="4" t="str">
        <f>CONCATENATE(C2,D2)</f>
        <v>MX1EUM075S210MG-000002S4710591-00</v>
      </c>
      <c r="F2">
        <v>12</v>
      </c>
      <c r="G2" t="s">
        <v>152</v>
      </c>
      <c r="H2" t="s">
        <v>149</v>
      </c>
      <c r="I2" t="s">
        <v>98</v>
      </c>
      <c r="J2" s="4" t="str">
        <f t="shared" ref="J2:J65" si="0">MID(I2,2,1)</f>
        <v>1</v>
      </c>
      <c r="K2" s="10" t="str">
        <f t="shared" ref="K2:K65" si="1">MID(I2,FIND("- ",I2)+2,2)</f>
        <v>15</v>
      </c>
      <c r="L2" s="6" t="s">
        <v>32</v>
      </c>
    </row>
    <row r="3" spans="1:12" ht="20.100000000000001" customHeight="1" x14ac:dyDescent="0.3">
      <c r="A3" t="s">
        <v>96</v>
      </c>
      <c r="B3" t="s">
        <v>97</v>
      </c>
      <c r="C3" s="19" t="s">
        <v>59</v>
      </c>
      <c r="D3" t="s">
        <v>80</v>
      </c>
      <c r="E3" s="4" t="str">
        <f>CONCATENATE(C3,D3)</f>
        <v>MX1EUM075S210MG-000002S1050801-00</v>
      </c>
      <c r="F3">
        <v>12</v>
      </c>
      <c r="G3" t="s">
        <v>153</v>
      </c>
      <c r="H3" t="s">
        <v>149</v>
      </c>
      <c r="I3" t="s">
        <v>99</v>
      </c>
      <c r="J3" s="4" t="str">
        <f t="shared" si="0"/>
        <v>1</v>
      </c>
      <c r="K3" s="10" t="str">
        <f t="shared" si="1"/>
        <v>16</v>
      </c>
      <c r="L3" s="6" t="s">
        <v>32</v>
      </c>
    </row>
    <row r="4" spans="1:12" ht="20.100000000000001" customHeight="1" x14ac:dyDescent="0.3">
      <c r="A4" t="s">
        <v>96</v>
      </c>
      <c r="B4" t="s">
        <v>97</v>
      </c>
      <c r="C4" s="19" t="s">
        <v>59</v>
      </c>
      <c r="D4" t="s">
        <v>71</v>
      </c>
      <c r="E4" s="4" t="str">
        <f t="shared" ref="E4:E65" si="2">CONCATENATE(C4,D4)</f>
        <v>MX1EUM075S210MG-000001S9102210-00</v>
      </c>
      <c r="F4">
        <v>12</v>
      </c>
      <c r="G4" t="s">
        <v>154</v>
      </c>
      <c r="H4" t="s">
        <v>149</v>
      </c>
      <c r="I4" t="s">
        <v>100</v>
      </c>
      <c r="J4" s="4" t="str">
        <f t="shared" si="0"/>
        <v>1</v>
      </c>
      <c r="K4" s="10" t="str">
        <f t="shared" si="1"/>
        <v>17</v>
      </c>
      <c r="L4" s="6" t="s">
        <v>32</v>
      </c>
    </row>
    <row r="5" spans="1:12" ht="20.100000000000001" customHeight="1" x14ac:dyDescent="0.3">
      <c r="A5" t="s">
        <v>96</v>
      </c>
      <c r="B5" t="s">
        <v>97</v>
      </c>
      <c r="C5" s="19" t="s">
        <v>59</v>
      </c>
      <c r="D5" t="s">
        <v>18</v>
      </c>
      <c r="E5" s="4" t="str">
        <f t="shared" si="2"/>
        <v>MX1EUM075S210MG-000001S5102K11-00</v>
      </c>
      <c r="F5">
        <v>12</v>
      </c>
      <c r="G5" t="s">
        <v>155</v>
      </c>
      <c r="H5" t="s">
        <v>149</v>
      </c>
      <c r="I5" t="s">
        <v>101</v>
      </c>
      <c r="J5" s="4" t="str">
        <f t="shared" si="0"/>
        <v>1</v>
      </c>
      <c r="K5" s="10" t="str">
        <f t="shared" si="1"/>
        <v>18</v>
      </c>
      <c r="L5" s="6" t="s">
        <v>32</v>
      </c>
    </row>
    <row r="6" spans="1:12" ht="20.100000000000001" customHeight="1" x14ac:dyDescent="0.3">
      <c r="A6" t="s">
        <v>96</v>
      </c>
      <c r="B6" t="s">
        <v>97</v>
      </c>
      <c r="C6" s="19" t="s">
        <v>59</v>
      </c>
      <c r="D6" t="s">
        <v>72</v>
      </c>
      <c r="E6" s="4" t="str">
        <f t="shared" si="2"/>
        <v>MX1EUM075S210MG-000001S5100110-00</v>
      </c>
      <c r="F6">
        <v>12</v>
      </c>
      <c r="G6" t="s">
        <v>156</v>
      </c>
      <c r="H6" t="s">
        <v>149</v>
      </c>
      <c r="I6" t="s">
        <v>102</v>
      </c>
      <c r="J6" s="4" t="str">
        <f t="shared" si="0"/>
        <v>1</v>
      </c>
      <c r="K6" s="10" t="str">
        <f t="shared" si="1"/>
        <v>19</v>
      </c>
      <c r="L6" s="6" t="s">
        <v>32</v>
      </c>
    </row>
    <row r="7" spans="1:12" ht="20.100000000000001" customHeight="1" x14ac:dyDescent="0.3">
      <c r="A7" t="s">
        <v>96</v>
      </c>
      <c r="B7" t="s">
        <v>97</v>
      </c>
      <c r="C7" s="19" t="s">
        <v>59</v>
      </c>
      <c r="D7" t="s">
        <v>68</v>
      </c>
      <c r="E7" s="4" t="str">
        <f t="shared" si="2"/>
        <v>MX1EUM075S210MG-000001S3302K11-00</v>
      </c>
      <c r="F7">
        <v>12</v>
      </c>
      <c r="G7" t="s">
        <v>157</v>
      </c>
      <c r="H7" t="s">
        <v>149</v>
      </c>
      <c r="I7" t="s">
        <v>103</v>
      </c>
      <c r="J7" s="4" t="str">
        <f t="shared" si="0"/>
        <v>1</v>
      </c>
      <c r="K7" s="10" t="str">
        <f t="shared" si="1"/>
        <v>20</v>
      </c>
      <c r="L7" s="6" t="s">
        <v>32</v>
      </c>
    </row>
    <row r="8" spans="1:12" ht="20.100000000000001" customHeight="1" x14ac:dyDescent="0.3">
      <c r="A8" t="s">
        <v>96</v>
      </c>
      <c r="B8" t="s">
        <v>97</v>
      </c>
      <c r="C8" s="19" t="s">
        <v>59</v>
      </c>
      <c r="D8" t="s">
        <v>37</v>
      </c>
      <c r="E8" s="4" t="str">
        <f t="shared" si="2"/>
        <v>MX1EUM075S210MG-000001S2701K11-00</v>
      </c>
      <c r="F8">
        <v>12</v>
      </c>
      <c r="G8" t="s">
        <v>158</v>
      </c>
      <c r="H8" t="s">
        <v>149</v>
      </c>
      <c r="I8" t="s">
        <v>104</v>
      </c>
      <c r="J8" s="4" t="str">
        <f t="shared" si="0"/>
        <v>1</v>
      </c>
      <c r="K8" s="10" t="str">
        <f t="shared" si="1"/>
        <v>21</v>
      </c>
      <c r="L8" s="6" t="s">
        <v>32</v>
      </c>
    </row>
    <row r="9" spans="1:12" ht="20.100000000000001" customHeight="1" x14ac:dyDescent="0.3">
      <c r="A9" t="s">
        <v>96</v>
      </c>
      <c r="B9" t="s">
        <v>97</v>
      </c>
      <c r="C9" s="19" t="s">
        <v>59</v>
      </c>
      <c r="D9" t="s">
        <v>20</v>
      </c>
      <c r="E9" s="4" t="str">
        <f t="shared" si="2"/>
        <v>MX1EUM075S210MG-000001S1502K11-00</v>
      </c>
      <c r="F9">
        <v>12</v>
      </c>
      <c r="G9" t="s">
        <v>159</v>
      </c>
      <c r="H9" t="s">
        <v>149</v>
      </c>
      <c r="I9" t="s">
        <v>105</v>
      </c>
      <c r="J9" s="4" t="str">
        <f t="shared" si="0"/>
        <v>1</v>
      </c>
      <c r="K9" s="10" t="str">
        <f t="shared" si="1"/>
        <v>22</v>
      </c>
      <c r="L9" s="6" t="s">
        <v>32</v>
      </c>
    </row>
    <row r="10" spans="1:12" ht="20.100000000000001" customHeight="1" x14ac:dyDescent="0.3">
      <c r="A10" t="s">
        <v>96</v>
      </c>
      <c r="B10" t="s">
        <v>97</v>
      </c>
      <c r="C10" s="19" t="s">
        <v>59</v>
      </c>
      <c r="D10" t="s">
        <v>45</v>
      </c>
      <c r="E10" s="4" t="str">
        <f t="shared" si="2"/>
        <v>MX1EUM075S210MG-000001S1002K11-00</v>
      </c>
      <c r="F10">
        <v>12</v>
      </c>
      <c r="G10" t="s">
        <v>160</v>
      </c>
      <c r="H10" t="s">
        <v>149</v>
      </c>
      <c r="I10" t="s">
        <v>106</v>
      </c>
      <c r="J10" s="4" t="str">
        <f t="shared" si="0"/>
        <v>1</v>
      </c>
      <c r="K10" s="10" t="str">
        <f t="shared" si="1"/>
        <v>23</v>
      </c>
      <c r="L10" s="6" t="s">
        <v>32</v>
      </c>
    </row>
    <row r="11" spans="1:12" ht="20.100000000000001" customHeight="1" x14ac:dyDescent="0.3">
      <c r="A11" t="s">
        <v>96</v>
      </c>
      <c r="B11" t="s">
        <v>97</v>
      </c>
      <c r="C11" s="19" t="s">
        <v>59</v>
      </c>
      <c r="D11" t="s">
        <v>60</v>
      </c>
      <c r="E11" s="4" t="str">
        <f t="shared" si="2"/>
        <v>MX1EUM075S210MG-000001S1000110-00</v>
      </c>
      <c r="F11">
        <v>12</v>
      </c>
      <c r="G11" t="s">
        <v>161</v>
      </c>
      <c r="H11" t="s">
        <v>149</v>
      </c>
      <c r="I11" t="s">
        <v>107</v>
      </c>
      <c r="J11" s="4" t="str">
        <f t="shared" si="0"/>
        <v>1</v>
      </c>
      <c r="K11" s="10" t="str">
        <f t="shared" si="1"/>
        <v>24</v>
      </c>
      <c r="L11" s="6" t="s">
        <v>32</v>
      </c>
    </row>
    <row r="12" spans="1:12" ht="20.100000000000001" customHeight="1" x14ac:dyDescent="0.3">
      <c r="A12" t="s">
        <v>96</v>
      </c>
      <c r="B12" t="s">
        <v>97</v>
      </c>
      <c r="C12" s="19" t="s">
        <v>59</v>
      </c>
      <c r="D12" t="s">
        <v>70</v>
      </c>
      <c r="E12" s="4" t="str">
        <f t="shared" si="2"/>
        <v>MX1EUM075S210MG-000001S1104110-00</v>
      </c>
      <c r="F12">
        <v>36</v>
      </c>
      <c r="G12" t="s">
        <v>162</v>
      </c>
      <c r="H12" t="s">
        <v>149</v>
      </c>
      <c r="I12" t="s">
        <v>108</v>
      </c>
      <c r="J12" s="4" t="str">
        <f t="shared" si="0"/>
        <v>1</v>
      </c>
      <c r="K12" s="10" t="str">
        <f t="shared" si="1"/>
        <v>25</v>
      </c>
      <c r="L12" s="6" t="s">
        <v>32</v>
      </c>
    </row>
    <row r="13" spans="1:12" ht="20.100000000000001" customHeight="1" x14ac:dyDescent="0.3">
      <c r="A13" t="s">
        <v>96</v>
      </c>
      <c r="B13" t="s">
        <v>97</v>
      </c>
      <c r="C13" s="19" t="s">
        <v>59</v>
      </c>
      <c r="D13" t="s">
        <v>15</v>
      </c>
      <c r="E13" s="4" t="str">
        <f t="shared" si="2"/>
        <v>MX1EUM075S210MG-000001S1103110-00</v>
      </c>
      <c r="F13">
        <v>12</v>
      </c>
      <c r="G13" t="s">
        <v>163</v>
      </c>
      <c r="H13" t="s">
        <v>149</v>
      </c>
      <c r="I13" t="s">
        <v>109</v>
      </c>
      <c r="J13" s="4" t="str">
        <f t="shared" si="0"/>
        <v>1</v>
      </c>
      <c r="K13" s="10" t="str">
        <f t="shared" si="1"/>
        <v>26</v>
      </c>
      <c r="L13" s="6" t="s">
        <v>32</v>
      </c>
    </row>
    <row r="14" spans="1:12" ht="20.100000000000001" customHeight="1" x14ac:dyDescent="0.3">
      <c r="A14" t="s">
        <v>96</v>
      </c>
      <c r="B14" t="s">
        <v>97</v>
      </c>
      <c r="C14" s="19" t="s">
        <v>59</v>
      </c>
      <c r="D14" t="s">
        <v>69</v>
      </c>
      <c r="E14" s="4" t="str">
        <f t="shared" si="2"/>
        <v>MX1EUM075S210MG-000001S0000120-00</v>
      </c>
      <c r="F14">
        <v>12</v>
      </c>
      <c r="G14" t="s">
        <v>164</v>
      </c>
      <c r="H14" t="s">
        <v>149</v>
      </c>
      <c r="I14" t="s">
        <v>110</v>
      </c>
      <c r="J14" s="4" t="str">
        <f t="shared" si="0"/>
        <v>1</v>
      </c>
      <c r="K14" s="10" t="str">
        <f t="shared" si="1"/>
        <v>27</v>
      </c>
      <c r="L14" s="6" t="s">
        <v>32</v>
      </c>
    </row>
    <row r="15" spans="1:12" ht="20.100000000000001" customHeight="1" x14ac:dyDescent="0.3">
      <c r="A15" t="s">
        <v>96</v>
      </c>
      <c r="B15" t="s">
        <v>97</v>
      </c>
      <c r="C15" s="19" t="s">
        <v>59</v>
      </c>
      <c r="D15" t="s">
        <v>43</v>
      </c>
      <c r="E15" s="4" t="str">
        <f t="shared" si="2"/>
        <v>MX1EUM075S210MG-000001S5101K11-00</v>
      </c>
      <c r="F15">
        <v>12</v>
      </c>
      <c r="G15" t="s">
        <v>165</v>
      </c>
      <c r="H15" t="s">
        <v>149</v>
      </c>
      <c r="I15" t="s">
        <v>111</v>
      </c>
      <c r="J15" s="4" t="str">
        <f t="shared" si="0"/>
        <v>1</v>
      </c>
      <c r="K15" s="10" t="str">
        <f t="shared" si="1"/>
        <v>28</v>
      </c>
      <c r="L15" s="6" t="s">
        <v>32</v>
      </c>
    </row>
    <row r="16" spans="1:12" ht="20.100000000000001" customHeight="1" x14ac:dyDescent="0.3">
      <c r="A16" t="s">
        <v>96</v>
      </c>
      <c r="B16" t="s">
        <v>97</v>
      </c>
      <c r="C16" s="19" t="s">
        <v>59</v>
      </c>
      <c r="D16" t="s">
        <v>24</v>
      </c>
      <c r="E16" s="4" t="str">
        <f t="shared" si="2"/>
        <v>MX1EUM075S210MG-000001S5607121-02</v>
      </c>
      <c r="F16">
        <v>12</v>
      </c>
      <c r="G16" t="s">
        <v>166</v>
      </c>
      <c r="H16" t="s">
        <v>149</v>
      </c>
      <c r="I16" t="s">
        <v>112</v>
      </c>
      <c r="J16" s="4" t="str">
        <f t="shared" si="0"/>
        <v>1</v>
      </c>
      <c r="K16" s="10" t="str">
        <f t="shared" si="1"/>
        <v>29</v>
      </c>
      <c r="L16" s="6" t="s">
        <v>32</v>
      </c>
    </row>
    <row r="17" spans="1:12" ht="20.100000000000001" customHeight="1" x14ac:dyDescent="0.3">
      <c r="A17" t="s">
        <v>96</v>
      </c>
      <c r="B17" t="s">
        <v>97</v>
      </c>
      <c r="C17" s="19" t="s">
        <v>59</v>
      </c>
      <c r="D17" t="s">
        <v>65</v>
      </c>
      <c r="E17" s="4" t="str">
        <f t="shared" si="2"/>
        <v>MX1EUM075S210MG-000001S6802K11-00</v>
      </c>
      <c r="F17">
        <v>12</v>
      </c>
      <c r="G17" t="s">
        <v>167</v>
      </c>
      <c r="H17" t="s">
        <v>149</v>
      </c>
      <c r="I17" t="s">
        <v>113</v>
      </c>
      <c r="J17" s="4" t="str">
        <f t="shared" si="0"/>
        <v>1</v>
      </c>
      <c r="K17" s="10" t="str">
        <f t="shared" si="1"/>
        <v>30</v>
      </c>
      <c r="L17" s="6" t="s">
        <v>32</v>
      </c>
    </row>
    <row r="18" spans="1:12" ht="20.100000000000001" customHeight="1" x14ac:dyDescent="0.3">
      <c r="A18" t="s">
        <v>96</v>
      </c>
      <c r="B18" t="s">
        <v>97</v>
      </c>
      <c r="C18" s="19" t="s">
        <v>59</v>
      </c>
      <c r="D18" t="s">
        <v>66</v>
      </c>
      <c r="E18" s="4" t="str">
        <f t="shared" si="2"/>
        <v>MX1EUM075S210MG-000002S4700531-00</v>
      </c>
      <c r="F18">
        <v>12</v>
      </c>
      <c r="G18" t="s">
        <v>168</v>
      </c>
      <c r="H18" t="s">
        <v>149</v>
      </c>
      <c r="I18" t="s">
        <v>114</v>
      </c>
      <c r="J18" s="4" t="str">
        <f t="shared" si="0"/>
        <v>1</v>
      </c>
      <c r="K18" s="10" t="str">
        <f t="shared" si="1"/>
        <v>31</v>
      </c>
      <c r="L18" s="6" t="s">
        <v>32</v>
      </c>
    </row>
    <row r="19" spans="1:12" ht="20.100000000000001" customHeight="1" x14ac:dyDescent="0.3">
      <c r="A19" t="s">
        <v>96</v>
      </c>
      <c r="B19" t="s">
        <v>97</v>
      </c>
      <c r="C19" s="19" t="s">
        <v>59</v>
      </c>
      <c r="D19" t="s">
        <v>75</v>
      </c>
      <c r="E19" s="4" t="str">
        <f t="shared" si="2"/>
        <v>MX1EUM075S210MG-000002S4702181-00</v>
      </c>
      <c r="F19">
        <v>12</v>
      </c>
      <c r="G19" t="s">
        <v>169</v>
      </c>
      <c r="H19" t="s">
        <v>149</v>
      </c>
      <c r="I19" t="s">
        <v>115</v>
      </c>
      <c r="J19" s="4" t="str">
        <f t="shared" si="0"/>
        <v>1</v>
      </c>
      <c r="K19" s="10" t="str">
        <f t="shared" si="1"/>
        <v>32</v>
      </c>
      <c r="L19" s="6" t="s">
        <v>32</v>
      </c>
    </row>
    <row r="20" spans="1:12" ht="20.100000000000001" customHeight="1" x14ac:dyDescent="0.3">
      <c r="A20" t="s">
        <v>96</v>
      </c>
      <c r="B20" t="s">
        <v>97</v>
      </c>
      <c r="C20" s="19" t="s">
        <v>59</v>
      </c>
      <c r="D20" t="s">
        <v>27</v>
      </c>
      <c r="E20" s="4" t="str">
        <f t="shared" si="2"/>
        <v>MX1EUM075S210MG-000002S4722190-00</v>
      </c>
      <c r="F20">
        <v>12</v>
      </c>
      <c r="G20" t="s">
        <v>170</v>
      </c>
      <c r="H20" t="s">
        <v>149</v>
      </c>
      <c r="I20" t="s">
        <v>116</v>
      </c>
      <c r="J20" s="4" t="str">
        <f t="shared" si="0"/>
        <v>1</v>
      </c>
      <c r="K20" s="10" t="str">
        <f t="shared" si="1"/>
        <v>33</v>
      </c>
      <c r="L20" s="6" t="s">
        <v>32</v>
      </c>
    </row>
    <row r="21" spans="1:12" ht="20.100000000000001" customHeight="1" x14ac:dyDescent="0.3">
      <c r="A21" t="s">
        <v>96</v>
      </c>
      <c r="B21" t="s">
        <v>97</v>
      </c>
      <c r="C21" s="19" t="s">
        <v>59</v>
      </c>
      <c r="D21" t="s">
        <v>22</v>
      </c>
      <c r="E21" s="4" t="str">
        <f t="shared" si="2"/>
        <v>MX1EUM075S210MG-000001S1007121-02</v>
      </c>
      <c r="F21">
        <v>12</v>
      </c>
      <c r="G21" t="s">
        <v>171</v>
      </c>
      <c r="H21" t="s">
        <v>149</v>
      </c>
      <c r="I21" t="s">
        <v>117</v>
      </c>
      <c r="J21" s="4" t="str">
        <f t="shared" si="0"/>
        <v>2</v>
      </c>
      <c r="K21" s="10" t="str">
        <f t="shared" si="1"/>
        <v>19</v>
      </c>
      <c r="L21" s="6" t="s">
        <v>32</v>
      </c>
    </row>
    <row r="22" spans="1:12" ht="20.100000000000001" customHeight="1" x14ac:dyDescent="0.3">
      <c r="A22" t="s">
        <v>96</v>
      </c>
      <c r="B22" t="s">
        <v>97</v>
      </c>
      <c r="C22" s="19" t="s">
        <v>59</v>
      </c>
      <c r="D22" t="s">
        <v>61</v>
      </c>
      <c r="E22" s="4" t="str">
        <f t="shared" si="2"/>
        <v>MX1EUM075S210MG-000002S2220530-00</v>
      </c>
      <c r="F22">
        <v>12</v>
      </c>
      <c r="G22" t="s">
        <v>172</v>
      </c>
      <c r="H22" t="s">
        <v>149</v>
      </c>
      <c r="I22" t="s">
        <v>118</v>
      </c>
      <c r="J22" s="4" t="str">
        <f t="shared" si="0"/>
        <v>2</v>
      </c>
      <c r="K22" s="10" t="str">
        <f t="shared" si="1"/>
        <v>20</v>
      </c>
      <c r="L22" s="6" t="s">
        <v>32</v>
      </c>
    </row>
    <row r="23" spans="1:12" ht="20.100000000000001" customHeight="1" x14ac:dyDescent="0.3">
      <c r="A23" t="s">
        <v>96</v>
      </c>
      <c r="B23" t="s">
        <v>97</v>
      </c>
      <c r="C23" s="19" t="s">
        <v>59</v>
      </c>
      <c r="D23" t="s">
        <v>28</v>
      </c>
      <c r="E23" s="4" t="str">
        <f t="shared" si="2"/>
        <v>MX1EUM075S210MG-000003S3216001-09</v>
      </c>
      <c r="F23">
        <v>24</v>
      </c>
      <c r="G23" t="s">
        <v>173</v>
      </c>
      <c r="H23" t="s">
        <v>149</v>
      </c>
      <c r="I23" t="s">
        <v>119</v>
      </c>
      <c r="J23" s="4" t="str">
        <f t="shared" si="0"/>
        <v>2</v>
      </c>
      <c r="K23" s="10" t="str">
        <f t="shared" si="1"/>
        <v>21</v>
      </c>
      <c r="L23" s="6" t="s">
        <v>32</v>
      </c>
    </row>
    <row r="24" spans="1:12" ht="20.100000000000001" customHeight="1" x14ac:dyDescent="0.3">
      <c r="A24" t="s">
        <v>96</v>
      </c>
      <c r="B24" t="s">
        <v>97</v>
      </c>
      <c r="C24" s="19" t="s">
        <v>59</v>
      </c>
      <c r="D24" t="s">
        <v>21</v>
      </c>
      <c r="E24" s="4" t="str">
        <f t="shared" si="2"/>
        <v>MX1EUM075S210MG-000002S1012180-00</v>
      </c>
      <c r="F24">
        <v>24</v>
      </c>
      <c r="G24" t="s">
        <v>174</v>
      </c>
      <c r="H24" t="s">
        <v>149</v>
      </c>
      <c r="I24" t="s">
        <v>120</v>
      </c>
      <c r="J24" s="4" t="str">
        <f t="shared" si="0"/>
        <v>2</v>
      </c>
      <c r="K24" s="10" t="str">
        <f t="shared" si="1"/>
        <v>22</v>
      </c>
      <c r="L24" s="6" t="s">
        <v>32</v>
      </c>
    </row>
    <row r="25" spans="1:12" ht="20.100000000000001" customHeight="1" x14ac:dyDescent="0.3">
      <c r="A25" t="s">
        <v>96</v>
      </c>
      <c r="B25" t="s">
        <v>97</v>
      </c>
      <c r="C25" s="19" t="s">
        <v>59</v>
      </c>
      <c r="D25" t="s">
        <v>38</v>
      </c>
      <c r="E25" s="4" t="str">
        <f t="shared" si="2"/>
        <v>MX1EUM075S210MG-000001S1000K11-00</v>
      </c>
      <c r="F25">
        <v>36</v>
      </c>
      <c r="G25" t="s">
        <v>175</v>
      </c>
      <c r="H25" t="s">
        <v>149</v>
      </c>
      <c r="I25" t="s">
        <v>121</v>
      </c>
      <c r="J25" s="4" t="str">
        <f t="shared" si="0"/>
        <v>2</v>
      </c>
      <c r="K25" s="10" t="str">
        <f t="shared" si="1"/>
        <v>23</v>
      </c>
      <c r="L25" s="6" t="s">
        <v>32</v>
      </c>
    </row>
    <row r="26" spans="1:12" ht="20.100000000000001" customHeight="1" x14ac:dyDescent="0.3">
      <c r="A26" t="s">
        <v>96</v>
      </c>
      <c r="B26" t="s">
        <v>97</v>
      </c>
      <c r="C26" s="19" t="s">
        <v>59</v>
      </c>
      <c r="D26" t="s">
        <v>17</v>
      </c>
      <c r="E26" s="4" t="str">
        <f t="shared" si="2"/>
        <v>MX1EUM075S210MG-000001S1204110-00</v>
      </c>
      <c r="F26">
        <v>72</v>
      </c>
      <c r="G26" t="s">
        <v>176</v>
      </c>
      <c r="H26" t="s">
        <v>149</v>
      </c>
      <c r="I26" t="s">
        <v>122</v>
      </c>
      <c r="J26" s="4" t="str">
        <f t="shared" si="0"/>
        <v>2</v>
      </c>
      <c r="K26" s="10" t="str">
        <f t="shared" si="1"/>
        <v>24</v>
      </c>
      <c r="L26" s="6" t="s">
        <v>32</v>
      </c>
    </row>
    <row r="27" spans="1:12" ht="20.100000000000001" customHeight="1" x14ac:dyDescent="0.3">
      <c r="A27" t="s">
        <v>96</v>
      </c>
      <c r="B27" t="s">
        <v>97</v>
      </c>
      <c r="C27" s="19" t="s">
        <v>59</v>
      </c>
      <c r="D27" t="s">
        <v>30</v>
      </c>
      <c r="E27" s="4" t="str">
        <f t="shared" si="2"/>
        <v>MX1EUM075S210MG-000001S8202110-00</v>
      </c>
      <c r="F27">
        <v>48</v>
      </c>
      <c r="G27" t="s">
        <v>177</v>
      </c>
      <c r="H27" t="s">
        <v>149</v>
      </c>
      <c r="I27" t="s">
        <v>123</v>
      </c>
      <c r="J27" s="4" t="str">
        <f t="shared" si="0"/>
        <v>2</v>
      </c>
      <c r="K27" s="10" t="str">
        <f t="shared" si="1"/>
        <v>25</v>
      </c>
      <c r="L27" s="6" t="s">
        <v>32</v>
      </c>
    </row>
    <row r="28" spans="1:12" ht="20.100000000000001" customHeight="1" x14ac:dyDescent="0.3">
      <c r="A28" t="s">
        <v>96</v>
      </c>
      <c r="B28" t="s">
        <v>97</v>
      </c>
      <c r="C28" s="19" t="s">
        <v>59</v>
      </c>
      <c r="D28" t="s">
        <v>34</v>
      </c>
      <c r="E28" s="4" t="str">
        <f t="shared" si="2"/>
        <v>MX1EUM075S210MG-000002S1020561-00</v>
      </c>
      <c r="F28">
        <v>24</v>
      </c>
      <c r="G28" t="s">
        <v>178</v>
      </c>
      <c r="H28" t="s">
        <v>149</v>
      </c>
      <c r="I28" t="s">
        <v>124</v>
      </c>
      <c r="J28" s="4" t="str">
        <f t="shared" si="0"/>
        <v>2</v>
      </c>
      <c r="K28" s="10" t="str">
        <f t="shared" si="1"/>
        <v>26</v>
      </c>
      <c r="L28" s="6" t="s">
        <v>32</v>
      </c>
    </row>
    <row r="29" spans="1:12" ht="20.100000000000001" customHeight="1" x14ac:dyDescent="0.3">
      <c r="A29" t="s">
        <v>96</v>
      </c>
      <c r="B29" t="s">
        <v>97</v>
      </c>
      <c r="C29" s="19" t="s">
        <v>59</v>
      </c>
      <c r="D29" t="s">
        <v>14</v>
      </c>
      <c r="E29" s="4" t="str">
        <f t="shared" si="2"/>
        <v>MX1EUM075S210MG-000001S1103K11-00</v>
      </c>
      <c r="F29">
        <v>12</v>
      </c>
      <c r="G29" t="s">
        <v>179</v>
      </c>
      <c r="H29" t="s">
        <v>149</v>
      </c>
      <c r="I29" t="s">
        <v>125</v>
      </c>
      <c r="J29" s="4" t="str">
        <f t="shared" si="0"/>
        <v>2</v>
      </c>
      <c r="K29" s="10" t="str">
        <f t="shared" si="1"/>
        <v>27</v>
      </c>
      <c r="L29" s="6" t="s">
        <v>32</v>
      </c>
    </row>
    <row r="30" spans="1:12" ht="20.100000000000001" customHeight="1" x14ac:dyDescent="0.3">
      <c r="A30" t="s">
        <v>96</v>
      </c>
      <c r="B30" t="s">
        <v>97</v>
      </c>
      <c r="C30" s="19" t="s">
        <v>59</v>
      </c>
      <c r="D30" t="s">
        <v>67</v>
      </c>
      <c r="E30" s="4" t="str">
        <f t="shared" si="2"/>
        <v>MX1EUM075S210MG-000002S2200520-00</v>
      </c>
      <c r="F30">
        <v>12</v>
      </c>
      <c r="G30" t="s">
        <v>180</v>
      </c>
      <c r="H30" t="s">
        <v>149</v>
      </c>
      <c r="I30" t="s">
        <v>126</v>
      </c>
      <c r="J30" s="4" t="str">
        <f t="shared" si="0"/>
        <v>2</v>
      </c>
      <c r="K30" s="10" t="str">
        <f t="shared" si="1"/>
        <v>28</v>
      </c>
      <c r="L30" s="6" t="s">
        <v>32</v>
      </c>
    </row>
    <row r="31" spans="1:12" ht="20.100000000000001" customHeight="1" x14ac:dyDescent="0.3">
      <c r="A31" t="s">
        <v>96</v>
      </c>
      <c r="B31" t="s">
        <v>97</v>
      </c>
      <c r="C31" s="19" t="s">
        <v>59</v>
      </c>
      <c r="D31" t="s">
        <v>147</v>
      </c>
      <c r="E31" s="4" t="str">
        <f t="shared" si="2"/>
        <v>MX1EUM075S210MG-000006S2907001-10</v>
      </c>
      <c r="F31">
        <v>12</v>
      </c>
      <c r="G31" t="s">
        <v>181</v>
      </c>
      <c r="H31" t="s">
        <v>149</v>
      </c>
      <c r="I31" t="s">
        <v>127</v>
      </c>
      <c r="J31" s="4" t="str">
        <f t="shared" si="0"/>
        <v>3</v>
      </c>
      <c r="K31" s="10" t="str">
        <f t="shared" si="1"/>
        <v>17</v>
      </c>
      <c r="L31" s="6" t="s">
        <v>32</v>
      </c>
    </row>
    <row r="32" spans="1:12" ht="20.100000000000001" customHeight="1" x14ac:dyDescent="0.3">
      <c r="A32" t="s">
        <v>96</v>
      </c>
      <c r="B32" t="s">
        <v>97</v>
      </c>
      <c r="C32" s="19" t="s">
        <v>59</v>
      </c>
      <c r="D32" t="s">
        <v>33</v>
      </c>
      <c r="E32" s="4" t="str">
        <f t="shared" si="2"/>
        <v>MX1EUM075S210MG-000001S8200K11-00</v>
      </c>
      <c r="F32">
        <v>12</v>
      </c>
      <c r="G32" t="s">
        <v>182</v>
      </c>
      <c r="H32" t="s">
        <v>149</v>
      </c>
      <c r="I32" t="s">
        <v>128</v>
      </c>
      <c r="J32" s="4" t="str">
        <f t="shared" si="0"/>
        <v>3</v>
      </c>
      <c r="K32" s="10" t="str">
        <f t="shared" si="1"/>
        <v>18</v>
      </c>
      <c r="L32" s="6" t="s">
        <v>32</v>
      </c>
    </row>
    <row r="33" spans="1:12" ht="20.100000000000001" customHeight="1" x14ac:dyDescent="0.3">
      <c r="A33" t="s">
        <v>96</v>
      </c>
      <c r="B33" t="s">
        <v>97</v>
      </c>
      <c r="C33" s="19" t="s">
        <v>59</v>
      </c>
      <c r="D33" t="s">
        <v>23</v>
      </c>
      <c r="E33" s="4" t="str">
        <f t="shared" si="2"/>
        <v>MX1EUM075S210MG-000001S1003K11-00</v>
      </c>
      <c r="F33">
        <v>12</v>
      </c>
      <c r="G33" t="s">
        <v>183</v>
      </c>
      <c r="H33" t="s">
        <v>149</v>
      </c>
      <c r="I33" t="s">
        <v>129</v>
      </c>
      <c r="J33" s="4" t="str">
        <f t="shared" si="0"/>
        <v>3</v>
      </c>
      <c r="K33" s="10" t="str">
        <f t="shared" si="1"/>
        <v>19</v>
      </c>
      <c r="L33" s="6" t="s">
        <v>32</v>
      </c>
    </row>
    <row r="34" spans="1:12" ht="20.100000000000001" customHeight="1" x14ac:dyDescent="0.3">
      <c r="A34" t="s">
        <v>96</v>
      </c>
      <c r="B34" t="s">
        <v>97</v>
      </c>
      <c r="C34" s="19" t="s">
        <v>59</v>
      </c>
      <c r="D34" t="s">
        <v>29</v>
      </c>
      <c r="E34" s="4" t="str">
        <f t="shared" si="2"/>
        <v>MX1EUM075S210MG-000001S5100210-00</v>
      </c>
      <c r="F34">
        <v>12</v>
      </c>
      <c r="G34" t="s">
        <v>184</v>
      </c>
      <c r="H34" t="s">
        <v>149</v>
      </c>
      <c r="I34" t="s">
        <v>130</v>
      </c>
      <c r="J34" s="4" t="str">
        <f t="shared" si="0"/>
        <v>3</v>
      </c>
      <c r="K34" s="10" t="str">
        <f t="shared" si="1"/>
        <v>20</v>
      </c>
      <c r="L34" s="6" t="s">
        <v>32</v>
      </c>
    </row>
    <row r="35" spans="1:12" ht="20.100000000000001" customHeight="1" x14ac:dyDescent="0.3">
      <c r="A35" t="s">
        <v>96</v>
      </c>
      <c r="B35" t="s">
        <v>97</v>
      </c>
      <c r="C35" s="19" t="s">
        <v>59</v>
      </c>
      <c r="D35" t="s">
        <v>76</v>
      </c>
      <c r="E35" s="4" t="str">
        <f t="shared" si="2"/>
        <v>MX1EUM075S210MG-000005S5260100-18</v>
      </c>
      <c r="F35">
        <v>12</v>
      </c>
      <c r="G35" t="s">
        <v>185</v>
      </c>
      <c r="H35" t="s">
        <v>149</v>
      </c>
      <c r="I35" t="s">
        <v>131</v>
      </c>
      <c r="J35" s="4" t="str">
        <f t="shared" si="0"/>
        <v>3</v>
      </c>
      <c r="K35" s="10" t="str">
        <f t="shared" si="1"/>
        <v>21</v>
      </c>
      <c r="L35" s="6" t="s">
        <v>32</v>
      </c>
    </row>
    <row r="36" spans="1:12" ht="20.100000000000001" customHeight="1" x14ac:dyDescent="0.3">
      <c r="A36" t="s">
        <v>96</v>
      </c>
      <c r="B36" t="s">
        <v>97</v>
      </c>
      <c r="C36" s="19" t="s">
        <v>59</v>
      </c>
      <c r="D36" t="s">
        <v>52</v>
      </c>
      <c r="E36" s="4" t="str">
        <f t="shared" si="2"/>
        <v>MX1EUM075S210MG-000002S1010552-00</v>
      </c>
      <c r="F36">
        <v>24</v>
      </c>
      <c r="G36" t="s">
        <v>186</v>
      </c>
      <c r="H36" t="s">
        <v>149</v>
      </c>
      <c r="I36" t="s">
        <v>132</v>
      </c>
      <c r="J36" s="4" t="str">
        <f t="shared" si="0"/>
        <v>3</v>
      </c>
      <c r="K36" s="10" t="str">
        <f t="shared" si="1"/>
        <v>22</v>
      </c>
      <c r="L36" s="6" t="s">
        <v>32</v>
      </c>
    </row>
    <row r="37" spans="1:12" ht="20.100000000000001" customHeight="1" x14ac:dyDescent="0.3">
      <c r="A37" t="s">
        <v>96</v>
      </c>
      <c r="B37" t="s">
        <v>97</v>
      </c>
      <c r="C37" s="19" t="s">
        <v>59</v>
      </c>
      <c r="D37" t="s">
        <v>77</v>
      </c>
      <c r="E37" s="4" t="str">
        <f t="shared" si="2"/>
        <v>MX1EUM075S210MG-000005S1414801-17</v>
      </c>
      <c r="F37">
        <v>24</v>
      </c>
      <c r="G37" t="s">
        <v>187</v>
      </c>
      <c r="H37" t="s">
        <v>149</v>
      </c>
      <c r="I37" t="s">
        <v>133</v>
      </c>
      <c r="J37" s="4" t="str">
        <f t="shared" si="0"/>
        <v>3</v>
      </c>
      <c r="K37" s="10" t="str">
        <f t="shared" si="1"/>
        <v>23</v>
      </c>
      <c r="L37" s="6" t="s">
        <v>32</v>
      </c>
    </row>
    <row r="38" spans="1:12" ht="20.100000000000001" customHeight="1" x14ac:dyDescent="0.3">
      <c r="A38" t="s">
        <v>96</v>
      </c>
      <c r="B38" t="s">
        <v>97</v>
      </c>
      <c r="C38" s="19" t="s">
        <v>59</v>
      </c>
      <c r="D38" t="s">
        <v>78</v>
      </c>
      <c r="E38" s="4" t="str">
        <f t="shared" si="2"/>
        <v>MX1EUM075S210MG-000007S4310001-12</v>
      </c>
      <c r="F38">
        <v>24</v>
      </c>
      <c r="G38" t="s">
        <v>188</v>
      </c>
      <c r="H38" t="s">
        <v>149</v>
      </c>
      <c r="I38" t="s">
        <v>134</v>
      </c>
      <c r="J38" s="4" t="str">
        <f t="shared" si="0"/>
        <v>3</v>
      </c>
      <c r="K38" s="10" t="str">
        <f t="shared" si="1"/>
        <v>24</v>
      </c>
      <c r="L38" s="6" t="s">
        <v>32</v>
      </c>
    </row>
    <row r="39" spans="1:12" ht="20.100000000000001" customHeight="1" x14ac:dyDescent="0.3">
      <c r="A39" t="s">
        <v>96</v>
      </c>
      <c r="B39" t="s">
        <v>97</v>
      </c>
      <c r="C39" s="19" t="s">
        <v>59</v>
      </c>
      <c r="D39" t="s">
        <v>148</v>
      </c>
      <c r="E39" s="4" t="str">
        <f t="shared" si="2"/>
        <v>MX1EUM075S210MG-000006S7002001-10</v>
      </c>
      <c r="F39">
        <v>24</v>
      </c>
      <c r="G39" t="s">
        <v>189</v>
      </c>
      <c r="H39" t="s">
        <v>149</v>
      </c>
      <c r="I39" t="s">
        <v>135</v>
      </c>
      <c r="J39" s="4" t="str">
        <f t="shared" si="0"/>
        <v>3</v>
      </c>
      <c r="K39" s="10" t="str">
        <f t="shared" si="1"/>
        <v>25</v>
      </c>
      <c r="L39" s="6" t="s">
        <v>32</v>
      </c>
    </row>
    <row r="40" spans="1:12" ht="20.100000000000001" customHeight="1" x14ac:dyDescent="0.3">
      <c r="A40" t="s">
        <v>96</v>
      </c>
      <c r="B40" t="s">
        <v>97</v>
      </c>
      <c r="C40" s="19" t="s">
        <v>59</v>
      </c>
      <c r="D40" t="s">
        <v>64</v>
      </c>
      <c r="E40" s="4" t="str">
        <f t="shared" si="2"/>
        <v>MX1EUM075S210MG-000001S2002K11-00</v>
      </c>
      <c r="F40">
        <v>12</v>
      </c>
      <c r="G40" t="s">
        <v>190</v>
      </c>
      <c r="H40" t="s">
        <v>149</v>
      </c>
      <c r="I40" t="s">
        <v>136</v>
      </c>
      <c r="J40" s="4" t="str">
        <f t="shared" si="0"/>
        <v>3</v>
      </c>
      <c r="K40" s="10" t="str">
        <f t="shared" si="1"/>
        <v>26</v>
      </c>
      <c r="L40" s="6" t="s">
        <v>32</v>
      </c>
    </row>
    <row r="41" spans="1:12" ht="20.100000000000001" customHeight="1" x14ac:dyDescent="0.3">
      <c r="A41" t="s">
        <v>96</v>
      </c>
      <c r="B41" t="s">
        <v>97</v>
      </c>
      <c r="C41" s="19" t="s">
        <v>59</v>
      </c>
      <c r="D41" t="s">
        <v>63</v>
      </c>
      <c r="E41" s="4" t="str">
        <f t="shared" si="2"/>
        <v>MX1EUM075S210MG-000001S2001K11-00</v>
      </c>
      <c r="F41">
        <v>12</v>
      </c>
      <c r="G41" t="s">
        <v>191</v>
      </c>
      <c r="H41" t="s">
        <v>149</v>
      </c>
      <c r="I41" t="s">
        <v>137</v>
      </c>
      <c r="J41" s="4" t="str">
        <f t="shared" si="0"/>
        <v>3</v>
      </c>
      <c r="K41" s="10" t="str">
        <f t="shared" si="1"/>
        <v>27</v>
      </c>
      <c r="L41" s="6" t="s">
        <v>32</v>
      </c>
    </row>
    <row r="42" spans="1:12" ht="20.100000000000001" customHeight="1" x14ac:dyDescent="0.3">
      <c r="A42" t="s">
        <v>96</v>
      </c>
      <c r="B42" t="s">
        <v>97</v>
      </c>
      <c r="C42" s="19" t="s">
        <v>59</v>
      </c>
      <c r="D42" t="s">
        <v>62</v>
      </c>
      <c r="E42" s="4" t="str">
        <f t="shared" si="2"/>
        <v>MX1EUM075S210MG-000001S3002K11-00</v>
      </c>
      <c r="F42">
        <v>12</v>
      </c>
      <c r="G42" t="s">
        <v>192</v>
      </c>
      <c r="H42" t="s">
        <v>149</v>
      </c>
      <c r="I42" t="s">
        <v>138</v>
      </c>
      <c r="J42" s="4" t="str">
        <f t="shared" si="0"/>
        <v>3</v>
      </c>
      <c r="K42" s="10" t="str">
        <f t="shared" si="1"/>
        <v>28</v>
      </c>
      <c r="L42" s="6" t="s">
        <v>32</v>
      </c>
    </row>
    <row r="43" spans="1:12" ht="20.100000000000001" customHeight="1" x14ac:dyDescent="0.3">
      <c r="A43" t="s">
        <v>96</v>
      </c>
      <c r="B43" t="s">
        <v>97</v>
      </c>
      <c r="C43" s="19" t="s">
        <v>59</v>
      </c>
      <c r="D43" t="s">
        <v>74</v>
      </c>
      <c r="E43" s="4" t="str">
        <f t="shared" si="2"/>
        <v>MX1EUM075S210MG-000001S5101110-00</v>
      </c>
      <c r="F43">
        <v>12</v>
      </c>
      <c r="G43" t="s">
        <v>193</v>
      </c>
      <c r="H43" t="s">
        <v>149</v>
      </c>
      <c r="I43" t="s">
        <v>139</v>
      </c>
      <c r="J43" s="4" t="str">
        <f t="shared" si="0"/>
        <v>3</v>
      </c>
      <c r="K43" s="10" t="str">
        <f t="shared" si="1"/>
        <v>29</v>
      </c>
      <c r="L43" s="6" t="s">
        <v>32</v>
      </c>
    </row>
    <row r="44" spans="1:12" ht="20.100000000000001" customHeight="1" x14ac:dyDescent="0.3">
      <c r="A44" t="s">
        <v>96</v>
      </c>
      <c r="B44" t="s">
        <v>97</v>
      </c>
      <c r="C44" s="19" t="s">
        <v>59</v>
      </c>
      <c r="D44" t="s">
        <v>26</v>
      </c>
      <c r="E44" s="4" t="str">
        <f t="shared" si="2"/>
        <v>MX1EUM075S210MG-000005S5231100-18</v>
      </c>
      <c r="F44">
        <v>12</v>
      </c>
      <c r="G44" t="s">
        <v>194</v>
      </c>
      <c r="H44" t="s">
        <v>149</v>
      </c>
      <c r="I44" t="s">
        <v>140</v>
      </c>
      <c r="J44" s="4" t="str">
        <f t="shared" si="0"/>
        <v>3</v>
      </c>
      <c r="K44" s="10" t="str">
        <f t="shared" si="1"/>
        <v>30</v>
      </c>
      <c r="L44" s="6" t="s">
        <v>32</v>
      </c>
    </row>
    <row r="45" spans="1:12" ht="20.100000000000001" customHeight="1" x14ac:dyDescent="0.3">
      <c r="A45" t="s">
        <v>96</v>
      </c>
      <c r="B45" t="s">
        <v>97</v>
      </c>
      <c r="C45" s="19" t="s">
        <v>59</v>
      </c>
      <c r="D45" t="s">
        <v>79</v>
      </c>
      <c r="E45" s="4" t="str">
        <f t="shared" si="2"/>
        <v>MX1EUM075S210MG-000005S3600001-17</v>
      </c>
      <c r="F45">
        <v>12</v>
      </c>
      <c r="G45" t="s">
        <v>195</v>
      </c>
      <c r="H45" t="s">
        <v>150</v>
      </c>
      <c r="I45" t="s">
        <v>141</v>
      </c>
      <c r="J45" s="4" t="str">
        <f t="shared" si="0"/>
        <v>4</v>
      </c>
      <c r="K45" s="10" t="str">
        <f t="shared" si="1"/>
        <v>18</v>
      </c>
      <c r="L45" s="6" t="s">
        <v>32</v>
      </c>
    </row>
    <row r="46" spans="1:12" ht="20.100000000000001" customHeight="1" x14ac:dyDescent="0.3">
      <c r="A46" t="s">
        <v>96</v>
      </c>
      <c r="B46" t="s">
        <v>97</v>
      </c>
      <c r="C46" s="19" t="s">
        <v>59</v>
      </c>
      <c r="D46" t="s">
        <v>58</v>
      </c>
      <c r="E46" s="4" t="str">
        <f t="shared" si="2"/>
        <v>MX1EUM075S210MG-000005SGU1M000-03</v>
      </c>
      <c r="F46">
        <v>24</v>
      </c>
      <c r="G46" t="s">
        <v>196</v>
      </c>
      <c r="H46" t="s">
        <v>151</v>
      </c>
      <c r="I46" t="s">
        <v>142</v>
      </c>
      <c r="J46" s="4" t="str">
        <f t="shared" si="0"/>
        <v>4</v>
      </c>
      <c r="K46" s="10" t="str">
        <f t="shared" si="1"/>
        <v>20</v>
      </c>
      <c r="L46" s="6" t="s">
        <v>32</v>
      </c>
    </row>
    <row r="47" spans="1:12" ht="20.100000000000001" customHeight="1" x14ac:dyDescent="0.3">
      <c r="A47" t="s">
        <v>96</v>
      </c>
      <c r="B47" t="s">
        <v>97</v>
      </c>
      <c r="C47" s="19" t="s">
        <v>59</v>
      </c>
      <c r="D47" t="s">
        <v>73</v>
      </c>
      <c r="E47" s="4" t="str">
        <f t="shared" si="2"/>
        <v>MX1EUM075S210MG-000001S6803110-00</v>
      </c>
      <c r="F47">
        <v>36</v>
      </c>
      <c r="G47" t="s">
        <v>197</v>
      </c>
      <c r="H47" t="s">
        <v>149</v>
      </c>
      <c r="I47" t="s">
        <v>143</v>
      </c>
      <c r="J47" s="4" t="str">
        <f t="shared" si="0"/>
        <v>4</v>
      </c>
      <c r="K47" s="10" t="str">
        <f t="shared" si="1"/>
        <v>22</v>
      </c>
      <c r="L47" s="6" t="s">
        <v>32</v>
      </c>
    </row>
    <row r="48" spans="1:12" ht="20.100000000000001" customHeight="1" x14ac:dyDescent="0.3">
      <c r="A48" t="s">
        <v>96</v>
      </c>
      <c r="B48" t="s">
        <v>97</v>
      </c>
      <c r="C48" s="19" t="s">
        <v>59</v>
      </c>
      <c r="D48" t="s">
        <v>25</v>
      </c>
      <c r="E48" s="4" t="str">
        <f t="shared" si="2"/>
        <v>MX1EUM075S210MG-000005SM700000-06</v>
      </c>
      <c r="F48">
        <v>24</v>
      </c>
      <c r="G48" t="s">
        <v>198</v>
      </c>
      <c r="H48" t="s">
        <v>151</v>
      </c>
      <c r="I48" t="s">
        <v>144</v>
      </c>
      <c r="J48" s="4" t="str">
        <f t="shared" si="0"/>
        <v>4</v>
      </c>
      <c r="K48" s="10" t="str">
        <f t="shared" si="1"/>
        <v>24</v>
      </c>
      <c r="L48" s="6" t="s">
        <v>32</v>
      </c>
    </row>
    <row r="49" spans="1:12" ht="20.100000000000001" customHeight="1" x14ac:dyDescent="0.3">
      <c r="A49" t="s">
        <v>96</v>
      </c>
      <c r="B49" t="s">
        <v>97</v>
      </c>
      <c r="C49" s="19" t="s">
        <v>59</v>
      </c>
      <c r="D49" t="s">
        <v>31</v>
      </c>
      <c r="E49" s="4" t="str">
        <f t="shared" si="2"/>
        <v>MX1EUM075S210MG-000006S7652002-23</v>
      </c>
      <c r="F49">
        <v>12</v>
      </c>
      <c r="G49" t="s">
        <v>199</v>
      </c>
      <c r="H49" t="s">
        <v>150</v>
      </c>
      <c r="I49" t="s">
        <v>145</v>
      </c>
      <c r="J49" s="4" t="str">
        <f t="shared" si="0"/>
        <v>4</v>
      </c>
      <c r="K49" s="10" t="str">
        <f t="shared" si="1"/>
        <v>26</v>
      </c>
      <c r="L49" s="6" t="s">
        <v>32</v>
      </c>
    </row>
    <row r="50" spans="1:12" ht="20.100000000000001" customHeight="1" x14ac:dyDescent="0.3">
      <c r="A50" t="s">
        <v>96</v>
      </c>
      <c r="B50" t="s">
        <v>97</v>
      </c>
      <c r="C50" s="19" t="s">
        <v>59</v>
      </c>
      <c r="D50" t="s">
        <v>81</v>
      </c>
      <c r="E50" s="4" t="str">
        <f t="shared" si="2"/>
        <v>MX1EUM075S210MG-000007C1019000-10</v>
      </c>
      <c r="F50">
        <v>12</v>
      </c>
      <c r="G50" t="s">
        <v>200</v>
      </c>
      <c r="H50" t="s">
        <v>150</v>
      </c>
      <c r="I50" t="s">
        <v>146</v>
      </c>
      <c r="J50" s="4" t="str">
        <f t="shared" si="0"/>
        <v>4</v>
      </c>
      <c r="K50" s="10" t="str">
        <f t="shared" si="1"/>
        <v>28</v>
      </c>
      <c r="L50" s="6" t="s">
        <v>32</v>
      </c>
    </row>
    <row r="51" spans="1:12" ht="20.100000000000001" customHeight="1" x14ac:dyDescent="0.3">
      <c r="A51" t="s">
        <v>96</v>
      </c>
      <c r="B51" t="s">
        <v>97</v>
      </c>
      <c r="C51" s="19" t="s">
        <v>59</v>
      </c>
      <c r="D51" t="s">
        <v>71</v>
      </c>
      <c r="E51" s="4" t="str">
        <f t="shared" si="2"/>
        <v>MX1EUM075S210MG-000001S9102210-00</v>
      </c>
      <c r="F51">
        <v>12</v>
      </c>
      <c r="G51" t="s">
        <v>212</v>
      </c>
      <c r="H51" t="s">
        <v>149</v>
      </c>
      <c r="I51" t="s">
        <v>100</v>
      </c>
      <c r="J51" s="4" t="str">
        <f t="shared" si="0"/>
        <v>1</v>
      </c>
      <c r="K51" s="10" t="str">
        <f t="shared" si="1"/>
        <v>17</v>
      </c>
      <c r="L51" s="6" t="s">
        <v>54</v>
      </c>
    </row>
    <row r="52" spans="1:12" ht="20.100000000000001" customHeight="1" x14ac:dyDescent="0.3">
      <c r="A52" t="s">
        <v>96</v>
      </c>
      <c r="B52" t="s">
        <v>97</v>
      </c>
      <c r="C52" s="19" t="s">
        <v>59</v>
      </c>
      <c r="D52" t="s">
        <v>18</v>
      </c>
      <c r="E52" s="4" t="str">
        <f t="shared" si="2"/>
        <v>MX1EUM075S210MG-000001S5102K11-00</v>
      </c>
      <c r="F52">
        <v>12</v>
      </c>
      <c r="G52" t="s">
        <v>213</v>
      </c>
      <c r="H52" t="s">
        <v>149</v>
      </c>
      <c r="I52" t="s">
        <v>101</v>
      </c>
      <c r="J52" s="4" t="str">
        <f t="shared" si="0"/>
        <v>1</v>
      </c>
      <c r="K52" s="10" t="str">
        <f t="shared" si="1"/>
        <v>18</v>
      </c>
      <c r="L52" s="6" t="s">
        <v>54</v>
      </c>
    </row>
    <row r="53" spans="1:12" ht="20.100000000000001" customHeight="1" x14ac:dyDescent="0.3">
      <c r="A53" t="s">
        <v>96</v>
      </c>
      <c r="B53" t="s">
        <v>97</v>
      </c>
      <c r="C53" s="19" t="s">
        <v>59</v>
      </c>
      <c r="D53" t="s">
        <v>85</v>
      </c>
      <c r="E53" s="4" t="str">
        <f t="shared" si="2"/>
        <v>MX1EUM075S210MG-000001S6202210-00</v>
      </c>
      <c r="F53">
        <v>12</v>
      </c>
      <c r="G53" t="s">
        <v>214</v>
      </c>
      <c r="H53" t="s">
        <v>149</v>
      </c>
      <c r="I53" t="s">
        <v>102</v>
      </c>
      <c r="J53" s="4" t="str">
        <f t="shared" si="0"/>
        <v>1</v>
      </c>
      <c r="K53" s="10" t="str">
        <f t="shared" si="1"/>
        <v>19</v>
      </c>
      <c r="L53" s="6" t="s">
        <v>54</v>
      </c>
    </row>
    <row r="54" spans="1:12" ht="20.100000000000001" customHeight="1" x14ac:dyDescent="0.3">
      <c r="A54" t="s">
        <v>96</v>
      </c>
      <c r="B54" t="s">
        <v>97</v>
      </c>
      <c r="C54" s="19" t="s">
        <v>59</v>
      </c>
      <c r="D54" t="s">
        <v>87</v>
      </c>
      <c r="E54" s="4" t="str">
        <f t="shared" si="2"/>
        <v>MX1EUM075S210MG-000001S5104K11-00</v>
      </c>
      <c r="F54">
        <v>24</v>
      </c>
      <c r="G54" t="s">
        <v>215</v>
      </c>
      <c r="H54" t="s">
        <v>149</v>
      </c>
      <c r="I54" t="s">
        <v>103</v>
      </c>
      <c r="J54" s="4" t="str">
        <f t="shared" si="0"/>
        <v>1</v>
      </c>
      <c r="K54" s="10" t="str">
        <f t="shared" si="1"/>
        <v>20</v>
      </c>
      <c r="L54" s="6" t="s">
        <v>54</v>
      </c>
    </row>
    <row r="55" spans="1:12" ht="20.100000000000001" customHeight="1" x14ac:dyDescent="0.3">
      <c r="A55" t="s">
        <v>96</v>
      </c>
      <c r="B55" t="s">
        <v>97</v>
      </c>
      <c r="C55" s="19" t="s">
        <v>59</v>
      </c>
      <c r="D55" t="s">
        <v>16</v>
      </c>
      <c r="E55" s="4" t="str">
        <f t="shared" si="2"/>
        <v>MX1EUM075S210MG-000002S1050230-00</v>
      </c>
      <c r="F55">
        <v>36</v>
      </c>
      <c r="G55" t="s">
        <v>216</v>
      </c>
      <c r="H55" t="s">
        <v>149</v>
      </c>
      <c r="I55" t="s">
        <v>104</v>
      </c>
      <c r="J55" s="4" t="str">
        <f t="shared" si="0"/>
        <v>1</v>
      </c>
      <c r="K55" s="10" t="str">
        <f t="shared" si="1"/>
        <v>21</v>
      </c>
      <c r="L55" s="6" t="s">
        <v>54</v>
      </c>
    </row>
    <row r="56" spans="1:12" ht="20.100000000000001" customHeight="1" x14ac:dyDescent="0.3">
      <c r="A56" t="s">
        <v>96</v>
      </c>
      <c r="B56" t="s">
        <v>97</v>
      </c>
      <c r="C56" s="19" t="s">
        <v>59</v>
      </c>
      <c r="D56" t="s">
        <v>42</v>
      </c>
      <c r="E56" s="4" t="str">
        <f t="shared" si="2"/>
        <v>MX1EUM075S210MG-000001S1208110-00</v>
      </c>
      <c r="F56">
        <v>36</v>
      </c>
      <c r="G56" t="s">
        <v>217</v>
      </c>
      <c r="H56" t="s">
        <v>149</v>
      </c>
      <c r="I56" t="s">
        <v>105</v>
      </c>
      <c r="J56" s="4" t="str">
        <f t="shared" si="0"/>
        <v>1</v>
      </c>
      <c r="K56" s="10" t="str">
        <f t="shared" si="1"/>
        <v>22</v>
      </c>
      <c r="L56" s="6" t="s">
        <v>54</v>
      </c>
    </row>
    <row r="57" spans="1:12" ht="20.100000000000001" customHeight="1" x14ac:dyDescent="0.3">
      <c r="A57" t="s">
        <v>96</v>
      </c>
      <c r="B57" t="s">
        <v>97</v>
      </c>
      <c r="C57" s="19" t="s">
        <v>59</v>
      </c>
      <c r="D57" t="s">
        <v>86</v>
      </c>
      <c r="E57" s="4" t="str">
        <f t="shared" si="2"/>
        <v>MX1EUM075S210MG-000001S0000K21-00</v>
      </c>
      <c r="F57">
        <v>24</v>
      </c>
      <c r="G57" t="s">
        <v>218</v>
      </c>
      <c r="H57" t="s">
        <v>149</v>
      </c>
      <c r="I57" t="s">
        <v>106</v>
      </c>
      <c r="J57" s="4" t="str">
        <f t="shared" si="0"/>
        <v>1</v>
      </c>
      <c r="K57" s="10" t="str">
        <f t="shared" si="1"/>
        <v>23</v>
      </c>
      <c r="L57" s="6" t="s">
        <v>54</v>
      </c>
    </row>
    <row r="58" spans="1:12" ht="20.100000000000001" customHeight="1" x14ac:dyDescent="0.3">
      <c r="A58" t="s">
        <v>96</v>
      </c>
      <c r="B58" t="s">
        <v>97</v>
      </c>
      <c r="C58" s="19" t="s">
        <v>59</v>
      </c>
      <c r="D58" t="s">
        <v>35</v>
      </c>
      <c r="E58" s="4" t="str">
        <f t="shared" si="2"/>
        <v>MX1EUM075S210MG-000001S1002310-00</v>
      </c>
      <c r="F58">
        <v>12</v>
      </c>
      <c r="G58" t="s">
        <v>219</v>
      </c>
      <c r="H58" t="s">
        <v>149</v>
      </c>
      <c r="I58" t="s">
        <v>107</v>
      </c>
      <c r="J58" s="4" t="str">
        <f t="shared" ref="J58" si="3">MID(I58,2,1)</f>
        <v>1</v>
      </c>
      <c r="K58" s="10" t="str">
        <f t="shared" ref="K58" si="4">MID(I58,FIND("- ",I58)+2,2)</f>
        <v>24</v>
      </c>
      <c r="L58" s="6" t="s">
        <v>54</v>
      </c>
    </row>
    <row r="59" spans="1:12" ht="20.100000000000001" customHeight="1" x14ac:dyDescent="0.3">
      <c r="A59" t="s">
        <v>96</v>
      </c>
      <c r="B59" t="s">
        <v>97</v>
      </c>
      <c r="C59" s="19" t="s">
        <v>59</v>
      </c>
      <c r="D59" t="s">
        <v>88</v>
      </c>
      <c r="E59" s="4" t="str">
        <f t="shared" si="2"/>
        <v>MX1EUM075S210MG-000002S4740230-00</v>
      </c>
      <c r="F59">
        <v>12</v>
      </c>
      <c r="G59" t="s">
        <v>220</v>
      </c>
      <c r="H59" t="s">
        <v>149</v>
      </c>
      <c r="I59" t="s">
        <v>108</v>
      </c>
      <c r="J59" s="4" t="str">
        <f t="shared" si="0"/>
        <v>1</v>
      </c>
      <c r="K59" s="10" t="str">
        <f t="shared" si="1"/>
        <v>25</v>
      </c>
      <c r="L59" s="6" t="s">
        <v>54</v>
      </c>
    </row>
    <row r="60" spans="1:12" ht="20.100000000000001" customHeight="1" x14ac:dyDescent="0.3">
      <c r="A60" t="s">
        <v>96</v>
      </c>
      <c r="B60" t="s">
        <v>97</v>
      </c>
      <c r="C60" s="19" t="s">
        <v>59</v>
      </c>
      <c r="D60" t="s">
        <v>89</v>
      </c>
      <c r="E60" s="4" t="str">
        <f t="shared" si="2"/>
        <v>MX1EUM075S210MG-000001S1501K11-00</v>
      </c>
      <c r="F60">
        <v>12</v>
      </c>
      <c r="G60" t="s">
        <v>221</v>
      </c>
      <c r="H60" t="s">
        <v>149</v>
      </c>
      <c r="I60" t="s">
        <v>109</v>
      </c>
      <c r="J60" s="4" t="str">
        <f t="shared" si="0"/>
        <v>1</v>
      </c>
      <c r="K60" s="10" t="str">
        <f t="shared" si="1"/>
        <v>26</v>
      </c>
      <c r="L60" s="6" t="s">
        <v>54</v>
      </c>
    </row>
    <row r="61" spans="1:12" ht="20.100000000000001" customHeight="1" x14ac:dyDescent="0.3">
      <c r="A61" t="s">
        <v>96</v>
      </c>
      <c r="B61" t="s">
        <v>97</v>
      </c>
      <c r="C61" s="19" t="s">
        <v>59</v>
      </c>
      <c r="D61" t="s">
        <v>49</v>
      </c>
      <c r="E61" s="4" t="str">
        <f t="shared" si="2"/>
        <v>MX1EUM075S210MG-000001S5102210-00</v>
      </c>
      <c r="F61">
        <v>12</v>
      </c>
      <c r="G61" t="s">
        <v>222</v>
      </c>
      <c r="H61" t="s">
        <v>149</v>
      </c>
      <c r="I61" t="s">
        <v>110</v>
      </c>
      <c r="J61" s="4" t="str">
        <f t="shared" si="0"/>
        <v>1</v>
      </c>
      <c r="K61" s="10" t="str">
        <f t="shared" si="1"/>
        <v>27</v>
      </c>
      <c r="L61" s="6" t="s">
        <v>54</v>
      </c>
    </row>
    <row r="62" spans="1:12" ht="20.100000000000001" customHeight="1" x14ac:dyDescent="0.3">
      <c r="A62" t="s">
        <v>96</v>
      </c>
      <c r="B62" t="s">
        <v>97</v>
      </c>
      <c r="C62" s="19" t="s">
        <v>59</v>
      </c>
      <c r="D62" t="s">
        <v>75</v>
      </c>
      <c r="E62" s="4" t="str">
        <f t="shared" si="2"/>
        <v>MX1EUM075S210MG-000002S4702181-00</v>
      </c>
      <c r="F62">
        <v>24</v>
      </c>
      <c r="G62" t="s">
        <v>223</v>
      </c>
      <c r="H62" t="s">
        <v>149</v>
      </c>
      <c r="I62" t="s">
        <v>115</v>
      </c>
      <c r="J62" s="4" t="str">
        <f t="shared" si="0"/>
        <v>1</v>
      </c>
      <c r="K62" s="10" t="str">
        <f t="shared" si="1"/>
        <v>32</v>
      </c>
      <c r="L62" s="6" t="s">
        <v>54</v>
      </c>
    </row>
    <row r="63" spans="1:12" ht="20.100000000000001" customHeight="1" x14ac:dyDescent="0.3">
      <c r="A63" t="s">
        <v>96</v>
      </c>
      <c r="B63" t="s">
        <v>97</v>
      </c>
      <c r="C63" s="19" t="s">
        <v>59</v>
      </c>
      <c r="D63" t="s">
        <v>93</v>
      </c>
      <c r="E63" s="4" t="str">
        <f t="shared" si="2"/>
        <v>MX1EUM075S210MG-000001S2002340-00</v>
      </c>
      <c r="F63">
        <v>12</v>
      </c>
      <c r="G63" t="s">
        <v>224</v>
      </c>
      <c r="H63" t="s">
        <v>149</v>
      </c>
      <c r="I63" t="s">
        <v>201</v>
      </c>
      <c r="J63" s="4" t="str">
        <f t="shared" si="0"/>
        <v>2</v>
      </c>
      <c r="K63" s="10" t="str">
        <f t="shared" si="1"/>
        <v>14</v>
      </c>
      <c r="L63" s="6" t="s">
        <v>54</v>
      </c>
    </row>
    <row r="64" spans="1:12" ht="20.100000000000001" customHeight="1" x14ac:dyDescent="0.3">
      <c r="A64" t="s">
        <v>96</v>
      </c>
      <c r="B64" t="s">
        <v>97</v>
      </c>
      <c r="C64" s="19" t="s">
        <v>59</v>
      </c>
      <c r="D64" t="s">
        <v>39</v>
      </c>
      <c r="E64" s="4" t="str">
        <f t="shared" si="2"/>
        <v>MX1EUM075S210MG-000001S2708110-00</v>
      </c>
      <c r="F64">
        <v>12</v>
      </c>
      <c r="G64" t="s">
        <v>225</v>
      </c>
      <c r="H64" t="s">
        <v>149</v>
      </c>
      <c r="I64" t="s">
        <v>202</v>
      </c>
      <c r="J64" s="4" t="str">
        <f t="shared" si="0"/>
        <v>2</v>
      </c>
      <c r="K64" s="10" t="str">
        <f t="shared" si="1"/>
        <v>15</v>
      </c>
      <c r="L64" s="6" t="s">
        <v>54</v>
      </c>
    </row>
    <row r="65" spans="1:12" ht="20.100000000000001" customHeight="1" x14ac:dyDescent="0.3">
      <c r="A65" t="s">
        <v>96</v>
      </c>
      <c r="B65" t="s">
        <v>97</v>
      </c>
      <c r="C65" s="19" t="s">
        <v>59</v>
      </c>
      <c r="D65" t="s">
        <v>84</v>
      </c>
      <c r="E65" s="4" t="str">
        <f t="shared" si="2"/>
        <v>MX1EUM075S210MG-000001S3001K11-00</v>
      </c>
      <c r="F65">
        <v>12</v>
      </c>
      <c r="G65" t="s">
        <v>226</v>
      </c>
      <c r="H65" t="s">
        <v>149</v>
      </c>
      <c r="I65" t="s">
        <v>203</v>
      </c>
      <c r="J65" s="4" t="str">
        <f t="shared" si="0"/>
        <v>2</v>
      </c>
      <c r="K65" s="10" t="str">
        <f t="shared" si="1"/>
        <v>16</v>
      </c>
      <c r="L65" s="6" t="s">
        <v>54</v>
      </c>
    </row>
    <row r="66" spans="1:12" ht="20.100000000000001" customHeight="1" x14ac:dyDescent="0.3">
      <c r="A66" t="s">
        <v>96</v>
      </c>
      <c r="B66" t="s">
        <v>97</v>
      </c>
      <c r="C66" s="19" t="s">
        <v>59</v>
      </c>
      <c r="D66" t="s">
        <v>92</v>
      </c>
      <c r="E66" s="4" t="str">
        <f t="shared" ref="E66:E125" si="5">CONCATENATE(C66,D66)</f>
        <v>MX1EUM075S210MG-000001S5602K11-00</v>
      </c>
      <c r="F66">
        <v>12</v>
      </c>
      <c r="G66" t="s">
        <v>227</v>
      </c>
      <c r="H66" t="s">
        <v>149</v>
      </c>
      <c r="I66" t="s">
        <v>204</v>
      </c>
      <c r="J66" s="4" t="str">
        <f t="shared" ref="J66:J92" si="6">MID(I66,2,1)</f>
        <v>2</v>
      </c>
      <c r="K66" s="10" t="str">
        <f t="shared" ref="K66:K92" si="7">MID(I66,FIND("- ",I66)+2,2)</f>
        <v>17</v>
      </c>
      <c r="L66" s="6" t="s">
        <v>54</v>
      </c>
    </row>
    <row r="67" spans="1:12" ht="20.100000000000001" customHeight="1" x14ac:dyDescent="0.3">
      <c r="A67" t="s">
        <v>96</v>
      </c>
      <c r="B67" t="s">
        <v>97</v>
      </c>
      <c r="C67" s="19" t="s">
        <v>59</v>
      </c>
      <c r="D67" t="s">
        <v>19</v>
      </c>
      <c r="E67" s="4" t="str">
        <f t="shared" si="5"/>
        <v>MX1EUM075S210MG-000001S1801K11-00</v>
      </c>
      <c r="F67">
        <v>12</v>
      </c>
      <c r="G67" t="s">
        <v>228</v>
      </c>
      <c r="H67" t="s">
        <v>149</v>
      </c>
      <c r="I67" t="s">
        <v>205</v>
      </c>
      <c r="J67" s="4" t="str">
        <f t="shared" si="6"/>
        <v>2</v>
      </c>
      <c r="K67" s="10" t="str">
        <f t="shared" si="7"/>
        <v>18</v>
      </c>
      <c r="L67" s="6" t="s">
        <v>54</v>
      </c>
    </row>
    <row r="68" spans="1:12" ht="20.100000000000001" customHeight="1" x14ac:dyDescent="0.3">
      <c r="A68" t="s">
        <v>96</v>
      </c>
      <c r="B68" t="s">
        <v>97</v>
      </c>
      <c r="C68" s="19" t="s">
        <v>59</v>
      </c>
      <c r="D68" t="s">
        <v>22</v>
      </c>
      <c r="E68" s="4" t="str">
        <f t="shared" si="5"/>
        <v>MX1EUM075S210MG-000001S1007121-02</v>
      </c>
      <c r="F68">
        <v>12</v>
      </c>
      <c r="G68" t="s">
        <v>229</v>
      </c>
      <c r="H68" t="s">
        <v>149</v>
      </c>
      <c r="I68" t="s">
        <v>117</v>
      </c>
      <c r="J68" s="4" t="str">
        <f t="shared" si="6"/>
        <v>2</v>
      </c>
      <c r="K68" s="10" t="str">
        <f t="shared" si="7"/>
        <v>19</v>
      </c>
      <c r="L68" s="6" t="s">
        <v>54</v>
      </c>
    </row>
    <row r="69" spans="1:12" ht="20.100000000000001" customHeight="1" x14ac:dyDescent="0.3">
      <c r="A69" t="s">
        <v>96</v>
      </c>
      <c r="B69" t="s">
        <v>97</v>
      </c>
      <c r="C69" s="19" t="s">
        <v>59</v>
      </c>
      <c r="D69" t="s">
        <v>28</v>
      </c>
      <c r="E69" s="4" t="str">
        <f t="shared" si="5"/>
        <v>MX1EUM075S210MG-000003S3216001-09</v>
      </c>
      <c r="F69">
        <v>12</v>
      </c>
      <c r="G69" t="s">
        <v>230</v>
      </c>
      <c r="H69" t="s">
        <v>149</v>
      </c>
      <c r="I69" t="s">
        <v>119</v>
      </c>
      <c r="J69" s="4" t="str">
        <f t="shared" ref="J69" si="8">MID(I69,2,1)</f>
        <v>2</v>
      </c>
      <c r="K69" s="10" t="str">
        <f t="shared" ref="K69" si="9">MID(I69,FIND("- ",I69)+2,2)</f>
        <v>21</v>
      </c>
      <c r="L69" s="6" t="s">
        <v>54</v>
      </c>
    </row>
    <row r="70" spans="1:12" ht="20.100000000000001" customHeight="1" x14ac:dyDescent="0.3">
      <c r="A70" t="s">
        <v>96</v>
      </c>
      <c r="B70" t="s">
        <v>97</v>
      </c>
      <c r="C70" s="19" t="s">
        <v>59</v>
      </c>
      <c r="D70" t="s">
        <v>40</v>
      </c>
      <c r="E70" s="4" t="str">
        <f t="shared" si="5"/>
        <v>MX1EUM075S210MG-000001S1500310-00</v>
      </c>
      <c r="F70">
        <v>12</v>
      </c>
      <c r="G70" t="s">
        <v>231</v>
      </c>
      <c r="H70" t="s">
        <v>149</v>
      </c>
      <c r="I70" t="s">
        <v>120</v>
      </c>
      <c r="J70" s="4" t="str">
        <f t="shared" si="6"/>
        <v>2</v>
      </c>
      <c r="K70" s="10" t="str">
        <f t="shared" si="7"/>
        <v>22</v>
      </c>
      <c r="L70" s="6" t="s">
        <v>54</v>
      </c>
    </row>
    <row r="71" spans="1:12" ht="20.100000000000001" customHeight="1" x14ac:dyDescent="0.3">
      <c r="A71" t="s">
        <v>96</v>
      </c>
      <c r="B71" t="s">
        <v>97</v>
      </c>
      <c r="C71" s="19" t="s">
        <v>59</v>
      </c>
      <c r="D71" t="s">
        <v>56</v>
      </c>
      <c r="E71" s="4" t="str">
        <f t="shared" si="5"/>
        <v>MX1EUM075S210MG-000002S1032180-00</v>
      </c>
      <c r="F71">
        <v>36</v>
      </c>
      <c r="G71" t="s">
        <v>232</v>
      </c>
      <c r="H71" t="s">
        <v>149</v>
      </c>
      <c r="I71" t="s">
        <v>121</v>
      </c>
      <c r="J71" s="4" t="str">
        <f t="shared" si="6"/>
        <v>2</v>
      </c>
      <c r="K71" s="10" t="str">
        <f t="shared" si="7"/>
        <v>23</v>
      </c>
      <c r="L71" s="6" t="s">
        <v>54</v>
      </c>
    </row>
    <row r="72" spans="1:12" ht="20.100000000000001" customHeight="1" x14ac:dyDescent="0.3">
      <c r="A72" t="s">
        <v>96</v>
      </c>
      <c r="B72" t="s">
        <v>97</v>
      </c>
      <c r="C72" s="19" t="s">
        <v>59</v>
      </c>
      <c r="D72" t="s">
        <v>91</v>
      </c>
      <c r="E72" s="4" t="str">
        <f t="shared" si="5"/>
        <v>MX1EUM075S210MG-000001S1803K11-00</v>
      </c>
      <c r="F72">
        <v>12</v>
      </c>
      <c r="G72" t="s">
        <v>233</v>
      </c>
      <c r="H72" t="s">
        <v>149</v>
      </c>
      <c r="I72" t="s">
        <v>122</v>
      </c>
      <c r="J72" s="4" t="str">
        <f t="shared" si="6"/>
        <v>2</v>
      </c>
      <c r="K72" s="10" t="str">
        <f t="shared" si="7"/>
        <v>24</v>
      </c>
      <c r="L72" s="6" t="s">
        <v>54</v>
      </c>
    </row>
    <row r="73" spans="1:12" ht="20.100000000000001" customHeight="1" x14ac:dyDescent="0.3">
      <c r="A73" t="s">
        <v>96</v>
      </c>
      <c r="B73" t="s">
        <v>97</v>
      </c>
      <c r="C73" s="19" t="s">
        <v>59</v>
      </c>
      <c r="D73" t="s">
        <v>90</v>
      </c>
      <c r="E73" s="4" t="str">
        <f t="shared" si="5"/>
        <v>MX1EUM075S210MG-000001S1504K11-00</v>
      </c>
      <c r="F73">
        <v>12</v>
      </c>
      <c r="G73" t="s">
        <v>234</v>
      </c>
      <c r="H73" t="s">
        <v>149</v>
      </c>
      <c r="I73" t="s">
        <v>123</v>
      </c>
      <c r="J73" s="4" t="str">
        <f t="shared" si="6"/>
        <v>2</v>
      </c>
      <c r="K73" s="10" t="str">
        <f t="shared" si="7"/>
        <v>25</v>
      </c>
      <c r="L73" s="6" t="s">
        <v>54</v>
      </c>
    </row>
    <row r="74" spans="1:12" ht="20.100000000000001" customHeight="1" x14ac:dyDescent="0.3">
      <c r="A74" t="s">
        <v>96</v>
      </c>
      <c r="B74" t="s">
        <v>97</v>
      </c>
      <c r="C74" s="19" t="s">
        <v>59</v>
      </c>
      <c r="D74" t="s">
        <v>34</v>
      </c>
      <c r="E74" s="4" t="str">
        <f t="shared" si="5"/>
        <v>MX1EUM075S210MG-000002S1020561-00</v>
      </c>
      <c r="F74">
        <v>24</v>
      </c>
      <c r="G74" t="s">
        <v>235</v>
      </c>
      <c r="H74" t="s">
        <v>149</v>
      </c>
      <c r="I74" t="s">
        <v>124</v>
      </c>
      <c r="J74" s="4" t="str">
        <f t="shared" si="6"/>
        <v>2</v>
      </c>
      <c r="K74" s="10" t="str">
        <f t="shared" si="7"/>
        <v>26</v>
      </c>
      <c r="L74" s="6" t="s">
        <v>54</v>
      </c>
    </row>
    <row r="75" spans="1:12" ht="20.100000000000001" customHeight="1" x14ac:dyDescent="0.3">
      <c r="A75" t="s">
        <v>96</v>
      </c>
      <c r="B75" t="s">
        <v>97</v>
      </c>
      <c r="C75" s="19" t="s">
        <v>59</v>
      </c>
      <c r="D75" t="s">
        <v>50</v>
      </c>
      <c r="E75" s="4" t="str">
        <f t="shared" si="5"/>
        <v>MX1EUM075S210MG-000002S1030591-00</v>
      </c>
      <c r="F75">
        <v>12</v>
      </c>
      <c r="G75" t="s">
        <v>236</v>
      </c>
      <c r="H75" t="s">
        <v>149</v>
      </c>
      <c r="I75" t="s">
        <v>206</v>
      </c>
      <c r="J75" s="4" t="str">
        <f t="shared" si="6"/>
        <v>2</v>
      </c>
      <c r="K75" s="10" t="str">
        <f t="shared" si="7"/>
        <v>29</v>
      </c>
      <c r="L75" s="6" t="s">
        <v>54</v>
      </c>
    </row>
    <row r="76" spans="1:12" ht="20.100000000000001" customHeight="1" x14ac:dyDescent="0.3">
      <c r="A76" t="s">
        <v>96</v>
      </c>
      <c r="B76" t="s">
        <v>97</v>
      </c>
      <c r="C76" s="19" t="s">
        <v>59</v>
      </c>
      <c r="D76" t="s">
        <v>51</v>
      </c>
      <c r="E76" s="4" t="str">
        <f t="shared" si="5"/>
        <v>MX1EUM075S210MG-000002S4720561-00</v>
      </c>
      <c r="F76">
        <v>12</v>
      </c>
      <c r="G76" t="s">
        <v>237</v>
      </c>
      <c r="H76" t="s">
        <v>149</v>
      </c>
      <c r="I76" t="s">
        <v>207</v>
      </c>
      <c r="J76" s="4" t="str">
        <f t="shared" si="6"/>
        <v>2</v>
      </c>
      <c r="K76" s="10" t="str">
        <f t="shared" si="7"/>
        <v>30</v>
      </c>
      <c r="L76" s="6" t="s">
        <v>54</v>
      </c>
    </row>
    <row r="77" spans="1:12" ht="20.100000000000001" customHeight="1" x14ac:dyDescent="0.3">
      <c r="A77" t="s">
        <v>96</v>
      </c>
      <c r="B77" t="s">
        <v>97</v>
      </c>
      <c r="C77" s="19" t="s">
        <v>59</v>
      </c>
      <c r="D77" t="s">
        <v>83</v>
      </c>
      <c r="E77" s="4" t="str">
        <f t="shared" si="5"/>
        <v>MX1EUM075S210MG-000001S7501K11-00</v>
      </c>
      <c r="F77">
        <v>12</v>
      </c>
      <c r="G77" t="s">
        <v>238</v>
      </c>
      <c r="H77" t="s">
        <v>149</v>
      </c>
      <c r="I77" t="s">
        <v>208</v>
      </c>
      <c r="J77" s="4" t="str">
        <f t="shared" si="6"/>
        <v>2</v>
      </c>
      <c r="K77" s="10" t="str">
        <f t="shared" si="7"/>
        <v>31</v>
      </c>
      <c r="L77" s="6" t="s">
        <v>54</v>
      </c>
    </row>
    <row r="78" spans="1:12" ht="20.100000000000001" customHeight="1" x14ac:dyDescent="0.3">
      <c r="A78" t="s">
        <v>96</v>
      </c>
      <c r="B78" t="s">
        <v>97</v>
      </c>
      <c r="C78" s="19" t="s">
        <v>59</v>
      </c>
      <c r="D78" t="s">
        <v>47</v>
      </c>
      <c r="E78" s="4" t="str">
        <f t="shared" si="5"/>
        <v>MX1EUM075S210MG-000007S2801201-02</v>
      </c>
      <c r="F78">
        <v>12</v>
      </c>
      <c r="G78" t="s">
        <v>239</v>
      </c>
      <c r="H78" t="s">
        <v>151</v>
      </c>
      <c r="I78" t="s">
        <v>209</v>
      </c>
      <c r="J78" s="4" t="str">
        <f t="shared" si="6"/>
        <v>3</v>
      </c>
      <c r="K78" s="10" t="str">
        <f t="shared" si="7"/>
        <v>15</v>
      </c>
      <c r="L78" s="6" t="s">
        <v>54</v>
      </c>
    </row>
    <row r="79" spans="1:12" ht="20.100000000000001" customHeight="1" x14ac:dyDescent="0.3">
      <c r="A79" t="s">
        <v>96</v>
      </c>
      <c r="B79" t="s">
        <v>97</v>
      </c>
      <c r="C79" s="19" t="s">
        <v>59</v>
      </c>
      <c r="D79" t="s">
        <v>147</v>
      </c>
      <c r="E79" s="4" t="str">
        <f t="shared" si="5"/>
        <v>MX1EUM075S210MG-000006S2907001-10</v>
      </c>
      <c r="F79">
        <v>12</v>
      </c>
      <c r="G79" t="s">
        <v>240</v>
      </c>
      <c r="H79" t="s">
        <v>149</v>
      </c>
      <c r="I79" t="s">
        <v>127</v>
      </c>
      <c r="J79" s="4" t="str">
        <f t="shared" si="6"/>
        <v>3</v>
      </c>
      <c r="K79" s="10" t="str">
        <f t="shared" si="7"/>
        <v>17</v>
      </c>
      <c r="L79" s="6" t="s">
        <v>54</v>
      </c>
    </row>
    <row r="80" spans="1:12" ht="20.100000000000001" customHeight="1" x14ac:dyDescent="0.3">
      <c r="A80" t="s">
        <v>96</v>
      </c>
      <c r="B80" t="s">
        <v>97</v>
      </c>
      <c r="C80" s="19" t="s">
        <v>59</v>
      </c>
      <c r="D80" t="s">
        <v>29</v>
      </c>
      <c r="E80" s="4" t="str">
        <f t="shared" si="5"/>
        <v>MX1EUM075S210MG-000001S5100210-00</v>
      </c>
      <c r="F80">
        <v>12</v>
      </c>
      <c r="G80" t="s">
        <v>241</v>
      </c>
      <c r="H80" t="s">
        <v>149</v>
      </c>
      <c r="I80" t="s">
        <v>130</v>
      </c>
      <c r="J80" s="4" t="str">
        <f t="shared" si="6"/>
        <v>3</v>
      </c>
      <c r="K80" s="10" t="str">
        <f t="shared" si="7"/>
        <v>20</v>
      </c>
      <c r="L80" s="6" t="s">
        <v>54</v>
      </c>
    </row>
    <row r="81" spans="1:12" ht="20.100000000000001" customHeight="1" x14ac:dyDescent="0.3">
      <c r="A81" t="s">
        <v>96</v>
      </c>
      <c r="B81" t="s">
        <v>97</v>
      </c>
      <c r="C81" s="19" t="s">
        <v>59</v>
      </c>
      <c r="D81" t="s">
        <v>52</v>
      </c>
      <c r="E81" s="4" t="str">
        <f t="shared" si="5"/>
        <v>MX1EUM075S210MG-000002S1010552-00</v>
      </c>
      <c r="F81">
        <v>12</v>
      </c>
      <c r="G81" t="s">
        <v>242</v>
      </c>
      <c r="H81" t="s">
        <v>149</v>
      </c>
      <c r="I81" t="s">
        <v>132</v>
      </c>
      <c r="J81" s="4" t="str">
        <f t="shared" si="6"/>
        <v>3</v>
      </c>
      <c r="K81" s="10" t="str">
        <f t="shared" si="7"/>
        <v>22</v>
      </c>
      <c r="L81" s="6" t="s">
        <v>54</v>
      </c>
    </row>
    <row r="82" spans="1:12" ht="20.100000000000001" customHeight="1" x14ac:dyDescent="0.3">
      <c r="A82" t="s">
        <v>96</v>
      </c>
      <c r="B82" t="s">
        <v>97</v>
      </c>
      <c r="C82" s="19" t="s">
        <v>59</v>
      </c>
      <c r="D82" t="s">
        <v>77</v>
      </c>
      <c r="E82" s="4" t="str">
        <f t="shared" si="5"/>
        <v>MX1EUM075S210MG-000005S1414801-17</v>
      </c>
      <c r="F82">
        <v>12</v>
      </c>
      <c r="G82" t="s">
        <v>243</v>
      </c>
      <c r="H82" t="s">
        <v>149</v>
      </c>
      <c r="I82" t="s">
        <v>133</v>
      </c>
      <c r="J82" s="4" t="str">
        <f t="shared" si="6"/>
        <v>3</v>
      </c>
      <c r="K82" s="10" t="str">
        <f t="shared" si="7"/>
        <v>23</v>
      </c>
      <c r="L82" s="6" t="s">
        <v>54</v>
      </c>
    </row>
    <row r="83" spans="1:12" ht="20.100000000000001" customHeight="1" x14ac:dyDescent="0.3">
      <c r="A83" t="s">
        <v>96</v>
      </c>
      <c r="B83" t="s">
        <v>97</v>
      </c>
      <c r="C83" s="19" t="s">
        <v>59</v>
      </c>
      <c r="D83" t="s">
        <v>36</v>
      </c>
      <c r="E83" s="4" t="str">
        <f t="shared" si="5"/>
        <v>MX1EUM075S210MG-000001S1003311-13</v>
      </c>
      <c r="F83">
        <v>24</v>
      </c>
      <c r="G83" t="s">
        <v>244</v>
      </c>
      <c r="H83" t="s">
        <v>149</v>
      </c>
      <c r="I83" t="s">
        <v>134</v>
      </c>
      <c r="J83" s="4" t="str">
        <f t="shared" si="6"/>
        <v>3</v>
      </c>
      <c r="K83" s="10" t="str">
        <f t="shared" si="7"/>
        <v>24</v>
      </c>
      <c r="L83" s="6" t="s">
        <v>54</v>
      </c>
    </row>
    <row r="84" spans="1:12" ht="20.100000000000001" customHeight="1" x14ac:dyDescent="0.3">
      <c r="A84" t="s">
        <v>96</v>
      </c>
      <c r="B84" t="s">
        <v>97</v>
      </c>
      <c r="C84" s="19" t="s">
        <v>59</v>
      </c>
      <c r="D84" t="s">
        <v>44</v>
      </c>
      <c r="E84" s="4" t="str">
        <f t="shared" si="5"/>
        <v>MX1EUM075S210MG-000002S1040530-00</v>
      </c>
      <c r="F84">
        <v>24</v>
      </c>
      <c r="G84" t="s">
        <v>245</v>
      </c>
      <c r="H84" t="s">
        <v>149</v>
      </c>
      <c r="I84" t="s">
        <v>135</v>
      </c>
      <c r="J84" s="4" t="str">
        <f t="shared" si="6"/>
        <v>3</v>
      </c>
      <c r="K84" s="10" t="str">
        <f t="shared" si="7"/>
        <v>25</v>
      </c>
      <c r="L84" s="6" t="s">
        <v>54</v>
      </c>
    </row>
    <row r="85" spans="1:12" ht="20.100000000000001" customHeight="1" x14ac:dyDescent="0.3">
      <c r="A85" t="s">
        <v>96</v>
      </c>
      <c r="B85" t="s">
        <v>97</v>
      </c>
      <c r="C85" s="19" t="s">
        <v>59</v>
      </c>
      <c r="D85" t="s">
        <v>82</v>
      </c>
      <c r="E85" s="4" t="str">
        <f t="shared" si="5"/>
        <v>MX1EUM075S210MG-000001S4302110-00</v>
      </c>
      <c r="F85">
        <v>24</v>
      </c>
      <c r="G85" t="s">
        <v>246</v>
      </c>
      <c r="H85" t="s">
        <v>149</v>
      </c>
      <c r="I85" t="s">
        <v>136</v>
      </c>
      <c r="J85" s="4" t="str">
        <f t="shared" si="6"/>
        <v>3</v>
      </c>
      <c r="K85" s="10" t="str">
        <f t="shared" si="7"/>
        <v>26</v>
      </c>
      <c r="L85" s="6" t="s">
        <v>54</v>
      </c>
    </row>
    <row r="86" spans="1:12" ht="20.100000000000001" customHeight="1" x14ac:dyDescent="0.3">
      <c r="A86" t="s">
        <v>96</v>
      </c>
      <c r="B86" t="s">
        <v>97</v>
      </c>
      <c r="C86" s="19" t="s">
        <v>59</v>
      </c>
      <c r="D86" t="s">
        <v>62</v>
      </c>
      <c r="E86" s="4" t="str">
        <f t="shared" si="5"/>
        <v>MX1EUM075S210MG-000001S3002K11-00</v>
      </c>
      <c r="F86">
        <v>12</v>
      </c>
      <c r="G86" t="s">
        <v>247</v>
      </c>
      <c r="H86" t="s">
        <v>149</v>
      </c>
      <c r="I86" t="s">
        <v>138</v>
      </c>
      <c r="J86" s="4" t="str">
        <f t="shared" si="6"/>
        <v>3</v>
      </c>
      <c r="K86" s="10" t="str">
        <f t="shared" si="7"/>
        <v>28</v>
      </c>
      <c r="L86" s="6" t="s">
        <v>54</v>
      </c>
    </row>
    <row r="87" spans="1:12" ht="20.100000000000001" customHeight="1" x14ac:dyDescent="0.3">
      <c r="A87" t="s">
        <v>96</v>
      </c>
      <c r="B87" t="s">
        <v>97</v>
      </c>
      <c r="C87" s="19" t="s">
        <v>59</v>
      </c>
      <c r="D87" t="s">
        <v>55</v>
      </c>
      <c r="E87" s="4" t="str">
        <f t="shared" si="5"/>
        <v>MX1EUM075S210MG-000004S3620601-16</v>
      </c>
      <c r="F87">
        <v>12</v>
      </c>
      <c r="G87" s="20" t="s">
        <v>254</v>
      </c>
      <c r="H87" t="s">
        <v>150</v>
      </c>
      <c r="I87" t="s">
        <v>141</v>
      </c>
      <c r="J87" s="4" t="str">
        <f t="shared" ref="J87" si="10">MID(I87,2,1)</f>
        <v>4</v>
      </c>
      <c r="K87" s="10" t="str">
        <f t="shared" ref="K87" si="11">MID(I87,FIND("- ",I87)+2,2)</f>
        <v>18</v>
      </c>
      <c r="L87" s="6" t="s">
        <v>54</v>
      </c>
    </row>
    <row r="88" spans="1:12" ht="20.100000000000001" customHeight="1" x14ac:dyDescent="0.3">
      <c r="A88" t="s">
        <v>96</v>
      </c>
      <c r="B88" t="s">
        <v>97</v>
      </c>
      <c r="C88" s="19" t="s">
        <v>59</v>
      </c>
      <c r="D88" t="s">
        <v>53</v>
      </c>
      <c r="E88" s="4" t="str">
        <f t="shared" si="5"/>
        <v>MX1EUM075S210MG-000004S1020001-21</v>
      </c>
      <c r="F88">
        <v>12</v>
      </c>
      <c r="G88" t="s">
        <v>248</v>
      </c>
      <c r="H88" t="s">
        <v>150</v>
      </c>
      <c r="I88" t="s">
        <v>210</v>
      </c>
      <c r="J88" s="4" t="str">
        <f t="shared" si="6"/>
        <v>4</v>
      </c>
      <c r="K88" s="10" t="str">
        <f t="shared" si="7"/>
        <v>19</v>
      </c>
      <c r="L88" s="6" t="s">
        <v>54</v>
      </c>
    </row>
    <row r="89" spans="1:12" ht="20.100000000000001" customHeight="1" x14ac:dyDescent="0.3">
      <c r="A89" t="s">
        <v>96</v>
      </c>
      <c r="B89" t="s">
        <v>97</v>
      </c>
      <c r="C89" s="19" t="s">
        <v>59</v>
      </c>
      <c r="D89" t="s">
        <v>41</v>
      </c>
      <c r="E89" s="4" t="str">
        <f t="shared" si="5"/>
        <v>MX1EUM075S210MG-000005S5257100-18</v>
      </c>
      <c r="F89">
        <v>24</v>
      </c>
      <c r="G89" t="s">
        <v>249</v>
      </c>
      <c r="H89" t="s">
        <v>149</v>
      </c>
      <c r="I89" t="s">
        <v>211</v>
      </c>
      <c r="J89" s="4" t="str">
        <f t="shared" si="6"/>
        <v>4</v>
      </c>
      <c r="K89" s="10" t="str">
        <f t="shared" si="7"/>
        <v>21</v>
      </c>
      <c r="L89" s="6" t="s">
        <v>54</v>
      </c>
    </row>
    <row r="90" spans="1:12" ht="20.100000000000001" customHeight="1" x14ac:dyDescent="0.3">
      <c r="A90" t="s">
        <v>96</v>
      </c>
      <c r="B90" t="s">
        <v>97</v>
      </c>
      <c r="C90" s="19" t="s">
        <v>59</v>
      </c>
      <c r="D90" t="s">
        <v>73</v>
      </c>
      <c r="E90" s="4" t="str">
        <f t="shared" si="5"/>
        <v>MX1EUM075S210MG-000001S6803110-00</v>
      </c>
      <c r="F90">
        <v>36</v>
      </c>
      <c r="G90" t="s">
        <v>250</v>
      </c>
      <c r="H90" t="s">
        <v>149</v>
      </c>
      <c r="I90" t="s">
        <v>143</v>
      </c>
      <c r="J90" s="4" t="str">
        <f t="shared" si="6"/>
        <v>4</v>
      </c>
      <c r="K90" s="10" t="str">
        <f t="shared" si="7"/>
        <v>22</v>
      </c>
      <c r="L90" s="6" t="s">
        <v>54</v>
      </c>
    </row>
    <row r="91" spans="1:12" ht="20.100000000000001" customHeight="1" x14ac:dyDescent="0.3">
      <c r="A91" t="s">
        <v>96</v>
      </c>
      <c r="B91" t="s">
        <v>97</v>
      </c>
      <c r="C91" s="19" t="s">
        <v>59</v>
      </c>
      <c r="D91" t="s">
        <v>25</v>
      </c>
      <c r="E91" s="4" t="str">
        <f t="shared" si="5"/>
        <v>MX1EUM075S210MG-000005SM700000-06</v>
      </c>
      <c r="F91">
        <v>12</v>
      </c>
      <c r="G91" t="s">
        <v>251</v>
      </c>
      <c r="H91" t="s">
        <v>151</v>
      </c>
      <c r="I91" t="s">
        <v>144</v>
      </c>
      <c r="J91" s="4" t="str">
        <f t="shared" si="6"/>
        <v>4</v>
      </c>
      <c r="K91" s="10" t="str">
        <f t="shared" si="7"/>
        <v>24</v>
      </c>
      <c r="L91" s="6" t="s">
        <v>54</v>
      </c>
    </row>
    <row r="92" spans="1:12" ht="20.100000000000001" customHeight="1" x14ac:dyDescent="0.3">
      <c r="A92" t="s">
        <v>96</v>
      </c>
      <c r="B92" t="s">
        <v>97</v>
      </c>
      <c r="C92" s="19" t="s">
        <v>59</v>
      </c>
      <c r="D92" t="s">
        <v>48</v>
      </c>
      <c r="E92" s="4" t="str">
        <f t="shared" si="5"/>
        <v>MX1EUM075S210MG-000007S3008201-02</v>
      </c>
      <c r="F92">
        <v>12</v>
      </c>
      <c r="G92" t="s">
        <v>252</v>
      </c>
      <c r="H92" t="s">
        <v>151</v>
      </c>
      <c r="I92" t="s">
        <v>145</v>
      </c>
      <c r="J92" s="4" t="str">
        <f t="shared" si="6"/>
        <v>4</v>
      </c>
      <c r="K92" s="10" t="str">
        <f t="shared" si="7"/>
        <v>26</v>
      </c>
      <c r="L92" s="6" t="s">
        <v>54</v>
      </c>
    </row>
    <row r="93" spans="1:12" ht="20.100000000000001" customHeight="1" x14ac:dyDescent="0.3">
      <c r="A93" t="s">
        <v>96</v>
      </c>
      <c r="B93" t="s">
        <v>97</v>
      </c>
      <c r="C93" s="19" t="s">
        <v>59</v>
      </c>
      <c r="D93" t="s">
        <v>94</v>
      </c>
      <c r="E93" s="4" t="str">
        <f t="shared" ref="E93" si="12">CONCATENATE(C93,D93)</f>
        <v>MX1EUM075S210MG-000001S0018513-03</v>
      </c>
      <c r="F93">
        <v>12</v>
      </c>
      <c r="G93" t="s">
        <v>253</v>
      </c>
      <c r="H93" t="s">
        <v>151</v>
      </c>
      <c r="I93" t="s">
        <v>146</v>
      </c>
      <c r="J93" s="4" t="str">
        <f t="shared" ref="J93" si="13">MID(I93,2,1)</f>
        <v>4</v>
      </c>
      <c r="K93" s="10" t="str">
        <f t="shared" ref="K93" si="14">MID(I93,FIND("- ",I93)+2,2)</f>
        <v>28</v>
      </c>
      <c r="L93" s="6" t="s">
        <v>54</v>
      </c>
    </row>
    <row r="94" spans="1:12" ht="20.100000000000001" customHeight="1" x14ac:dyDescent="0.3">
      <c r="A94" s="3"/>
      <c r="B94" s="3"/>
      <c r="C94" s="3"/>
      <c r="D94" s="7"/>
      <c r="E94" s="4" t="str">
        <f t="shared" si="5"/>
        <v/>
      </c>
      <c r="F94" s="8"/>
      <c r="G94" s="3"/>
      <c r="H94" s="9"/>
      <c r="I94" s="10"/>
      <c r="J94" s="4" t="str">
        <f t="shared" ref="J94:J123" si="15">MID(I94,2,1)</f>
        <v/>
      </c>
      <c r="K94" s="10" t="e">
        <f t="shared" ref="K94:K123" si="16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5"/>
        <v/>
      </c>
      <c r="F95" s="8"/>
      <c r="G95" s="3"/>
      <c r="H95" s="3"/>
      <c r="I95" s="3"/>
      <c r="J95" s="4" t="str">
        <f t="shared" si="15"/>
        <v/>
      </c>
      <c r="K95" s="10" t="e">
        <f t="shared" si="16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5"/>
        <v/>
      </c>
      <c r="F96" s="8"/>
      <c r="G96" s="3"/>
      <c r="H96" s="3"/>
      <c r="I96" s="3"/>
      <c r="J96" s="4" t="str">
        <f t="shared" si="15"/>
        <v/>
      </c>
      <c r="K96" s="10" t="e">
        <f t="shared" si="16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5"/>
        <v/>
      </c>
      <c r="F97" s="8"/>
      <c r="G97" s="3"/>
      <c r="H97" s="3"/>
      <c r="I97" s="3"/>
      <c r="J97" s="4" t="str">
        <f t="shared" si="15"/>
        <v/>
      </c>
      <c r="K97" s="10" t="e">
        <f t="shared" si="16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5"/>
        <v/>
      </c>
      <c r="F98" s="8"/>
      <c r="G98" s="3"/>
      <c r="H98" s="3"/>
      <c r="I98" s="3"/>
      <c r="J98" s="4" t="str">
        <f t="shared" si="15"/>
        <v/>
      </c>
      <c r="K98" s="10" t="e">
        <f t="shared" si="16"/>
        <v>#VALUE!</v>
      </c>
      <c r="L98" s="6"/>
    </row>
    <row r="99" spans="1:12" ht="20.100000000000001" customHeight="1" x14ac:dyDescent="0.3">
      <c r="A99" s="3"/>
      <c r="B99" s="3"/>
      <c r="C99" s="3"/>
      <c r="D99" s="11"/>
      <c r="E99" s="4" t="str">
        <f t="shared" si="5"/>
        <v/>
      </c>
      <c r="F99" s="8"/>
      <c r="G99" s="3"/>
      <c r="H99" s="3"/>
      <c r="I99" s="3"/>
      <c r="J99" s="4" t="str">
        <f t="shared" si="15"/>
        <v/>
      </c>
      <c r="K99" s="10" t="e">
        <f t="shared" si="16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5"/>
        <v/>
      </c>
      <c r="F100" s="8"/>
      <c r="G100" s="3"/>
      <c r="H100" s="3"/>
      <c r="I100" s="3"/>
      <c r="J100" s="4" t="str">
        <f t="shared" si="15"/>
        <v/>
      </c>
      <c r="K100" s="10" t="e">
        <f t="shared" si="16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5"/>
        <v/>
      </c>
      <c r="F101" s="8"/>
      <c r="G101" s="3"/>
      <c r="H101" s="3"/>
      <c r="I101" s="3"/>
      <c r="J101" s="4" t="str">
        <f t="shared" si="15"/>
        <v/>
      </c>
      <c r="K101" s="10" t="e">
        <f t="shared" si="16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5"/>
        <v/>
      </c>
      <c r="F102" s="8"/>
      <c r="G102" s="3"/>
      <c r="H102" s="3"/>
      <c r="I102" s="3"/>
      <c r="J102" s="4" t="str">
        <f t="shared" si="15"/>
        <v/>
      </c>
      <c r="K102" s="10" t="e">
        <f t="shared" si="16"/>
        <v>#VALUE!</v>
      </c>
      <c r="L102" s="6"/>
    </row>
    <row r="103" spans="1:12" ht="20.100000000000001" customHeight="1" x14ac:dyDescent="0.3">
      <c r="A103" s="3"/>
      <c r="B103" s="3"/>
      <c r="C103" s="3"/>
      <c r="D103" s="7"/>
      <c r="E103" s="4" t="str">
        <f t="shared" si="5"/>
        <v/>
      </c>
      <c r="F103" s="8"/>
      <c r="G103" s="3"/>
      <c r="H103" s="3"/>
      <c r="I103" s="3"/>
      <c r="J103" s="4" t="str">
        <f t="shared" si="15"/>
        <v/>
      </c>
      <c r="K103" s="10" t="e">
        <f t="shared" si="16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5"/>
        <v/>
      </c>
      <c r="F104" s="8"/>
      <c r="G104" s="3"/>
      <c r="H104" s="3"/>
      <c r="I104" s="3"/>
      <c r="J104" s="4" t="str">
        <f t="shared" si="15"/>
        <v/>
      </c>
      <c r="K104" s="10" t="e">
        <f t="shared" si="16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5"/>
        <v/>
      </c>
      <c r="F105" s="8"/>
      <c r="G105" s="3"/>
      <c r="H105" s="3"/>
      <c r="I105" s="3"/>
      <c r="J105" s="4" t="str">
        <f t="shared" si="15"/>
        <v/>
      </c>
      <c r="K105" s="10" t="e">
        <f t="shared" si="16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5"/>
        <v/>
      </c>
      <c r="F106" s="8"/>
      <c r="G106" s="3"/>
      <c r="H106" s="3"/>
      <c r="I106" s="3"/>
      <c r="J106" s="4" t="str">
        <f t="shared" si="15"/>
        <v/>
      </c>
      <c r="K106" s="10" t="e">
        <f t="shared" si="16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5"/>
        <v/>
      </c>
      <c r="F107" s="8"/>
      <c r="G107" s="3"/>
      <c r="H107" s="3"/>
      <c r="I107" s="3"/>
      <c r="J107" s="4" t="str">
        <f t="shared" si="15"/>
        <v/>
      </c>
      <c r="K107" s="10" t="e">
        <f t="shared" si="16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5"/>
        <v/>
      </c>
      <c r="F108" s="8"/>
      <c r="G108" s="3"/>
      <c r="H108" s="3"/>
      <c r="I108" s="3"/>
      <c r="J108" s="4" t="str">
        <f t="shared" si="15"/>
        <v/>
      </c>
      <c r="K108" s="10" t="e">
        <f t="shared" si="16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5"/>
        <v/>
      </c>
      <c r="F109" s="8"/>
      <c r="G109" s="3"/>
      <c r="H109" s="3"/>
      <c r="I109" s="3"/>
      <c r="J109" s="4" t="str">
        <f t="shared" si="15"/>
        <v/>
      </c>
      <c r="K109" s="10" t="e">
        <f t="shared" si="16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5"/>
        <v/>
      </c>
      <c r="F110" s="8"/>
      <c r="G110" s="3"/>
      <c r="H110" s="3"/>
      <c r="I110" s="3"/>
      <c r="J110" s="4" t="str">
        <f t="shared" si="15"/>
        <v/>
      </c>
      <c r="K110" s="10" t="e">
        <f t="shared" si="16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5"/>
        <v/>
      </c>
      <c r="F111" s="8"/>
      <c r="G111" s="3"/>
      <c r="H111" s="3"/>
      <c r="I111" s="3"/>
      <c r="J111" s="4" t="str">
        <f t="shared" si="15"/>
        <v/>
      </c>
      <c r="K111" s="10" t="e">
        <f t="shared" si="16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5"/>
        <v/>
      </c>
      <c r="F112" s="8"/>
      <c r="G112" s="3"/>
      <c r="H112" s="3"/>
      <c r="I112" s="3"/>
      <c r="J112" s="4" t="str">
        <f t="shared" si="15"/>
        <v/>
      </c>
      <c r="K112" s="10" t="e">
        <f t="shared" si="16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5"/>
        <v/>
      </c>
      <c r="F113" s="8"/>
      <c r="G113" s="3"/>
      <c r="H113" s="3"/>
      <c r="I113" s="3"/>
      <c r="J113" s="4" t="str">
        <f t="shared" si="15"/>
        <v/>
      </c>
      <c r="K113" s="10" t="e">
        <f t="shared" si="16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5"/>
        <v/>
      </c>
      <c r="F114" s="8"/>
      <c r="G114" s="3"/>
      <c r="H114" s="3"/>
      <c r="I114" s="3"/>
      <c r="J114" s="4" t="str">
        <f t="shared" si="15"/>
        <v/>
      </c>
      <c r="K114" s="10" t="e">
        <f t="shared" si="16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5"/>
        <v/>
      </c>
      <c r="F115" s="8"/>
      <c r="G115" s="3"/>
      <c r="H115" s="3"/>
      <c r="I115" s="3"/>
      <c r="J115" s="4" t="str">
        <f t="shared" si="15"/>
        <v/>
      </c>
      <c r="K115" s="10" t="e">
        <f t="shared" si="16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5"/>
        <v/>
      </c>
      <c r="F116" s="8"/>
      <c r="G116" s="3"/>
      <c r="H116" s="3"/>
      <c r="I116" s="3"/>
      <c r="J116" s="4" t="str">
        <f t="shared" si="15"/>
        <v/>
      </c>
      <c r="K116" s="10" t="e">
        <f t="shared" si="16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5"/>
        <v/>
      </c>
      <c r="F117" s="8"/>
      <c r="G117" s="3"/>
      <c r="H117" s="3"/>
      <c r="I117" s="3"/>
      <c r="J117" s="4" t="str">
        <f t="shared" si="15"/>
        <v/>
      </c>
      <c r="K117" s="10" t="e">
        <f t="shared" si="16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5"/>
        <v/>
      </c>
      <c r="F118" s="8"/>
      <c r="G118" s="3"/>
      <c r="H118" s="3"/>
      <c r="I118" s="3"/>
      <c r="J118" s="4" t="str">
        <f t="shared" si="15"/>
        <v/>
      </c>
      <c r="K118" s="10" t="e">
        <f t="shared" si="16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5"/>
        <v/>
      </c>
      <c r="F119" s="8"/>
      <c r="G119" s="3"/>
      <c r="H119" s="3"/>
      <c r="I119" s="3"/>
      <c r="J119" s="4" t="str">
        <f t="shared" si="15"/>
        <v/>
      </c>
      <c r="K119" s="10" t="e">
        <f t="shared" si="16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5"/>
        <v/>
      </c>
      <c r="F120" s="8"/>
      <c r="G120" s="3"/>
      <c r="H120" s="3"/>
      <c r="I120" s="3"/>
      <c r="J120" s="4" t="str">
        <f t="shared" si="15"/>
        <v/>
      </c>
      <c r="K120" s="10" t="e">
        <f t="shared" si="16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5"/>
        <v/>
      </c>
      <c r="F121" s="8"/>
      <c r="G121" s="3"/>
      <c r="H121" s="3"/>
      <c r="I121" s="3"/>
      <c r="J121" s="4" t="str">
        <f t="shared" si="15"/>
        <v/>
      </c>
      <c r="K121" s="10" t="e">
        <f t="shared" si="16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5"/>
        <v/>
      </c>
      <c r="F122" s="8"/>
      <c r="G122" s="3"/>
      <c r="H122" s="3"/>
      <c r="I122" s="3"/>
      <c r="J122" s="4" t="str">
        <f t="shared" si="15"/>
        <v/>
      </c>
      <c r="K122" s="10" t="e">
        <f t="shared" si="16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5"/>
        <v/>
      </c>
      <c r="F123" s="8"/>
      <c r="G123" s="3"/>
      <c r="H123" s="3"/>
      <c r="I123" s="3"/>
      <c r="J123" s="4" t="str">
        <f t="shared" si="15"/>
        <v/>
      </c>
      <c r="K123" s="10" t="e">
        <f t="shared" si="16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si="5"/>
        <v/>
      </c>
      <c r="F124" s="5"/>
      <c r="G124" s="3"/>
      <c r="H124" s="3"/>
      <c r="I124" s="3"/>
      <c r="J124" s="3" t="str">
        <f t="shared" ref="J124:J182" si="17">MID(I124,2,1)</f>
        <v/>
      </c>
      <c r="K124" s="3" t="e">
        <f t="shared" ref="K124:K182" si="18">MID(I124,FIND("- ",I124)+2,2)</f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5"/>
        <v/>
      </c>
      <c r="F125" s="5"/>
      <c r="G125" s="3"/>
      <c r="H125" s="3"/>
      <c r="I125" s="3"/>
      <c r="J125" s="3" t="str">
        <f t="shared" si="17"/>
        <v/>
      </c>
      <c r="K125" s="3" t="e">
        <f t="shared" si="18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ref="E126:E182" si="19">CONCATENATE(C126,D126)</f>
        <v/>
      </c>
      <c r="F126" s="5"/>
      <c r="G126" s="3"/>
      <c r="H126" s="3"/>
      <c r="I126" s="3"/>
      <c r="J126" s="3" t="str">
        <f t="shared" si="17"/>
        <v/>
      </c>
      <c r="K126" s="3" t="e">
        <f t="shared" si="18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9"/>
        <v/>
      </c>
      <c r="F127" s="5"/>
      <c r="G127" s="3"/>
      <c r="H127" s="3"/>
      <c r="I127" s="3"/>
      <c r="J127" s="3" t="str">
        <f t="shared" si="17"/>
        <v/>
      </c>
      <c r="K127" s="3" t="e">
        <f t="shared" si="18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9"/>
        <v/>
      </c>
      <c r="F128" s="5"/>
      <c r="G128" s="3"/>
      <c r="H128" s="3"/>
      <c r="I128" s="3"/>
      <c r="J128" s="3" t="str">
        <f t="shared" si="17"/>
        <v/>
      </c>
      <c r="K128" s="3" t="e">
        <f t="shared" si="18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9"/>
        <v/>
      </c>
      <c r="F129" s="5"/>
      <c r="G129" s="3"/>
      <c r="H129" s="3"/>
      <c r="I129" s="3"/>
      <c r="J129" s="3" t="str">
        <f t="shared" si="17"/>
        <v/>
      </c>
      <c r="K129" s="3" t="e">
        <f t="shared" si="18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9"/>
        <v/>
      </c>
      <c r="F130" s="5"/>
      <c r="G130" s="3"/>
      <c r="H130" s="3"/>
      <c r="I130" s="3"/>
      <c r="J130" s="3" t="str">
        <f t="shared" si="17"/>
        <v/>
      </c>
      <c r="K130" s="3" t="e">
        <f t="shared" si="18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9"/>
        <v/>
      </c>
      <c r="F131" s="5"/>
      <c r="G131" s="3"/>
      <c r="H131" s="3"/>
      <c r="I131" s="3"/>
      <c r="J131" s="3" t="str">
        <f t="shared" si="17"/>
        <v/>
      </c>
      <c r="K131" s="3" t="e">
        <f t="shared" si="18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9"/>
        <v/>
      </c>
      <c r="F132" s="5"/>
      <c r="G132" s="3"/>
      <c r="H132" s="3"/>
      <c r="I132" s="3"/>
      <c r="J132" s="3" t="str">
        <f t="shared" si="17"/>
        <v/>
      </c>
      <c r="K132" s="3" t="e">
        <f t="shared" si="18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9"/>
        <v/>
      </c>
      <c r="F133" s="5"/>
      <c r="G133" s="3"/>
      <c r="H133" s="3"/>
      <c r="I133" s="3"/>
      <c r="J133" s="3" t="str">
        <f t="shared" si="17"/>
        <v/>
      </c>
      <c r="K133" s="3" t="e">
        <f t="shared" si="18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9"/>
        <v/>
      </c>
      <c r="F134" s="5"/>
      <c r="G134" s="3"/>
      <c r="H134" s="3"/>
      <c r="I134" s="3"/>
      <c r="J134" s="3" t="str">
        <f t="shared" si="17"/>
        <v/>
      </c>
      <c r="K134" s="3" t="e">
        <f t="shared" si="18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9"/>
        <v/>
      </c>
      <c r="F135" s="5"/>
      <c r="G135" s="3"/>
      <c r="H135" s="3"/>
      <c r="I135" s="3"/>
      <c r="J135" s="3" t="str">
        <f t="shared" si="17"/>
        <v/>
      </c>
      <c r="K135" s="3" t="e">
        <f t="shared" si="18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9"/>
        <v/>
      </c>
      <c r="F136" s="5"/>
      <c r="G136" s="3"/>
      <c r="H136" s="3"/>
      <c r="I136" s="3"/>
      <c r="J136" s="3" t="str">
        <f t="shared" si="17"/>
        <v/>
      </c>
      <c r="K136" s="3" t="e">
        <f t="shared" si="18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9"/>
        <v/>
      </c>
      <c r="F137" s="5"/>
      <c r="G137" s="3"/>
      <c r="H137" s="3"/>
      <c r="I137" s="3"/>
      <c r="J137" s="3" t="str">
        <f t="shared" si="17"/>
        <v/>
      </c>
      <c r="K137" s="3" t="e">
        <f t="shared" si="18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9"/>
        <v/>
      </c>
      <c r="F138" s="5"/>
      <c r="G138" s="3"/>
      <c r="H138" s="3"/>
      <c r="I138" s="3"/>
      <c r="J138" s="3" t="str">
        <f t="shared" si="17"/>
        <v/>
      </c>
      <c r="K138" s="3" t="e">
        <f t="shared" si="18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9"/>
        <v/>
      </c>
      <c r="F139" s="5"/>
      <c r="G139" s="3"/>
      <c r="H139" s="3"/>
      <c r="I139" s="3"/>
      <c r="J139" s="3" t="str">
        <f t="shared" si="17"/>
        <v/>
      </c>
      <c r="K139" s="3" t="e">
        <f t="shared" si="18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9"/>
        <v/>
      </c>
      <c r="F140" s="5"/>
      <c r="G140" s="3"/>
      <c r="H140" s="3"/>
      <c r="I140" s="3"/>
      <c r="J140" s="3" t="str">
        <f t="shared" si="17"/>
        <v/>
      </c>
      <c r="K140" s="3" t="e">
        <f t="shared" si="18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9"/>
        <v/>
      </c>
      <c r="F141" s="5"/>
      <c r="G141" s="3"/>
      <c r="H141" s="3"/>
      <c r="I141" s="3"/>
      <c r="J141" s="3" t="str">
        <f t="shared" si="17"/>
        <v/>
      </c>
      <c r="K141" s="3" t="e">
        <f t="shared" si="18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9"/>
        <v/>
      </c>
      <c r="F142" s="5"/>
      <c r="G142" s="3"/>
      <c r="H142" s="3"/>
      <c r="I142" s="3"/>
      <c r="J142" s="3" t="str">
        <f t="shared" si="17"/>
        <v/>
      </c>
      <c r="K142" s="3" t="e">
        <f t="shared" si="18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9"/>
        <v/>
      </c>
      <c r="F143" s="5"/>
      <c r="G143" s="3"/>
      <c r="H143" s="3"/>
      <c r="I143" s="3"/>
      <c r="J143" s="3" t="str">
        <f t="shared" si="17"/>
        <v/>
      </c>
      <c r="K143" s="3" t="e">
        <f t="shared" si="18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9"/>
        <v/>
      </c>
      <c r="F144" s="5"/>
      <c r="G144" s="3"/>
      <c r="H144" s="3"/>
      <c r="I144" s="3"/>
      <c r="J144" s="3" t="str">
        <f t="shared" si="17"/>
        <v/>
      </c>
      <c r="K144" s="3" t="e">
        <f t="shared" si="18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9"/>
        <v/>
      </c>
      <c r="F145" s="5"/>
      <c r="G145" s="3"/>
      <c r="H145" s="3"/>
      <c r="I145" s="3"/>
      <c r="J145" s="3" t="str">
        <f t="shared" si="17"/>
        <v/>
      </c>
      <c r="K145" s="3" t="e">
        <f t="shared" si="18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9"/>
        <v/>
      </c>
      <c r="F146" s="5"/>
      <c r="G146" s="3"/>
      <c r="H146" s="3"/>
      <c r="I146" s="3"/>
      <c r="J146" s="3" t="str">
        <f t="shared" si="17"/>
        <v/>
      </c>
      <c r="K146" s="3" t="e">
        <f t="shared" si="18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9"/>
        <v/>
      </c>
      <c r="F147" s="5"/>
      <c r="G147" s="3"/>
      <c r="H147" s="3"/>
      <c r="I147" s="3"/>
      <c r="J147" s="3" t="str">
        <f t="shared" si="17"/>
        <v/>
      </c>
      <c r="K147" s="3" t="e">
        <f t="shared" si="18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9"/>
        <v/>
      </c>
      <c r="F148" s="5"/>
      <c r="G148" s="3"/>
      <c r="H148" s="3"/>
      <c r="I148" s="3"/>
      <c r="J148" s="3" t="str">
        <f t="shared" si="17"/>
        <v/>
      </c>
      <c r="K148" s="3" t="e">
        <f t="shared" si="18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9"/>
        <v/>
      </c>
      <c r="F149" s="5"/>
      <c r="G149" s="3"/>
      <c r="H149" s="3"/>
      <c r="I149" s="3"/>
      <c r="J149" s="3" t="str">
        <f t="shared" si="17"/>
        <v/>
      </c>
      <c r="K149" s="3" t="e">
        <f t="shared" si="18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9"/>
        <v/>
      </c>
      <c r="F150" s="5"/>
      <c r="G150" s="3"/>
      <c r="H150" s="3"/>
      <c r="I150" s="3"/>
      <c r="J150" s="3" t="str">
        <f t="shared" si="17"/>
        <v/>
      </c>
      <c r="K150" s="3" t="e">
        <f t="shared" si="18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9"/>
        <v/>
      </c>
      <c r="F151" s="5"/>
      <c r="G151" s="3"/>
      <c r="H151" s="3"/>
      <c r="I151" s="3"/>
      <c r="J151" s="3" t="str">
        <f t="shared" si="17"/>
        <v/>
      </c>
      <c r="K151" s="3" t="e">
        <f t="shared" si="18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9"/>
        <v/>
      </c>
      <c r="F152" s="5"/>
      <c r="G152" s="3"/>
      <c r="H152" s="3"/>
      <c r="I152" s="3"/>
      <c r="J152" s="3" t="str">
        <f t="shared" si="17"/>
        <v/>
      </c>
      <c r="K152" s="3" t="e">
        <f t="shared" si="18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9"/>
        <v/>
      </c>
      <c r="F153" s="5"/>
      <c r="G153" s="3"/>
      <c r="H153" s="3"/>
      <c r="I153" s="3"/>
      <c r="J153" s="3" t="str">
        <f t="shared" si="17"/>
        <v/>
      </c>
      <c r="K153" s="3" t="e">
        <f t="shared" si="1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9"/>
        <v/>
      </c>
      <c r="F154" s="5"/>
      <c r="G154" s="3"/>
      <c r="H154" s="3"/>
      <c r="I154" s="3"/>
      <c r="J154" s="3" t="str">
        <f t="shared" si="17"/>
        <v/>
      </c>
      <c r="K154" s="3" t="e">
        <f t="shared" si="1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9"/>
        <v/>
      </c>
      <c r="F155" s="5"/>
      <c r="G155" s="3"/>
      <c r="H155" s="3"/>
      <c r="I155" s="3"/>
      <c r="J155" s="3" t="str">
        <f t="shared" si="17"/>
        <v/>
      </c>
      <c r="K155" s="3" t="e">
        <f t="shared" si="1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9"/>
        <v/>
      </c>
      <c r="F156" s="5"/>
      <c r="G156" s="3"/>
      <c r="H156" s="3"/>
      <c r="I156" s="3"/>
      <c r="J156" s="3" t="str">
        <f t="shared" si="17"/>
        <v/>
      </c>
      <c r="K156" s="3" t="e">
        <f t="shared" si="1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9"/>
        <v/>
      </c>
      <c r="F157" s="5"/>
      <c r="G157" s="3"/>
      <c r="H157" s="3"/>
      <c r="I157" s="3"/>
      <c r="J157" s="3" t="str">
        <f t="shared" si="17"/>
        <v/>
      </c>
      <c r="K157" s="3" t="e">
        <f t="shared" si="1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9"/>
        <v/>
      </c>
      <c r="F158" s="5"/>
      <c r="G158" s="3"/>
      <c r="H158" s="3"/>
      <c r="I158" s="3"/>
      <c r="J158" s="3" t="str">
        <f t="shared" si="17"/>
        <v/>
      </c>
      <c r="K158" s="3" t="e">
        <f t="shared" si="1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9"/>
        <v/>
      </c>
      <c r="F159" s="5"/>
      <c r="G159" s="3"/>
      <c r="H159" s="3"/>
      <c r="I159" s="3"/>
      <c r="J159" s="3" t="str">
        <f t="shared" si="17"/>
        <v/>
      </c>
      <c r="K159" s="3" t="e">
        <f t="shared" si="1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9"/>
        <v/>
      </c>
      <c r="F160" s="5"/>
      <c r="G160" s="3"/>
      <c r="H160" s="3"/>
      <c r="I160" s="3"/>
      <c r="J160" s="3" t="str">
        <f t="shared" si="17"/>
        <v/>
      </c>
      <c r="K160" s="3" t="e">
        <f t="shared" si="1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9"/>
        <v/>
      </c>
      <c r="F161" s="5"/>
      <c r="G161" s="3"/>
      <c r="H161" s="3"/>
      <c r="I161" s="3"/>
      <c r="J161" s="3" t="str">
        <f t="shared" si="17"/>
        <v/>
      </c>
      <c r="K161" s="3" t="e">
        <f t="shared" si="1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9"/>
        <v/>
      </c>
      <c r="F162" s="5"/>
      <c r="G162" s="3"/>
      <c r="H162" s="3"/>
      <c r="I162" s="3"/>
      <c r="J162" s="3" t="str">
        <f t="shared" si="17"/>
        <v/>
      </c>
      <c r="K162" s="3" t="e">
        <f t="shared" si="1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9"/>
        <v/>
      </c>
      <c r="F163" s="5"/>
      <c r="G163" s="3"/>
      <c r="H163" s="3"/>
      <c r="I163" s="3"/>
      <c r="J163" s="3" t="str">
        <f t="shared" si="17"/>
        <v/>
      </c>
      <c r="K163" s="3" t="e">
        <f t="shared" si="1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9"/>
        <v/>
      </c>
      <c r="F164" s="5"/>
      <c r="G164" s="3"/>
      <c r="H164" s="3"/>
      <c r="I164" s="3"/>
      <c r="J164" s="3" t="str">
        <f t="shared" si="17"/>
        <v/>
      </c>
      <c r="K164" s="3" t="e">
        <f t="shared" si="1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9"/>
        <v/>
      </c>
      <c r="F165" s="5"/>
      <c r="G165" s="3"/>
      <c r="H165" s="3"/>
      <c r="I165" s="3"/>
      <c r="J165" s="3" t="str">
        <f t="shared" si="17"/>
        <v/>
      </c>
      <c r="K165" s="3" t="e">
        <f t="shared" si="1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9"/>
        <v/>
      </c>
      <c r="F166" s="5"/>
      <c r="G166" s="3"/>
      <c r="H166" s="3"/>
      <c r="I166" s="3"/>
      <c r="J166" s="3" t="str">
        <f t="shared" si="17"/>
        <v/>
      </c>
      <c r="K166" s="3" t="e">
        <f t="shared" si="1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9"/>
        <v/>
      </c>
      <c r="F167" s="5"/>
      <c r="G167" s="3"/>
      <c r="H167" s="3"/>
      <c r="I167" s="3"/>
      <c r="J167" s="3" t="str">
        <f t="shared" si="17"/>
        <v/>
      </c>
      <c r="K167" s="3" t="e">
        <f t="shared" si="1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9"/>
        <v/>
      </c>
      <c r="F168" s="5"/>
      <c r="G168" s="3"/>
      <c r="H168" s="3"/>
      <c r="I168" s="3"/>
      <c r="J168" s="3" t="str">
        <f t="shared" si="17"/>
        <v/>
      </c>
      <c r="K168" s="3" t="e">
        <f t="shared" si="1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9"/>
        <v/>
      </c>
      <c r="F169" s="5"/>
      <c r="G169" s="3"/>
      <c r="H169" s="3"/>
      <c r="I169" s="3"/>
      <c r="J169" s="3" t="str">
        <f t="shared" si="17"/>
        <v/>
      </c>
      <c r="K169" s="3" t="e">
        <f t="shared" si="1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9"/>
        <v/>
      </c>
      <c r="F170" s="5"/>
      <c r="G170" s="3"/>
      <c r="H170" s="3"/>
      <c r="I170" s="3"/>
      <c r="J170" s="3" t="str">
        <f t="shared" si="17"/>
        <v/>
      </c>
      <c r="K170" s="3" t="e">
        <f t="shared" si="1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9"/>
        <v/>
      </c>
      <c r="F171" s="5"/>
      <c r="G171" s="3"/>
      <c r="H171" s="3"/>
      <c r="I171" s="3"/>
      <c r="J171" s="3" t="str">
        <f t="shared" si="17"/>
        <v/>
      </c>
      <c r="K171" s="3" t="e">
        <f t="shared" si="1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9"/>
        <v/>
      </c>
      <c r="F172" s="5"/>
      <c r="G172" s="3"/>
      <c r="H172" s="3"/>
      <c r="I172" s="3"/>
      <c r="J172" s="3" t="str">
        <f t="shared" si="17"/>
        <v/>
      </c>
      <c r="K172" s="3" t="e">
        <f t="shared" si="1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9"/>
        <v/>
      </c>
      <c r="F173" s="5"/>
      <c r="G173" s="3"/>
      <c r="H173" s="3"/>
      <c r="I173" s="3"/>
      <c r="J173" s="3" t="str">
        <f t="shared" si="17"/>
        <v/>
      </c>
      <c r="K173" s="3" t="e">
        <f t="shared" si="1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9"/>
        <v/>
      </c>
      <c r="F174" s="5"/>
      <c r="G174" s="3"/>
      <c r="H174" s="3"/>
      <c r="I174" s="3"/>
      <c r="J174" s="3" t="str">
        <f t="shared" si="17"/>
        <v/>
      </c>
      <c r="K174" s="3" t="e">
        <f t="shared" si="1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9"/>
        <v/>
      </c>
      <c r="F175" s="5"/>
      <c r="G175" s="3"/>
      <c r="H175" s="3"/>
      <c r="I175" s="3"/>
      <c r="J175" s="3" t="str">
        <f t="shared" si="17"/>
        <v/>
      </c>
      <c r="K175" s="3" t="e">
        <f t="shared" si="1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9"/>
        <v/>
      </c>
      <c r="F176" s="5"/>
      <c r="G176" s="3"/>
      <c r="H176" s="3"/>
      <c r="I176" s="3"/>
      <c r="J176" s="3" t="str">
        <f t="shared" si="17"/>
        <v/>
      </c>
      <c r="K176" s="3" t="e">
        <f t="shared" si="1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9"/>
        <v/>
      </c>
      <c r="F177" s="5"/>
      <c r="G177" s="3"/>
      <c r="H177" s="3"/>
      <c r="I177" s="3"/>
      <c r="J177" s="3" t="str">
        <f t="shared" si="17"/>
        <v/>
      </c>
      <c r="K177" s="3" t="e">
        <f t="shared" si="1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9"/>
        <v/>
      </c>
      <c r="F178" s="5"/>
      <c r="G178" s="3"/>
      <c r="H178" s="3"/>
      <c r="I178" s="3"/>
      <c r="J178" s="3" t="str">
        <f t="shared" si="17"/>
        <v/>
      </c>
      <c r="K178" s="3" t="e">
        <f t="shared" si="1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9"/>
        <v/>
      </c>
      <c r="F179" s="5"/>
      <c r="G179" s="3"/>
      <c r="H179" s="3"/>
      <c r="I179" s="3"/>
      <c r="J179" s="3" t="str">
        <f t="shared" si="17"/>
        <v/>
      </c>
      <c r="K179" s="3" t="e">
        <f t="shared" si="1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9"/>
        <v/>
      </c>
      <c r="F180" s="5"/>
      <c r="G180" s="3"/>
      <c r="H180" s="3"/>
      <c r="I180" s="3"/>
      <c r="J180" s="3" t="str">
        <f t="shared" si="17"/>
        <v/>
      </c>
      <c r="K180" s="3" t="e">
        <f t="shared" si="1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9"/>
        <v/>
      </c>
      <c r="F181" s="5"/>
      <c r="G181" s="3"/>
      <c r="H181" s="3"/>
      <c r="I181" s="3"/>
      <c r="J181" s="3" t="str">
        <f t="shared" si="17"/>
        <v/>
      </c>
      <c r="K181" s="3" t="e">
        <f t="shared" si="1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9"/>
        <v/>
      </c>
      <c r="F182" s="5"/>
      <c r="G182" s="3"/>
      <c r="H182" s="3"/>
      <c r="I182" s="3"/>
      <c r="J182" s="3" t="str">
        <f t="shared" si="17"/>
        <v/>
      </c>
      <c r="K182" s="3" t="e">
        <f t="shared" si="1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82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40">
    <cfRule type="duplicateValues" dxfId="6" priority="7"/>
    <cfRule type="duplicateValues" dxfId="5" priority="8"/>
  </conditionalFormatting>
  <conditionalFormatting sqref="D41">
    <cfRule type="duplicateValues" dxfId="4" priority="5"/>
    <cfRule type="duplicateValues" dxfId="3" priority="6"/>
  </conditionalFormatting>
  <conditionalFormatting sqref="D99">
    <cfRule type="duplicateValues" dxfId="2" priority="9"/>
  </conditionalFormatting>
  <dataValidations count="1">
    <dataValidation type="list" allowBlank="1" showInputMessage="1" showErrorMessage="1" sqref="L2:L249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7"/>
  <sheetViews>
    <sheetView topLeftCell="A55" workbookViewId="0">
      <selection activeCell="C66" sqref="C66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02S4710591-00</v>
      </c>
      <c r="C2" s="18" t="s">
        <v>69</v>
      </c>
    </row>
    <row r="3" spans="2:3" x14ac:dyDescent="0.3">
      <c r="B3" s="14" t="str">
        <f>Hoja1!D3</f>
        <v>02S1050801-00</v>
      </c>
      <c r="C3" s="18" t="s">
        <v>86</v>
      </c>
    </row>
    <row r="4" spans="2:3" x14ac:dyDescent="0.3">
      <c r="B4" s="14" t="str">
        <f>Hoja1!D4</f>
        <v>01S9102210-00</v>
      </c>
      <c r="C4" s="18" t="s">
        <v>94</v>
      </c>
    </row>
    <row r="5" spans="2:3" x14ac:dyDescent="0.3">
      <c r="B5" s="14" t="str">
        <f>Hoja1!D5</f>
        <v>01S5102K11-00</v>
      </c>
      <c r="C5" s="18" t="s">
        <v>60</v>
      </c>
    </row>
    <row r="6" spans="2:3" x14ac:dyDescent="0.3">
      <c r="B6" s="14" t="str">
        <f>Hoja1!D6</f>
        <v>01S5100110-00</v>
      </c>
      <c r="C6" s="18" t="s">
        <v>38</v>
      </c>
    </row>
    <row r="7" spans="2:3" x14ac:dyDescent="0.3">
      <c r="B7" s="14" t="str">
        <f>Hoja1!D7</f>
        <v>01S3302K11-00</v>
      </c>
      <c r="C7" s="18" t="s">
        <v>35</v>
      </c>
    </row>
    <row r="8" spans="2:3" x14ac:dyDescent="0.3">
      <c r="B8" s="14" t="str">
        <f>Hoja1!D8</f>
        <v>01S2701K11-00</v>
      </c>
      <c r="C8" s="18" t="s">
        <v>45</v>
      </c>
    </row>
    <row r="9" spans="2:3" x14ac:dyDescent="0.3">
      <c r="B9" s="14" t="str">
        <f>Hoja1!D9</f>
        <v>01S1502K11-00</v>
      </c>
      <c r="C9" s="18" t="s">
        <v>36</v>
      </c>
    </row>
    <row r="10" spans="2:3" x14ac:dyDescent="0.3">
      <c r="B10" s="14" t="str">
        <f>Hoja1!D10</f>
        <v>01S1002K11-00</v>
      </c>
      <c r="C10" s="18" t="s">
        <v>23</v>
      </c>
    </row>
    <row r="11" spans="2:3" x14ac:dyDescent="0.3">
      <c r="B11" s="14" t="str">
        <f>Hoja1!D11</f>
        <v>01S1000110-00</v>
      </c>
      <c r="C11" s="18" t="s">
        <v>22</v>
      </c>
    </row>
    <row r="12" spans="2:3" x14ac:dyDescent="0.3">
      <c r="B12" s="14" t="str">
        <f>Hoja1!D12</f>
        <v>01S1104110-00</v>
      </c>
      <c r="C12" s="18" t="s">
        <v>15</v>
      </c>
    </row>
    <row r="13" spans="2:3" x14ac:dyDescent="0.3">
      <c r="B13" s="14" t="str">
        <f>Hoja1!D13</f>
        <v>01S1103110-00</v>
      </c>
      <c r="C13" s="18" t="s">
        <v>14</v>
      </c>
    </row>
    <row r="14" spans="2:3" x14ac:dyDescent="0.3">
      <c r="B14" s="14" t="str">
        <f>Hoja1!D14</f>
        <v>01S0000120-00</v>
      </c>
      <c r="C14" s="18" t="s">
        <v>70</v>
      </c>
    </row>
    <row r="15" spans="2:3" x14ac:dyDescent="0.3">
      <c r="B15" s="14" t="str">
        <f>Hoja1!D15</f>
        <v>01S5101K11-00</v>
      </c>
      <c r="C15" s="18" t="s">
        <v>17</v>
      </c>
    </row>
    <row r="16" spans="2:3" x14ac:dyDescent="0.3">
      <c r="B16" s="14" t="str">
        <f>Hoja1!D16</f>
        <v>01S5607121-02</v>
      </c>
      <c r="C16" s="18" t="s">
        <v>42</v>
      </c>
    </row>
    <row r="17" spans="2:3" x14ac:dyDescent="0.3">
      <c r="B17" s="14" t="str">
        <f>Hoja1!D17</f>
        <v>01S6802K11-00</v>
      </c>
      <c r="C17" s="18" t="s">
        <v>40</v>
      </c>
    </row>
    <row r="18" spans="2:3" x14ac:dyDescent="0.3">
      <c r="B18" s="14" t="str">
        <f>Hoja1!D18</f>
        <v>02S4700531-00</v>
      </c>
      <c r="C18" s="18" t="s">
        <v>89</v>
      </c>
    </row>
    <row r="19" spans="2:3" x14ac:dyDescent="0.3">
      <c r="B19" s="14" t="str">
        <f>Hoja1!D19</f>
        <v>02S4702181-00</v>
      </c>
      <c r="C19" s="18" t="s">
        <v>20</v>
      </c>
    </row>
    <row r="20" spans="2:3" x14ac:dyDescent="0.3">
      <c r="B20" s="14" t="str">
        <f>Hoja1!D20</f>
        <v>02S4722190-00</v>
      </c>
      <c r="C20" s="18" t="s">
        <v>90</v>
      </c>
    </row>
    <row r="21" spans="2:3" x14ac:dyDescent="0.3">
      <c r="B21" s="14" t="str">
        <f>Hoja1!D21</f>
        <v>01S1007121-02</v>
      </c>
      <c r="C21" s="18" t="s">
        <v>19</v>
      </c>
    </row>
    <row r="22" spans="2:3" x14ac:dyDescent="0.3">
      <c r="B22" s="14" t="str">
        <f>Hoja1!D22</f>
        <v>02S2220530-00</v>
      </c>
      <c r="C22" s="18" t="s">
        <v>91</v>
      </c>
    </row>
    <row r="23" spans="2:3" x14ac:dyDescent="0.3">
      <c r="B23" s="14" t="str">
        <f>Hoja1!D23</f>
        <v>03S3216001-09</v>
      </c>
      <c r="C23" s="18" t="s">
        <v>63</v>
      </c>
    </row>
    <row r="24" spans="2:3" x14ac:dyDescent="0.3">
      <c r="B24" s="14" t="str">
        <f>Hoja1!D24</f>
        <v>02S1012180-00</v>
      </c>
      <c r="C24" s="18" t="s">
        <v>93</v>
      </c>
    </row>
    <row r="25" spans="2:3" x14ac:dyDescent="0.3">
      <c r="B25" s="14" t="str">
        <f>Hoja1!D25</f>
        <v>01S1000K11-00</v>
      </c>
      <c r="C25" s="18" t="s">
        <v>64</v>
      </c>
    </row>
    <row r="26" spans="2:3" x14ac:dyDescent="0.3">
      <c r="B26" s="14" t="str">
        <f>Hoja1!D26</f>
        <v>01S1204110-00</v>
      </c>
      <c r="C26" s="18" t="s">
        <v>37</v>
      </c>
    </row>
    <row r="27" spans="2:3" x14ac:dyDescent="0.3">
      <c r="B27" s="14" t="str">
        <f>Hoja1!D27</f>
        <v>01S8202110-00</v>
      </c>
      <c r="C27" s="18" t="s">
        <v>39</v>
      </c>
    </row>
    <row r="28" spans="2:3" x14ac:dyDescent="0.3">
      <c r="B28" s="14" t="str">
        <f>Hoja1!D28</f>
        <v>02S1020561-00</v>
      </c>
      <c r="C28" s="18" t="s">
        <v>84</v>
      </c>
    </row>
    <row r="29" spans="2:3" x14ac:dyDescent="0.3">
      <c r="B29" s="14" t="str">
        <f>Hoja1!D29</f>
        <v>01S1103K11-00</v>
      </c>
      <c r="C29" s="18" t="s">
        <v>62</v>
      </c>
    </row>
    <row r="30" spans="2:3" x14ac:dyDescent="0.3">
      <c r="B30" s="14" t="str">
        <f>Hoja1!D30</f>
        <v>02S2200520-00</v>
      </c>
      <c r="C30" s="18" t="s">
        <v>68</v>
      </c>
    </row>
    <row r="31" spans="2:3" x14ac:dyDescent="0.3">
      <c r="B31" s="14" t="str">
        <f>Hoja1!D31</f>
        <v>06S2907001-10</v>
      </c>
      <c r="C31" s="18" t="s">
        <v>82</v>
      </c>
    </row>
    <row r="32" spans="2:3" x14ac:dyDescent="0.3">
      <c r="B32" s="14" t="str">
        <f>Hoja1!D32</f>
        <v>01S8200K11-00</v>
      </c>
      <c r="C32" s="18" t="s">
        <v>72</v>
      </c>
    </row>
    <row r="33" spans="1:3" x14ac:dyDescent="0.3">
      <c r="B33" s="14" t="str">
        <f>Hoja1!D33</f>
        <v>01S1003K11-00</v>
      </c>
      <c r="C33" s="18" t="s">
        <v>29</v>
      </c>
    </row>
    <row r="34" spans="1:3" x14ac:dyDescent="0.3">
      <c r="B34" s="14" t="str">
        <f>Hoja1!D34</f>
        <v>01S5100210-00</v>
      </c>
      <c r="C34" s="18" t="s">
        <v>74</v>
      </c>
    </row>
    <row r="35" spans="1:3" x14ac:dyDescent="0.3">
      <c r="B35" s="14" t="str">
        <f>Hoja1!D35</f>
        <v>05S5260100-18</v>
      </c>
      <c r="C35" s="18" t="s">
        <v>43</v>
      </c>
    </row>
    <row r="36" spans="1:3" x14ac:dyDescent="0.3">
      <c r="B36" s="14" t="str">
        <f>Hoja1!D36</f>
        <v>02S1010552-00</v>
      </c>
      <c r="C36" s="18" t="s">
        <v>49</v>
      </c>
    </row>
    <row r="37" spans="1:3" x14ac:dyDescent="0.3">
      <c r="B37" s="14" t="str">
        <f>Hoja1!D37</f>
        <v>05S1414801-17</v>
      </c>
      <c r="C37" s="18" t="s">
        <v>18</v>
      </c>
    </row>
    <row r="38" spans="1:3" x14ac:dyDescent="0.3">
      <c r="B38" s="14" t="str">
        <f>Hoja1!D38</f>
        <v>07S4310001-12</v>
      </c>
      <c r="C38" s="18" t="s">
        <v>87</v>
      </c>
    </row>
    <row r="39" spans="1:3" x14ac:dyDescent="0.3">
      <c r="A39" s="18"/>
      <c r="B39" s="14" t="str">
        <f>Hoja1!D39</f>
        <v>06S7002001-10</v>
      </c>
      <c r="C39" s="18" t="s">
        <v>92</v>
      </c>
    </row>
    <row r="40" spans="1:3" x14ac:dyDescent="0.3">
      <c r="B40" s="14" t="str">
        <f>Hoja1!D40</f>
        <v>01S2002K11-00</v>
      </c>
      <c r="C40" s="18" t="s">
        <v>24</v>
      </c>
    </row>
    <row r="41" spans="1:3" x14ac:dyDescent="0.3">
      <c r="B41" s="14" t="str">
        <f>Hoja1!D41</f>
        <v>01S2001K11-00</v>
      </c>
      <c r="C41" s="18" t="s">
        <v>85</v>
      </c>
    </row>
    <row r="42" spans="1:3" x14ac:dyDescent="0.3">
      <c r="B42" s="14" t="str">
        <f>Hoja1!D42</f>
        <v>01S3002K11-00</v>
      </c>
      <c r="C42" s="18" t="s">
        <v>65</v>
      </c>
    </row>
    <row r="43" spans="1:3" x14ac:dyDescent="0.3">
      <c r="B43" s="14" t="str">
        <f>Hoja1!D43</f>
        <v>01S5101110-00</v>
      </c>
      <c r="C43" s="18" t="s">
        <v>73</v>
      </c>
    </row>
    <row r="44" spans="1:3" x14ac:dyDescent="0.3">
      <c r="B44" s="14" t="str">
        <f>Hoja1!D44</f>
        <v>05S5231100-18</v>
      </c>
      <c r="C44" s="18" t="s">
        <v>83</v>
      </c>
    </row>
    <row r="45" spans="1:3" x14ac:dyDescent="0.3">
      <c r="B45" s="14" t="str">
        <f>Hoja1!D45</f>
        <v>05S3600001-17</v>
      </c>
      <c r="C45" s="18" t="s">
        <v>33</v>
      </c>
    </row>
    <row r="46" spans="1:3" x14ac:dyDescent="0.3">
      <c r="B46" s="14" t="str">
        <f>Hoja1!D46</f>
        <v>05SGU1M000-03</v>
      </c>
      <c r="C46" s="18" t="s">
        <v>30</v>
      </c>
    </row>
    <row r="47" spans="1:3" x14ac:dyDescent="0.3">
      <c r="B47" s="14" t="str">
        <f>Hoja1!D47</f>
        <v>01S6803110-00</v>
      </c>
      <c r="C47" s="18" t="s">
        <v>71</v>
      </c>
    </row>
    <row r="48" spans="1:3" x14ac:dyDescent="0.3">
      <c r="B48" s="14" t="str">
        <f>Hoja1!D48</f>
        <v>05SM700000-06</v>
      </c>
      <c r="C48" s="18" t="s">
        <v>52</v>
      </c>
    </row>
    <row r="49" spans="2:3" x14ac:dyDescent="0.3">
      <c r="B49" s="14" t="str">
        <f>Hoja1!D49</f>
        <v>06S7652002-23</v>
      </c>
      <c r="C49" s="18" t="s">
        <v>21</v>
      </c>
    </row>
    <row r="50" spans="2:3" x14ac:dyDescent="0.3">
      <c r="B50" s="14" t="str">
        <f>Hoja1!D50</f>
        <v>07C1019000-10</v>
      </c>
      <c r="C50" s="18" t="s">
        <v>34</v>
      </c>
    </row>
    <row r="51" spans="2:3" x14ac:dyDescent="0.3">
      <c r="B51" s="14" t="str">
        <f>Hoja1!D51</f>
        <v>01S9102210-00</v>
      </c>
      <c r="C51" s="18" t="s">
        <v>50</v>
      </c>
    </row>
    <row r="52" spans="2:3" x14ac:dyDescent="0.3">
      <c r="B52" s="14" t="str">
        <f>Hoja1!D52</f>
        <v>01S5102K11-00</v>
      </c>
      <c r="C52" s="18" t="s">
        <v>56</v>
      </c>
    </row>
    <row r="53" spans="2:3" x14ac:dyDescent="0.3">
      <c r="B53" s="14" t="str">
        <f>Hoja1!D53</f>
        <v>01S6202210-00</v>
      </c>
      <c r="C53" s="18" t="s">
        <v>44</v>
      </c>
    </row>
    <row r="54" spans="2:3" x14ac:dyDescent="0.3">
      <c r="B54" s="14" t="str">
        <f>Hoja1!D54</f>
        <v>01S5104K11-00</v>
      </c>
      <c r="C54" s="18" t="s">
        <v>16</v>
      </c>
    </row>
    <row r="55" spans="2:3" x14ac:dyDescent="0.3">
      <c r="B55" s="14" t="str">
        <f>Hoja1!D55</f>
        <v>02S1050230-00</v>
      </c>
      <c r="C55" s="18" t="s">
        <v>80</v>
      </c>
    </row>
    <row r="56" spans="2:3" x14ac:dyDescent="0.3">
      <c r="B56" s="14" t="str">
        <f>Hoja1!D56</f>
        <v>01S1208110-00</v>
      </c>
      <c r="C56" s="18" t="s">
        <v>67</v>
      </c>
    </row>
    <row r="57" spans="2:3" x14ac:dyDescent="0.3">
      <c r="B57" s="14" t="str">
        <f>Hoja1!D57</f>
        <v>01S0000K21-00</v>
      </c>
      <c r="C57" s="18" t="s">
        <v>61</v>
      </c>
    </row>
    <row r="58" spans="2:3" x14ac:dyDescent="0.3">
      <c r="B58" s="14" t="str">
        <f>Hoja1!D59</f>
        <v>02S4740230-00</v>
      </c>
      <c r="C58" s="18" t="s">
        <v>66</v>
      </c>
    </row>
    <row r="59" spans="2:3" x14ac:dyDescent="0.3">
      <c r="B59" s="14" t="str">
        <f>Hoja1!D60</f>
        <v>01S1501K11-00</v>
      </c>
      <c r="C59" s="18" t="s">
        <v>75</v>
      </c>
    </row>
    <row r="60" spans="2:3" x14ac:dyDescent="0.3">
      <c r="B60" s="14" t="str">
        <f>Hoja1!D61</f>
        <v>01S5102210-00</v>
      </c>
      <c r="C60" s="18" t="s">
        <v>46</v>
      </c>
    </row>
    <row r="61" spans="2:3" x14ac:dyDescent="0.3">
      <c r="B61" s="14" t="e">
        <f>Hoja1!#REF!</f>
        <v>#REF!</v>
      </c>
      <c r="C61" s="18" t="s">
        <v>51</v>
      </c>
    </row>
    <row r="62" spans="2:3" x14ac:dyDescent="0.3">
      <c r="B62" s="14" t="str">
        <f>Hoja1!D62</f>
        <v>02S4702181-00</v>
      </c>
      <c r="C62" s="18" t="s">
        <v>27</v>
      </c>
    </row>
    <row r="63" spans="2:3" x14ac:dyDescent="0.3">
      <c r="B63" s="14" t="str">
        <f>Hoja1!D63</f>
        <v>01S2002340-00</v>
      </c>
      <c r="C63" s="18" t="s">
        <v>88</v>
      </c>
    </row>
    <row r="64" spans="2:3" x14ac:dyDescent="0.3">
      <c r="B64" s="14" t="str">
        <f>Hoja1!D64</f>
        <v>01S2708110-00</v>
      </c>
      <c r="C64" s="18" t="s">
        <v>28</v>
      </c>
    </row>
    <row r="65" spans="2:3" x14ac:dyDescent="0.3">
      <c r="B65" s="14" t="str">
        <f>Hoja1!D65</f>
        <v>01S3001K11-00</v>
      </c>
      <c r="C65" s="18" t="s">
        <v>53</v>
      </c>
    </row>
    <row r="66" spans="2:3" x14ac:dyDescent="0.3">
      <c r="B66" s="14" t="str">
        <f>Hoja1!D66</f>
        <v>01S5602K11-00</v>
      </c>
      <c r="C66" s="18" t="s">
        <v>55</v>
      </c>
    </row>
    <row r="67" spans="2:3" x14ac:dyDescent="0.3">
      <c r="B67" s="14" t="str">
        <f>Hoja1!D67</f>
        <v>01S1801K11-00</v>
      </c>
      <c r="C67" s="18" t="s">
        <v>77</v>
      </c>
    </row>
    <row r="68" spans="2:3" x14ac:dyDescent="0.3">
      <c r="B68" s="14" t="str">
        <f>Hoja1!D68</f>
        <v>01S1007121-02</v>
      </c>
      <c r="C68" s="18" t="s">
        <v>79</v>
      </c>
    </row>
    <row r="69" spans="2:3" x14ac:dyDescent="0.3">
      <c r="B69" s="14" t="str">
        <f>Hoja1!D70</f>
        <v>01S1500310-00</v>
      </c>
      <c r="C69" s="18" t="s">
        <v>26</v>
      </c>
    </row>
    <row r="70" spans="2:3" x14ac:dyDescent="0.3">
      <c r="B70" s="14" t="str">
        <f>Hoja1!D71</f>
        <v>02S1032180-00</v>
      </c>
      <c r="C70" s="18" t="s">
        <v>41</v>
      </c>
    </row>
    <row r="71" spans="2:3" x14ac:dyDescent="0.3">
      <c r="B71" s="14" t="str">
        <f>Hoja1!D72</f>
        <v>01S1803K11-00</v>
      </c>
      <c r="C71" s="18" t="s">
        <v>76</v>
      </c>
    </row>
    <row r="72" spans="2:3" x14ac:dyDescent="0.3">
      <c r="B72" s="14" t="str">
        <f>Hoja1!D73</f>
        <v>01S1504K11-00</v>
      </c>
      <c r="C72" s="18" t="s">
        <v>58</v>
      </c>
    </row>
    <row r="73" spans="2:3" x14ac:dyDescent="0.3">
      <c r="B73" s="14" t="str">
        <f>Hoja1!D74</f>
        <v>02S1020561-00</v>
      </c>
      <c r="C73" s="18" t="s">
        <v>25</v>
      </c>
    </row>
    <row r="74" spans="2:3" x14ac:dyDescent="0.3">
      <c r="B74" s="14" t="str">
        <f>Hoja1!D75</f>
        <v>02S1030591-00</v>
      </c>
      <c r="C74" s="18" t="s">
        <v>147</v>
      </c>
    </row>
    <row r="75" spans="2:3" x14ac:dyDescent="0.3">
      <c r="B75" s="14" t="str">
        <f>Hoja1!D76</f>
        <v>02S4720561-00</v>
      </c>
      <c r="C75" s="18" t="s">
        <v>148</v>
      </c>
    </row>
    <row r="76" spans="2:3" x14ac:dyDescent="0.3">
      <c r="B76" s="14" t="str">
        <f>Hoja1!D77</f>
        <v>01S7501K11-00</v>
      </c>
      <c r="C76" s="18" t="s">
        <v>31</v>
      </c>
    </row>
    <row r="77" spans="2:3" x14ac:dyDescent="0.3">
      <c r="B77" s="14" t="str">
        <f>Hoja1!D78</f>
        <v>07S2801201-02</v>
      </c>
      <c r="C77" s="18" t="s">
        <v>81</v>
      </c>
    </row>
    <row r="78" spans="2:3" x14ac:dyDescent="0.3">
      <c r="B78" s="14" t="e">
        <f>Hoja1!#REF!</f>
        <v>#REF!</v>
      </c>
      <c r="C78" s="18" t="s">
        <v>47</v>
      </c>
    </row>
    <row r="79" spans="2:3" x14ac:dyDescent="0.3">
      <c r="B79" s="14" t="e">
        <f>Hoja1!#REF!</f>
        <v>#REF!</v>
      </c>
      <c r="C79" s="18" t="s">
        <v>48</v>
      </c>
    </row>
    <row r="80" spans="2:3" x14ac:dyDescent="0.3">
      <c r="B80" s="14" t="str">
        <f>Hoja1!D79</f>
        <v>06S2907001-10</v>
      </c>
      <c r="C80" s="18" t="s">
        <v>78</v>
      </c>
    </row>
    <row r="81" spans="2:3" x14ac:dyDescent="0.3">
      <c r="B81" s="14" t="str">
        <f>Hoja1!D80</f>
        <v>01S5100210-00</v>
      </c>
      <c r="C81" s="18" t="s">
        <v>95</v>
      </c>
    </row>
    <row r="82" spans="2:3" x14ac:dyDescent="0.3">
      <c r="B82" s="14" t="str">
        <f>Hoja1!D81</f>
        <v>02S1010552-00</v>
      </c>
      <c r="C82" s="18" t="s">
        <v>57</v>
      </c>
    </row>
    <row r="83" spans="2:3" x14ac:dyDescent="0.3">
      <c r="B83" s="14" t="str">
        <f>Hoja1!D82</f>
        <v>05S1414801-17</v>
      </c>
      <c r="C83" s="18"/>
    </row>
    <row r="84" spans="2:3" x14ac:dyDescent="0.3">
      <c r="B84" s="14" t="str">
        <f>Hoja1!D83</f>
        <v>01S1003311-13</v>
      </c>
      <c r="C84" s="18"/>
    </row>
    <row r="85" spans="2:3" x14ac:dyDescent="0.3">
      <c r="B85" s="14" t="str">
        <f>Hoja1!D84</f>
        <v>02S1040530-00</v>
      </c>
      <c r="C85" s="18"/>
    </row>
    <row r="86" spans="2:3" x14ac:dyDescent="0.3">
      <c r="B86" s="14" t="str">
        <f>Hoja1!D85</f>
        <v>01S4302110-00</v>
      </c>
      <c r="C86" s="18"/>
    </row>
    <row r="87" spans="2:3" x14ac:dyDescent="0.3">
      <c r="B87" s="14" t="str">
        <f>Hoja1!D86</f>
        <v>01S3002K11-00</v>
      </c>
    </row>
    <row r="88" spans="2:3" x14ac:dyDescent="0.3">
      <c r="B88" s="14" t="str">
        <f>Hoja1!D88</f>
        <v>04S1020001-21</v>
      </c>
    </row>
    <row r="89" spans="2:3" x14ac:dyDescent="0.3">
      <c r="B89" s="14" t="str">
        <f>Hoja1!D89</f>
        <v>05S5257100-18</v>
      </c>
    </row>
    <row r="90" spans="2:3" x14ac:dyDescent="0.3">
      <c r="B90" s="14" t="str">
        <f>Hoja1!D90</f>
        <v>01S6803110-00</v>
      </c>
    </row>
    <row r="91" spans="2:3" x14ac:dyDescent="0.3">
      <c r="B91" s="14" t="str">
        <f>Hoja1!D91</f>
        <v>05SM700000-06</v>
      </c>
    </row>
    <row r="92" spans="2:3" x14ac:dyDescent="0.3">
      <c r="B92" s="14" t="str">
        <f>Hoja1!D92</f>
        <v>07S3008201-02</v>
      </c>
    </row>
    <row r="93" spans="2:3" x14ac:dyDescent="0.3">
      <c r="B93" s="14" t="e">
        <f>Hoja1!#REF!</f>
        <v>#REF!</v>
      </c>
    </row>
    <row r="94" spans="2:3" x14ac:dyDescent="0.3">
      <c r="B94" s="14" t="e">
        <f>Hoja1!#REF!</f>
        <v>#REF!</v>
      </c>
    </row>
    <row r="95" spans="2:3" x14ac:dyDescent="0.3">
      <c r="B95" s="14" t="e">
        <f>Hoja1!#REF!</f>
        <v>#REF!</v>
      </c>
    </row>
    <row r="96" spans="2:3" x14ac:dyDescent="0.3">
      <c r="B96" s="14" t="e">
        <f>Hoja1!#REF!</f>
        <v>#REF!</v>
      </c>
    </row>
    <row r="97" spans="2:2" x14ac:dyDescent="0.3">
      <c r="B97" s="14" t="e">
        <f>Hoja1!#REF!</f>
        <v>#REF!</v>
      </c>
    </row>
    <row r="98" spans="2:2" x14ac:dyDescent="0.3">
      <c r="B98" s="14">
        <f>Hoja1!D94</f>
        <v>0</v>
      </c>
    </row>
    <row r="99" spans="2:2" x14ac:dyDescent="0.3">
      <c r="B99" s="14">
        <f>Hoja1!D95</f>
        <v>0</v>
      </c>
    </row>
    <row r="100" spans="2:2" x14ac:dyDescent="0.3">
      <c r="B100" s="14">
        <f>Hoja1!D96</f>
        <v>0</v>
      </c>
    </row>
    <row r="101" spans="2:2" x14ac:dyDescent="0.3">
      <c r="B101" s="14">
        <f>Hoja1!D97</f>
        <v>0</v>
      </c>
    </row>
    <row r="102" spans="2:2" x14ac:dyDescent="0.3">
      <c r="B102" s="14">
        <f>Hoja1!D98</f>
        <v>0</v>
      </c>
    </row>
    <row r="103" spans="2:2" x14ac:dyDescent="0.3">
      <c r="B103" s="14">
        <f>Hoja1!D99</f>
        <v>0</v>
      </c>
    </row>
    <row r="104" spans="2:2" x14ac:dyDescent="0.3">
      <c r="B104" s="14">
        <f>Hoja1!D100</f>
        <v>0</v>
      </c>
    </row>
    <row r="105" spans="2:2" x14ac:dyDescent="0.3">
      <c r="B105" s="14">
        <f>Hoja1!D101</f>
        <v>0</v>
      </c>
    </row>
    <row r="106" spans="2:2" x14ac:dyDescent="0.3">
      <c r="B106" s="14">
        <f>Hoja1!D102</f>
        <v>0</v>
      </c>
    </row>
    <row r="107" spans="2:2" x14ac:dyDescent="0.3">
      <c r="B107" s="14">
        <f>Hoja1!D103</f>
        <v>0</v>
      </c>
    </row>
    <row r="108" spans="2:2" x14ac:dyDescent="0.3">
      <c r="B108" s="14">
        <f>Hoja1!D104</f>
        <v>0</v>
      </c>
    </row>
    <row r="109" spans="2:2" x14ac:dyDescent="0.3">
      <c r="B109" s="14">
        <f>Hoja1!D105</f>
        <v>0</v>
      </c>
    </row>
    <row r="110" spans="2:2" x14ac:dyDescent="0.3">
      <c r="B110" s="14">
        <f>Hoja1!D106</f>
        <v>0</v>
      </c>
    </row>
    <row r="111" spans="2:2" x14ac:dyDescent="0.3">
      <c r="B111" s="14">
        <f>Hoja1!D107</f>
        <v>0</v>
      </c>
    </row>
    <row r="112" spans="2:2" x14ac:dyDescent="0.3">
      <c r="B112" s="14">
        <f>Hoja1!D108</f>
        <v>0</v>
      </c>
    </row>
    <row r="113" spans="2:2" x14ac:dyDescent="0.3">
      <c r="B113" s="14">
        <f>Hoja1!D109</f>
        <v>0</v>
      </c>
    </row>
    <row r="114" spans="2:2" x14ac:dyDescent="0.3">
      <c r="B114" s="14">
        <f>Hoja1!D110</f>
        <v>0</v>
      </c>
    </row>
    <row r="115" spans="2:2" x14ac:dyDescent="0.3">
      <c r="B115" s="14">
        <f>Hoja1!D111</f>
        <v>0</v>
      </c>
    </row>
    <row r="116" spans="2:2" x14ac:dyDescent="0.3">
      <c r="B116" s="14">
        <f>Hoja1!D112</f>
        <v>0</v>
      </c>
    </row>
    <row r="117" spans="2:2" x14ac:dyDescent="0.3">
      <c r="B117" s="14">
        <f>Hoja1!D113</f>
        <v>0</v>
      </c>
    </row>
    <row r="118" spans="2:2" x14ac:dyDescent="0.3">
      <c r="B118" s="14">
        <f>Hoja1!D114</f>
        <v>0</v>
      </c>
    </row>
    <row r="119" spans="2:2" x14ac:dyDescent="0.3">
      <c r="B119" s="14">
        <f>Hoja1!D115</f>
        <v>0</v>
      </c>
    </row>
    <row r="120" spans="2:2" x14ac:dyDescent="0.3">
      <c r="B120" s="14">
        <f>Hoja1!D116</f>
        <v>0</v>
      </c>
    </row>
    <row r="121" spans="2:2" x14ac:dyDescent="0.3">
      <c r="B121" s="14">
        <f>Hoja1!D117</f>
        <v>0</v>
      </c>
    </row>
    <row r="122" spans="2:2" x14ac:dyDescent="0.3">
      <c r="B122" s="14">
        <f>Hoja1!D118</f>
        <v>0</v>
      </c>
    </row>
    <row r="123" spans="2:2" x14ac:dyDescent="0.3">
      <c r="B123" s="14">
        <f>Hoja1!D119</f>
        <v>0</v>
      </c>
    </row>
    <row r="124" spans="2:2" x14ac:dyDescent="0.3">
      <c r="B124" s="14">
        <f>Hoja1!D120</f>
        <v>0</v>
      </c>
    </row>
    <row r="125" spans="2:2" x14ac:dyDescent="0.3">
      <c r="B125" s="14">
        <f>Hoja1!D121</f>
        <v>0</v>
      </c>
    </row>
    <row r="126" spans="2:2" x14ac:dyDescent="0.3">
      <c r="B126" s="14">
        <f>Hoja1!D122</f>
        <v>0</v>
      </c>
    </row>
    <row r="127" spans="2:2" x14ac:dyDescent="0.3">
      <c r="B127" s="14">
        <f>Hoja1!D123</f>
        <v>0</v>
      </c>
    </row>
    <row r="128" spans="2:2" x14ac:dyDescent="0.3">
      <c r="B128" s="14">
        <f>Hoja1!D124</f>
        <v>0</v>
      </c>
    </row>
    <row r="129" spans="2:2" x14ac:dyDescent="0.3">
      <c r="B129" s="14">
        <f>Hoja1!D125</f>
        <v>0</v>
      </c>
    </row>
    <row r="130" spans="2:2" x14ac:dyDescent="0.3">
      <c r="B130" s="14">
        <f>Hoja1!D126</f>
        <v>0</v>
      </c>
    </row>
    <row r="131" spans="2:2" x14ac:dyDescent="0.3">
      <c r="B131" s="14">
        <f>Hoja1!D127</f>
        <v>0</v>
      </c>
    </row>
    <row r="132" spans="2:2" x14ac:dyDescent="0.3">
      <c r="B132" s="14">
        <f>Hoja1!D128</f>
        <v>0</v>
      </c>
    </row>
    <row r="133" spans="2:2" x14ac:dyDescent="0.3">
      <c r="B133" s="14">
        <f>Hoja1!D129</f>
        <v>0</v>
      </c>
    </row>
    <row r="134" spans="2:2" x14ac:dyDescent="0.3">
      <c r="B134" s="14">
        <f>Hoja1!D130</f>
        <v>0</v>
      </c>
    </row>
    <row r="135" spans="2:2" x14ac:dyDescent="0.3">
      <c r="B135" s="14">
        <f>Hoja1!D131</f>
        <v>0</v>
      </c>
    </row>
    <row r="136" spans="2:2" x14ac:dyDescent="0.3">
      <c r="B136" s="14">
        <f>Hoja1!D132</f>
        <v>0</v>
      </c>
    </row>
    <row r="137" spans="2:2" x14ac:dyDescent="0.3">
      <c r="B137" s="14">
        <f>Hoja1!D133</f>
        <v>0</v>
      </c>
    </row>
    <row r="138" spans="2:2" x14ac:dyDescent="0.3">
      <c r="B138" s="14">
        <f>Hoja1!D134</f>
        <v>0</v>
      </c>
    </row>
    <row r="139" spans="2:2" x14ac:dyDescent="0.3">
      <c r="B139" s="14">
        <f>Hoja1!D135</f>
        <v>0</v>
      </c>
    </row>
    <row r="140" spans="2:2" x14ac:dyDescent="0.3">
      <c r="B140" s="14">
        <f>Hoja1!D136</f>
        <v>0</v>
      </c>
    </row>
    <row r="141" spans="2:2" x14ac:dyDescent="0.3">
      <c r="B141" s="14">
        <f>Hoja1!D137</f>
        <v>0</v>
      </c>
    </row>
    <row r="142" spans="2:2" x14ac:dyDescent="0.3">
      <c r="B142" s="14">
        <f>Hoja1!D138</f>
        <v>0</v>
      </c>
    </row>
    <row r="143" spans="2:2" x14ac:dyDescent="0.3">
      <c r="B143" s="14">
        <f>Hoja1!D139</f>
        <v>0</v>
      </c>
    </row>
    <row r="144" spans="2:2" x14ac:dyDescent="0.3">
      <c r="B144" s="14">
        <f>Hoja1!D140</f>
        <v>0</v>
      </c>
    </row>
    <row r="145" spans="2:2" x14ac:dyDescent="0.3">
      <c r="B145" s="14">
        <f>Hoja1!D141</f>
        <v>0</v>
      </c>
    </row>
    <row r="146" spans="2:2" x14ac:dyDescent="0.3">
      <c r="B146" s="14">
        <f>Hoja1!D142</f>
        <v>0</v>
      </c>
    </row>
    <row r="147" spans="2:2" x14ac:dyDescent="0.3">
      <c r="B147" s="14">
        <f>Hoja1!D143</f>
        <v>0</v>
      </c>
    </row>
    <row r="148" spans="2:2" x14ac:dyDescent="0.3">
      <c r="B148" s="14">
        <f>Hoja1!D144</f>
        <v>0</v>
      </c>
    </row>
    <row r="149" spans="2:2" x14ac:dyDescent="0.3">
      <c r="B149" s="14">
        <f>Hoja1!D145</f>
        <v>0</v>
      </c>
    </row>
    <row r="150" spans="2:2" x14ac:dyDescent="0.3">
      <c r="B150" s="14">
        <f>Hoja1!D146</f>
        <v>0</v>
      </c>
    </row>
    <row r="151" spans="2:2" x14ac:dyDescent="0.3">
      <c r="B151" s="14">
        <f>Hoja1!D147</f>
        <v>0</v>
      </c>
    </row>
    <row r="152" spans="2:2" x14ac:dyDescent="0.3">
      <c r="B152" s="14">
        <f>Hoja1!D148</f>
        <v>0</v>
      </c>
    </row>
    <row r="153" spans="2:2" x14ac:dyDescent="0.3">
      <c r="B153" s="14">
        <f>Hoja1!D149</f>
        <v>0</v>
      </c>
    </row>
    <row r="154" spans="2:2" x14ac:dyDescent="0.3">
      <c r="B154" s="14">
        <f>Hoja1!D150</f>
        <v>0</v>
      </c>
    </row>
    <row r="155" spans="2:2" x14ac:dyDescent="0.3">
      <c r="B155" s="14">
        <f>Hoja1!D151</f>
        <v>0</v>
      </c>
    </row>
    <row r="156" spans="2:2" x14ac:dyDescent="0.3">
      <c r="B156" s="14">
        <f>Hoja1!D152</f>
        <v>0</v>
      </c>
    </row>
    <row r="157" spans="2:2" x14ac:dyDescent="0.3">
      <c r="B157" s="14">
        <f>Hoja1!D153</f>
        <v>0</v>
      </c>
    </row>
    <row r="158" spans="2:2" x14ac:dyDescent="0.3">
      <c r="B158" s="14">
        <f>Hoja1!D154</f>
        <v>0</v>
      </c>
    </row>
    <row r="159" spans="2:2" x14ac:dyDescent="0.3">
      <c r="B159" s="14">
        <f>Hoja1!D155</f>
        <v>0</v>
      </c>
    </row>
    <row r="160" spans="2:2" x14ac:dyDescent="0.3">
      <c r="B160" s="14">
        <f>Hoja1!D156</f>
        <v>0</v>
      </c>
    </row>
    <row r="161" spans="2:2" x14ac:dyDescent="0.3">
      <c r="B161" s="14">
        <f>Hoja1!D157</f>
        <v>0</v>
      </c>
    </row>
    <row r="162" spans="2:2" x14ac:dyDescent="0.3">
      <c r="B162" s="14">
        <f>Hoja1!D158</f>
        <v>0</v>
      </c>
    </row>
    <row r="163" spans="2:2" x14ac:dyDescent="0.3">
      <c r="B163" s="14">
        <f>Hoja1!D159</f>
        <v>0</v>
      </c>
    </row>
    <row r="164" spans="2:2" x14ac:dyDescent="0.3">
      <c r="B164" s="14">
        <f>Hoja1!D160</f>
        <v>0</v>
      </c>
    </row>
    <row r="165" spans="2:2" x14ac:dyDescent="0.3">
      <c r="B165" s="14">
        <f>Hoja1!D161</f>
        <v>0</v>
      </c>
    </row>
    <row r="166" spans="2:2" x14ac:dyDescent="0.3">
      <c r="B166" s="14">
        <f>Hoja1!D162</f>
        <v>0</v>
      </c>
    </row>
    <row r="167" spans="2:2" x14ac:dyDescent="0.3">
      <c r="B167" s="14">
        <f>Hoja1!D163</f>
        <v>0</v>
      </c>
    </row>
    <row r="168" spans="2:2" x14ac:dyDescent="0.3">
      <c r="B168" s="14">
        <f>Hoja1!D164</f>
        <v>0</v>
      </c>
    </row>
    <row r="169" spans="2:2" x14ac:dyDescent="0.3">
      <c r="B169" s="14">
        <f>Hoja1!D165</f>
        <v>0</v>
      </c>
    </row>
    <row r="170" spans="2:2" x14ac:dyDescent="0.3">
      <c r="B170" s="14">
        <f>Hoja1!D166</f>
        <v>0</v>
      </c>
    </row>
    <row r="171" spans="2:2" x14ac:dyDescent="0.3">
      <c r="B171" s="14">
        <f>Hoja1!D167</f>
        <v>0</v>
      </c>
    </row>
    <row r="172" spans="2:2" x14ac:dyDescent="0.3">
      <c r="B172" s="14">
        <f>Hoja1!D168</f>
        <v>0</v>
      </c>
    </row>
    <row r="173" spans="2:2" x14ac:dyDescent="0.3">
      <c r="B173" s="14">
        <f>Hoja1!D169</f>
        <v>0</v>
      </c>
    </row>
    <row r="174" spans="2:2" x14ac:dyDescent="0.3">
      <c r="B174" s="14">
        <f>Hoja1!D170</f>
        <v>0</v>
      </c>
    </row>
    <row r="175" spans="2:2" x14ac:dyDescent="0.3">
      <c r="B175" s="14">
        <f>Hoja1!D171</f>
        <v>0</v>
      </c>
    </row>
    <row r="176" spans="2:2" x14ac:dyDescent="0.3">
      <c r="B176" s="14">
        <f>Hoja1!D172</f>
        <v>0</v>
      </c>
    </row>
    <row r="177" spans="2:2" x14ac:dyDescent="0.3">
      <c r="B177" s="14">
        <f>Hoja1!D173</f>
        <v>0</v>
      </c>
    </row>
    <row r="178" spans="2:2" x14ac:dyDescent="0.3">
      <c r="B178" s="14">
        <f>Hoja1!D174</f>
        <v>0</v>
      </c>
    </row>
    <row r="179" spans="2:2" x14ac:dyDescent="0.3">
      <c r="B179" s="14">
        <f>Hoja1!D175</f>
        <v>0</v>
      </c>
    </row>
    <row r="180" spans="2:2" x14ac:dyDescent="0.3">
      <c r="B180" s="14">
        <f>Hoja1!D176</f>
        <v>0</v>
      </c>
    </row>
    <row r="181" spans="2:2" x14ac:dyDescent="0.3">
      <c r="B181" s="14">
        <f>Hoja1!D177</f>
        <v>0</v>
      </c>
    </row>
    <row r="182" spans="2:2" x14ac:dyDescent="0.3">
      <c r="B182" s="14">
        <f>Hoja1!D178</f>
        <v>0</v>
      </c>
    </row>
    <row r="183" spans="2:2" x14ac:dyDescent="0.3">
      <c r="B183" s="14">
        <f>Hoja1!D179</f>
        <v>0</v>
      </c>
    </row>
    <row r="184" spans="2:2" x14ac:dyDescent="0.3">
      <c r="B184" s="14">
        <f>Hoja1!D180</f>
        <v>0</v>
      </c>
    </row>
    <row r="185" spans="2:2" x14ac:dyDescent="0.3">
      <c r="B185" s="14">
        <f>Hoja1!D181</f>
        <v>0</v>
      </c>
    </row>
    <row r="186" spans="2:2" x14ac:dyDescent="0.3">
      <c r="B186" s="14">
        <f>Hoja1!D182</f>
        <v>0</v>
      </c>
    </row>
    <row r="187" spans="2:2" x14ac:dyDescent="0.3">
      <c r="B187" s="14">
        <f>Hoja1!D183</f>
        <v>0</v>
      </c>
    </row>
    <row r="188" spans="2:2" x14ac:dyDescent="0.3">
      <c r="B188" s="14">
        <f>Hoja1!D184</f>
        <v>0</v>
      </c>
    </row>
    <row r="189" spans="2:2" x14ac:dyDescent="0.3">
      <c r="B189" s="14">
        <f>Hoja1!D185</f>
        <v>0</v>
      </c>
    </row>
    <row r="190" spans="2:2" x14ac:dyDescent="0.3">
      <c r="B190" s="14">
        <f>Hoja1!D186</f>
        <v>0</v>
      </c>
    </row>
    <row r="191" spans="2:2" x14ac:dyDescent="0.3">
      <c r="B191" s="14">
        <f>Hoja1!D187</f>
        <v>0</v>
      </c>
    </row>
    <row r="192" spans="2:2" x14ac:dyDescent="0.3">
      <c r="B192" s="14">
        <f>Hoja1!D188</f>
        <v>0</v>
      </c>
    </row>
    <row r="193" spans="2:2" x14ac:dyDescent="0.3">
      <c r="B193" s="14">
        <f>Hoja1!D189</f>
        <v>0</v>
      </c>
    </row>
    <row r="194" spans="2:2" x14ac:dyDescent="0.3">
      <c r="B194" s="14">
        <f>Hoja1!D190</f>
        <v>0</v>
      </c>
    </row>
    <row r="195" spans="2:2" x14ac:dyDescent="0.3">
      <c r="B195" s="14">
        <f>Hoja1!D191</f>
        <v>0</v>
      </c>
    </row>
    <row r="196" spans="2:2" x14ac:dyDescent="0.3">
      <c r="B196" s="14">
        <f>Hoja1!D192</f>
        <v>0</v>
      </c>
    </row>
    <row r="197" spans="2:2" x14ac:dyDescent="0.3">
      <c r="B197" s="14">
        <f>Hoja1!D193</f>
        <v>0</v>
      </c>
    </row>
    <row r="198" spans="2:2" x14ac:dyDescent="0.3">
      <c r="B198" s="14">
        <f>Hoja1!D194</f>
        <v>0</v>
      </c>
    </row>
    <row r="199" spans="2:2" x14ac:dyDescent="0.3">
      <c r="B199" s="14">
        <f>Hoja1!D195</f>
        <v>0</v>
      </c>
    </row>
    <row r="200" spans="2:2" x14ac:dyDescent="0.3">
      <c r="B200" s="14">
        <f>Hoja1!D196</f>
        <v>0</v>
      </c>
    </row>
    <row r="201" spans="2:2" x14ac:dyDescent="0.3">
      <c r="B201" s="14">
        <f>Hoja1!D197</f>
        <v>0</v>
      </c>
    </row>
    <row r="202" spans="2:2" x14ac:dyDescent="0.3">
      <c r="B202" s="14">
        <f>Hoja1!D198</f>
        <v>0</v>
      </c>
    </row>
    <row r="203" spans="2:2" x14ac:dyDescent="0.3">
      <c r="B203" s="14">
        <f>Hoja1!D199</f>
        <v>0</v>
      </c>
    </row>
    <row r="204" spans="2:2" x14ac:dyDescent="0.3">
      <c r="B204" s="14">
        <f>Hoja1!D200</f>
        <v>0</v>
      </c>
    </row>
    <row r="205" spans="2:2" x14ac:dyDescent="0.3">
      <c r="B205" s="14">
        <f>Hoja1!D201</f>
        <v>0</v>
      </c>
    </row>
    <row r="206" spans="2:2" x14ac:dyDescent="0.3">
      <c r="B206" s="14">
        <f>Hoja1!D202</f>
        <v>0</v>
      </c>
    </row>
    <row r="207" spans="2:2" x14ac:dyDescent="0.3">
      <c r="B207" s="14">
        <f>Hoja1!D203</f>
        <v>0</v>
      </c>
    </row>
    <row r="208" spans="2:2" x14ac:dyDescent="0.3">
      <c r="B208" s="14">
        <f>Hoja1!D204</f>
        <v>0</v>
      </c>
    </row>
    <row r="209" spans="2:2" x14ac:dyDescent="0.3">
      <c r="B209" s="14">
        <f>Hoja1!D205</f>
        <v>0</v>
      </c>
    </row>
    <row r="210" spans="2:2" x14ac:dyDescent="0.3">
      <c r="B210" s="14">
        <f>Hoja1!D206</f>
        <v>0</v>
      </c>
    </row>
    <row r="211" spans="2:2" x14ac:dyDescent="0.3">
      <c r="B211" s="14">
        <f>Hoja1!D207</f>
        <v>0</v>
      </c>
    </row>
    <row r="212" spans="2:2" x14ac:dyDescent="0.3">
      <c r="B212" s="14">
        <f>Hoja1!D208</f>
        <v>0</v>
      </c>
    </row>
    <row r="213" spans="2:2" x14ac:dyDescent="0.3">
      <c r="B213" s="14">
        <f>Hoja1!D209</f>
        <v>0</v>
      </c>
    </row>
    <row r="214" spans="2:2" x14ac:dyDescent="0.3">
      <c r="B214" s="14">
        <f>Hoja1!D210</f>
        <v>0</v>
      </c>
    </row>
    <row r="215" spans="2:2" x14ac:dyDescent="0.3">
      <c r="B215" s="14">
        <f>Hoja1!D211</f>
        <v>0</v>
      </c>
    </row>
    <row r="216" spans="2:2" x14ac:dyDescent="0.3">
      <c r="B216" s="14">
        <f>Hoja1!D212</f>
        <v>0</v>
      </c>
    </row>
    <row r="217" spans="2:2" x14ac:dyDescent="0.3">
      <c r="B217" s="14">
        <f>Hoja1!D213</f>
        <v>0</v>
      </c>
    </row>
    <row r="218" spans="2:2" x14ac:dyDescent="0.3">
      <c r="B218" s="14">
        <f>Hoja1!D214</f>
        <v>0</v>
      </c>
    </row>
    <row r="219" spans="2:2" x14ac:dyDescent="0.3">
      <c r="B219" s="14">
        <f>Hoja1!D215</f>
        <v>0</v>
      </c>
    </row>
    <row r="220" spans="2:2" x14ac:dyDescent="0.3">
      <c r="B220" s="14">
        <f>Hoja1!D216</f>
        <v>0</v>
      </c>
    </row>
    <row r="221" spans="2:2" x14ac:dyDescent="0.3">
      <c r="B221" s="14">
        <f>Hoja1!D217</f>
        <v>0</v>
      </c>
    </row>
    <row r="222" spans="2:2" x14ac:dyDescent="0.3">
      <c r="B222" s="14">
        <f>Hoja1!D218</f>
        <v>0</v>
      </c>
    </row>
    <row r="223" spans="2:2" x14ac:dyDescent="0.3">
      <c r="B223" s="14">
        <f>Hoja1!D219</f>
        <v>0</v>
      </c>
    </row>
    <row r="224" spans="2:2" x14ac:dyDescent="0.3">
      <c r="B224" s="14">
        <f>Hoja1!D220</f>
        <v>0</v>
      </c>
    </row>
    <row r="225" spans="2:2" x14ac:dyDescent="0.3">
      <c r="B225" s="14">
        <f>Hoja1!D221</f>
        <v>0</v>
      </c>
    </row>
    <row r="226" spans="2:2" x14ac:dyDescent="0.3">
      <c r="B226" s="14">
        <f>Hoja1!D222</f>
        <v>0</v>
      </c>
    </row>
    <row r="227" spans="2:2" x14ac:dyDescent="0.3">
      <c r="B227" s="14">
        <f>Hoja1!D223</f>
        <v>0</v>
      </c>
    </row>
    <row r="228" spans="2:2" x14ac:dyDescent="0.3">
      <c r="B228" s="14">
        <f>Hoja1!D224</f>
        <v>0</v>
      </c>
    </row>
    <row r="229" spans="2:2" x14ac:dyDescent="0.3">
      <c r="B229" s="14">
        <f>Hoja1!D225</f>
        <v>0</v>
      </c>
    </row>
    <row r="230" spans="2:2" x14ac:dyDescent="0.3">
      <c r="B230" s="14">
        <f>Hoja1!D226</f>
        <v>0</v>
      </c>
    </row>
    <row r="231" spans="2:2" x14ac:dyDescent="0.3">
      <c r="B231" s="14">
        <f>Hoja1!D227</f>
        <v>0</v>
      </c>
    </row>
    <row r="232" spans="2:2" x14ac:dyDescent="0.3">
      <c r="B232" s="14">
        <f>Hoja1!D228</f>
        <v>0</v>
      </c>
    </row>
    <row r="233" spans="2:2" x14ac:dyDescent="0.3">
      <c r="B233" s="14">
        <f>Hoja1!D229</f>
        <v>0</v>
      </c>
    </row>
    <row r="234" spans="2:2" x14ac:dyDescent="0.3">
      <c r="B234" s="14">
        <f>Hoja1!D230</f>
        <v>0</v>
      </c>
    </row>
    <row r="235" spans="2:2" x14ac:dyDescent="0.3">
      <c r="B235" s="14">
        <f>Hoja1!D231</f>
        <v>0</v>
      </c>
    </row>
    <row r="236" spans="2:2" x14ac:dyDescent="0.3">
      <c r="B236" s="14">
        <f>Hoja1!D232</f>
        <v>0</v>
      </c>
    </row>
    <row r="237" spans="2:2" x14ac:dyDescent="0.3">
      <c r="B237" s="14">
        <f>Hoja1!D233</f>
        <v>0</v>
      </c>
    </row>
    <row r="238" spans="2:2" x14ac:dyDescent="0.3">
      <c r="B238" s="14">
        <f>Hoja1!D234</f>
        <v>0</v>
      </c>
    </row>
    <row r="239" spans="2:2" x14ac:dyDescent="0.3">
      <c r="B239" s="14">
        <f>Hoja1!D235</f>
        <v>0</v>
      </c>
    </row>
    <row r="240" spans="2:2" x14ac:dyDescent="0.3">
      <c r="B240" s="14">
        <f>Hoja1!D236</f>
        <v>0</v>
      </c>
    </row>
    <row r="241" spans="2:2" x14ac:dyDescent="0.3">
      <c r="B241" s="14">
        <f>Hoja1!D237</f>
        <v>0</v>
      </c>
    </row>
    <row r="242" spans="2:2" x14ac:dyDescent="0.3">
      <c r="B242" s="14">
        <f>Hoja1!D238</f>
        <v>0</v>
      </c>
    </row>
    <row r="243" spans="2:2" x14ac:dyDescent="0.3">
      <c r="B243" s="14">
        <f>Hoja1!D239</f>
        <v>0</v>
      </c>
    </row>
    <row r="244" spans="2:2" x14ac:dyDescent="0.3">
      <c r="B244" s="14">
        <f>Hoja1!D240</f>
        <v>0</v>
      </c>
    </row>
    <row r="245" spans="2:2" x14ac:dyDescent="0.3">
      <c r="B245" s="14">
        <f>Hoja1!D241</f>
        <v>0</v>
      </c>
    </row>
    <row r="246" spans="2:2" x14ac:dyDescent="0.3">
      <c r="B246" s="14">
        <f>Hoja1!D242</f>
        <v>0</v>
      </c>
    </row>
    <row r="247" spans="2:2" x14ac:dyDescent="0.3">
      <c r="B247" s="14">
        <f>Hoja1!D243</f>
        <v>0</v>
      </c>
    </row>
    <row r="248" spans="2:2" x14ac:dyDescent="0.3">
      <c r="B248" s="14">
        <f>Hoja1!D244</f>
        <v>0</v>
      </c>
    </row>
    <row r="249" spans="2:2" x14ac:dyDescent="0.3">
      <c r="B249" s="14">
        <f>Hoja1!D245</f>
        <v>0</v>
      </c>
    </row>
    <row r="250" spans="2:2" x14ac:dyDescent="0.3">
      <c r="B250" s="14">
        <f>Hoja1!D246</f>
        <v>0</v>
      </c>
    </row>
    <row r="251" spans="2:2" x14ac:dyDescent="0.3">
      <c r="B251" s="14">
        <f>Hoja1!D247</f>
        <v>0</v>
      </c>
    </row>
    <row r="252" spans="2:2" x14ac:dyDescent="0.3">
      <c r="B252" s="14">
        <f>Hoja1!D248</f>
        <v>0</v>
      </c>
    </row>
    <row r="253" spans="2:2" x14ac:dyDescent="0.3">
      <c r="B253" s="14">
        <f>Hoja1!D249</f>
        <v>0</v>
      </c>
    </row>
    <row r="254" spans="2:2" x14ac:dyDescent="0.3">
      <c r="B254" s="14">
        <f>Hoja1!D250</f>
        <v>0</v>
      </c>
    </row>
    <row r="255" spans="2:2" x14ac:dyDescent="0.3">
      <c r="B255" s="14">
        <f>Hoja1!D251</f>
        <v>0</v>
      </c>
    </row>
    <row r="256" spans="2:2" x14ac:dyDescent="0.3">
      <c r="B256" s="14">
        <f>Hoja1!D252</f>
        <v>0</v>
      </c>
    </row>
    <row r="257" spans="2:2" x14ac:dyDescent="0.3">
      <c r="B257" s="14">
        <f>Hoja1!D253</f>
        <v>0</v>
      </c>
    </row>
    <row r="258" spans="2:2" x14ac:dyDescent="0.3">
      <c r="B258" s="14">
        <f>Hoja1!D254</f>
        <v>0</v>
      </c>
    </row>
    <row r="259" spans="2:2" x14ac:dyDescent="0.3">
      <c r="B259" s="14">
        <f>Hoja1!D255</f>
        <v>0</v>
      </c>
    </row>
    <row r="260" spans="2:2" x14ac:dyDescent="0.3">
      <c r="B260" s="14">
        <f>Hoja1!D256</f>
        <v>0</v>
      </c>
    </row>
    <row r="261" spans="2:2" x14ac:dyDescent="0.3">
      <c r="B261" s="14">
        <f>Hoja1!D257</f>
        <v>0</v>
      </c>
    </row>
    <row r="262" spans="2:2" x14ac:dyDescent="0.3">
      <c r="B262" s="14">
        <f>Hoja1!D258</f>
        <v>0</v>
      </c>
    </row>
    <row r="263" spans="2:2" x14ac:dyDescent="0.3">
      <c r="B263" s="14">
        <f>Hoja1!D259</f>
        <v>0</v>
      </c>
    </row>
    <row r="264" spans="2:2" x14ac:dyDescent="0.3">
      <c r="B264" s="14">
        <f>Hoja1!D260</f>
        <v>0</v>
      </c>
    </row>
    <row r="265" spans="2:2" x14ac:dyDescent="0.3">
      <c r="B265" s="14">
        <f>Hoja1!D261</f>
        <v>0</v>
      </c>
    </row>
    <row r="266" spans="2:2" x14ac:dyDescent="0.3">
      <c r="B266" s="14">
        <f>Hoja1!D262</f>
        <v>0</v>
      </c>
    </row>
    <row r="267" spans="2:2" x14ac:dyDescent="0.3">
      <c r="B267" s="14">
        <f>Hoja1!D263</f>
        <v>0</v>
      </c>
    </row>
    <row r="268" spans="2:2" x14ac:dyDescent="0.3">
      <c r="B268" s="14">
        <f>Hoja1!D264</f>
        <v>0</v>
      </c>
    </row>
    <row r="269" spans="2:2" x14ac:dyDescent="0.3">
      <c r="B269" s="14">
        <f>Hoja1!D265</f>
        <v>0</v>
      </c>
    </row>
    <row r="270" spans="2:2" x14ac:dyDescent="0.3">
      <c r="B270" s="14">
        <f>Hoja1!D266</f>
        <v>0</v>
      </c>
    </row>
    <row r="271" spans="2:2" x14ac:dyDescent="0.3">
      <c r="B271" s="14">
        <f>Hoja1!D267</f>
        <v>0</v>
      </c>
    </row>
    <row r="272" spans="2:2" x14ac:dyDescent="0.3">
      <c r="B272" s="14">
        <f>Hoja1!D268</f>
        <v>0</v>
      </c>
    </row>
    <row r="273" spans="2:2" x14ac:dyDescent="0.3">
      <c r="B273" s="14">
        <f>Hoja1!D269</f>
        <v>0</v>
      </c>
    </row>
    <row r="274" spans="2:2" x14ac:dyDescent="0.3">
      <c r="B274" s="14">
        <f>Hoja1!D270</f>
        <v>0</v>
      </c>
    </row>
    <row r="275" spans="2:2" x14ac:dyDescent="0.3">
      <c r="B275" s="14">
        <f>Hoja1!D271</f>
        <v>0</v>
      </c>
    </row>
    <row r="276" spans="2:2" x14ac:dyDescent="0.3">
      <c r="B276" s="14">
        <f>Hoja1!D272</f>
        <v>0</v>
      </c>
    </row>
    <row r="277" spans="2:2" x14ac:dyDescent="0.3">
      <c r="B277" s="14">
        <f>Hoja1!D273</f>
        <v>0</v>
      </c>
    </row>
    <row r="278" spans="2:2" x14ac:dyDescent="0.3">
      <c r="B278" s="14">
        <f>Hoja1!D274</f>
        <v>0</v>
      </c>
    </row>
    <row r="279" spans="2:2" x14ac:dyDescent="0.3">
      <c r="B279" s="14">
        <f>Hoja1!D275</f>
        <v>0</v>
      </c>
    </row>
    <row r="280" spans="2:2" x14ac:dyDescent="0.3">
      <c r="B280" s="14">
        <f>Hoja1!D276</f>
        <v>0</v>
      </c>
    </row>
    <row r="281" spans="2:2" x14ac:dyDescent="0.3">
      <c r="B281" s="14">
        <f>Hoja1!D277</f>
        <v>0</v>
      </c>
    </row>
    <row r="282" spans="2:2" x14ac:dyDescent="0.3">
      <c r="B282" s="14">
        <f>Hoja1!D278</f>
        <v>0</v>
      </c>
    </row>
    <row r="283" spans="2:2" x14ac:dyDescent="0.3">
      <c r="B283" s="14">
        <f>Hoja1!D279</f>
        <v>0</v>
      </c>
    </row>
    <row r="284" spans="2:2" x14ac:dyDescent="0.3">
      <c r="B284" s="14">
        <f>Hoja1!D280</f>
        <v>0</v>
      </c>
    </row>
    <row r="285" spans="2:2" x14ac:dyDescent="0.3">
      <c r="B285" s="14">
        <f>Hoja1!D281</f>
        <v>0</v>
      </c>
    </row>
    <row r="286" spans="2:2" x14ac:dyDescent="0.3">
      <c r="B286" s="14">
        <f>Hoja1!D282</f>
        <v>0</v>
      </c>
    </row>
    <row r="287" spans="2:2" x14ac:dyDescent="0.3">
      <c r="B287" s="14">
        <f>Hoja1!D283</f>
        <v>0</v>
      </c>
    </row>
    <row r="288" spans="2:2" x14ac:dyDescent="0.3">
      <c r="B288" s="14">
        <f>Hoja1!D284</f>
        <v>0</v>
      </c>
    </row>
    <row r="289" spans="2:2" x14ac:dyDescent="0.3">
      <c r="B289" s="14">
        <f>Hoja1!D285</f>
        <v>0</v>
      </c>
    </row>
    <row r="290" spans="2:2" x14ac:dyDescent="0.3">
      <c r="B290" s="14">
        <f>Hoja1!D286</f>
        <v>0</v>
      </c>
    </row>
    <row r="291" spans="2:2" x14ac:dyDescent="0.3">
      <c r="B291" s="14">
        <f>Hoja1!D287</f>
        <v>0</v>
      </c>
    </row>
    <row r="292" spans="2:2" x14ac:dyDescent="0.3">
      <c r="B292" s="14">
        <f>Hoja1!D288</f>
        <v>0</v>
      </c>
    </row>
    <row r="293" spans="2:2" x14ac:dyDescent="0.3">
      <c r="B293" s="14">
        <f>Hoja1!D289</f>
        <v>0</v>
      </c>
    </row>
    <row r="294" spans="2:2" x14ac:dyDescent="0.3">
      <c r="B294" s="14">
        <f>Hoja1!D290</f>
        <v>0</v>
      </c>
    </row>
    <row r="295" spans="2:2" x14ac:dyDescent="0.3">
      <c r="B295" s="14">
        <f>Hoja1!D291</f>
        <v>0</v>
      </c>
    </row>
    <row r="296" spans="2:2" x14ac:dyDescent="0.3">
      <c r="B296" s="14">
        <f>Hoja1!D292</f>
        <v>0</v>
      </c>
    </row>
    <row r="297" spans="2:2" x14ac:dyDescent="0.3">
      <c r="B297" s="14">
        <f>Hoja1!D293</f>
        <v>0</v>
      </c>
    </row>
    <row r="298" spans="2:2" x14ac:dyDescent="0.3">
      <c r="B298" s="14">
        <f>Hoja1!D294</f>
        <v>0</v>
      </c>
    </row>
    <row r="299" spans="2:2" x14ac:dyDescent="0.3">
      <c r="B299" s="14">
        <f>Hoja1!D295</f>
        <v>0</v>
      </c>
    </row>
    <row r="300" spans="2:2" x14ac:dyDescent="0.3">
      <c r="B300" s="14">
        <f>Hoja1!D296</f>
        <v>0</v>
      </c>
    </row>
    <row r="301" spans="2:2" x14ac:dyDescent="0.3">
      <c r="B301" s="14">
        <f>Hoja1!D297</f>
        <v>0</v>
      </c>
    </row>
    <row r="302" spans="2:2" x14ac:dyDescent="0.3">
      <c r="B302" s="14">
        <f>Hoja1!D298</f>
        <v>0</v>
      </c>
    </row>
    <row r="303" spans="2:2" x14ac:dyDescent="0.3">
      <c r="B303" s="14">
        <f>Hoja1!D299</f>
        <v>0</v>
      </c>
    </row>
    <row r="304" spans="2:2" x14ac:dyDescent="0.3">
      <c r="B304" s="14">
        <f>Hoja1!D300</f>
        <v>0</v>
      </c>
    </row>
    <row r="305" spans="2:2" x14ac:dyDescent="0.3">
      <c r="B305" s="14">
        <f>Hoja1!D301</f>
        <v>0</v>
      </c>
    </row>
    <row r="306" spans="2:2" x14ac:dyDescent="0.3">
      <c r="B306" s="14">
        <f>Hoja1!D302</f>
        <v>0</v>
      </c>
    </row>
    <row r="307" spans="2:2" x14ac:dyDescent="0.3">
      <c r="B307" s="14">
        <f>Hoja1!D303</f>
        <v>0</v>
      </c>
    </row>
    <row r="308" spans="2:2" x14ac:dyDescent="0.3">
      <c r="B308" s="14">
        <f>Hoja1!D304</f>
        <v>0</v>
      </c>
    </row>
    <row r="309" spans="2:2" x14ac:dyDescent="0.3">
      <c r="B309" s="14">
        <f>Hoja1!D305</f>
        <v>0</v>
      </c>
    </row>
    <row r="310" spans="2:2" x14ac:dyDescent="0.3">
      <c r="B310" s="14">
        <f>Hoja1!D306</f>
        <v>0</v>
      </c>
    </row>
    <row r="311" spans="2:2" x14ac:dyDescent="0.3">
      <c r="B311" s="14">
        <f>Hoja1!D307</f>
        <v>0</v>
      </c>
    </row>
    <row r="312" spans="2:2" x14ac:dyDescent="0.3">
      <c r="B312" s="14">
        <f>Hoja1!D308</f>
        <v>0</v>
      </c>
    </row>
    <row r="313" spans="2:2" x14ac:dyDescent="0.3">
      <c r="B313" s="14">
        <f>Hoja1!D309</f>
        <v>0</v>
      </c>
    </row>
    <row r="314" spans="2:2" x14ac:dyDescent="0.3">
      <c r="B314" s="14">
        <f>Hoja1!D310</f>
        <v>0</v>
      </c>
    </row>
    <row r="315" spans="2:2" x14ac:dyDescent="0.3">
      <c r="B315" s="14">
        <f>Hoja1!D311</f>
        <v>0</v>
      </c>
    </row>
    <row r="316" spans="2:2" x14ac:dyDescent="0.3">
      <c r="B316" s="14">
        <f>Hoja1!D312</f>
        <v>0</v>
      </c>
    </row>
    <row r="317" spans="2:2" x14ac:dyDescent="0.3">
      <c r="B317" s="14">
        <f>Hoja1!D313</f>
        <v>0</v>
      </c>
    </row>
    <row r="318" spans="2:2" x14ac:dyDescent="0.3">
      <c r="B318" s="14">
        <f>Hoja1!D314</f>
        <v>0</v>
      </c>
    </row>
    <row r="319" spans="2:2" x14ac:dyDescent="0.3">
      <c r="B319" s="14">
        <f>Hoja1!D315</f>
        <v>0</v>
      </c>
    </row>
    <row r="320" spans="2:2" x14ac:dyDescent="0.3">
      <c r="B320" s="14">
        <f>Hoja1!D316</f>
        <v>0</v>
      </c>
    </row>
    <row r="321" spans="2:2" x14ac:dyDescent="0.3">
      <c r="B321" s="14">
        <f>Hoja1!D317</f>
        <v>0</v>
      </c>
    </row>
    <row r="322" spans="2:2" x14ac:dyDescent="0.3">
      <c r="B322" s="14">
        <f>Hoja1!D318</f>
        <v>0</v>
      </c>
    </row>
    <row r="323" spans="2:2" x14ac:dyDescent="0.3">
      <c r="B323" s="14">
        <f>Hoja1!D319</f>
        <v>0</v>
      </c>
    </row>
    <row r="324" spans="2:2" x14ac:dyDescent="0.3">
      <c r="B324" s="14">
        <f>Hoja1!D320</f>
        <v>0</v>
      </c>
    </row>
    <row r="325" spans="2:2" x14ac:dyDescent="0.3">
      <c r="B325" s="14">
        <f>Hoja1!D321</f>
        <v>0</v>
      </c>
    </row>
    <row r="326" spans="2:2" x14ac:dyDescent="0.3">
      <c r="B326" s="14">
        <f>Hoja1!D322</f>
        <v>0</v>
      </c>
    </row>
    <row r="327" spans="2:2" x14ac:dyDescent="0.3">
      <c r="B327" s="14">
        <f>Hoja1!D323</f>
        <v>0</v>
      </c>
    </row>
    <row r="328" spans="2:2" x14ac:dyDescent="0.3">
      <c r="B328" s="14">
        <f>Hoja1!D324</f>
        <v>0</v>
      </c>
    </row>
    <row r="329" spans="2:2" x14ac:dyDescent="0.3">
      <c r="B329" s="14">
        <f>Hoja1!D325</f>
        <v>0</v>
      </c>
    </row>
    <row r="330" spans="2:2" x14ac:dyDescent="0.3">
      <c r="B330" s="14">
        <f>Hoja1!D326</f>
        <v>0</v>
      </c>
    </row>
    <row r="331" spans="2:2" x14ac:dyDescent="0.3">
      <c r="B331" s="14">
        <f>Hoja1!D327</f>
        <v>0</v>
      </c>
    </row>
    <row r="332" spans="2:2" x14ac:dyDescent="0.3">
      <c r="B332" s="14">
        <f>Hoja1!D328</f>
        <v>0</v>
      </c>
    </row>
    <row r="333" spans="2:2" x14ac:dyDescent="0.3">
      <c r="B333" s="14">
        <f>Hoja1!D329</f>
        <v>0</v>
      </c>
    </row>
    <row r="334" spans="2:2" x14ac:dyDescent="0.3">
      <c r="B334" s="14">
        <f>Hoja1!D330</f>
        <v>0</v>
      </c>
    </row>
    <row r="335" spans="2:2" x14ac:dyDescent="0.3">
      <c r="B335" s="14">
        <f>Hoja1!D331</f>
        <v>0</v>
      </c>
    </row>
    <row r="336" spans="2:2" x14ac:dyDescent="0.3">
      <c r="B336" s="14">
        <f>Hoja1!D332</f>
        <v>0</v>
      </c>
    </row>
    <row r="337" spans="2:2" x14ac:dyDescent="0.3">
      <c r="B337" s="14">
        <f>Hoja1!D333</f>
        <v>0</v>
      </c>
    </row>
    <row r="338" spans="2:2" x14ac:dyDescent="0.3">
      <c r="B338" s="14">
        <f>Hoja1!D334</f>
        <v>0</v>
      </c>
    </row>
    <row r="339" spans="2:2" x14ac:dyDescent="0.3">
      <c r="B339" s="14">
        <f>Hoja1!D335</f>
        <v>0</v>
      </c>
    </row>
    <row r="340" spans="2:2" x14ac:dyDescent="0.3">
      <c r="B340" s="14">
        <f>Hoja1!D336</f>
        <v>0</v>
      </c>
    </row>
    <row r="341" spans="2:2" x14ac:dyDescent="0.3">
      <c r="B341" s="14">
        <f>Hoja1!D337</f>
        <v>0</v>
      </c>
    </row>
    <row r="342" spans="2:2" x14ac:dyDescent="0.3">
      <c r="B342" s="14">
        <f>Hoja1!D338</f>
        <v>0</v>
      </c>
    </row>
    <row r="343" spans="2:2" x14ac:dyDescent="0.3">
      <c r="B343" s="14">
        <f>Hoja1!D339</f>
        <v>0</v>
      </c>
    </row>
    <row r="344" spans="2:2" x14ac:dyDescent="0.3">
      <c r="B344" s="14">
        <f>Hoja1!D340</f>
        <v>0</v>
      </c>
    </row>
    <row r="345" spans="2:2" x14ac:dyDescent="0.3">
      <c r="B345" s="14">
        <f>Hoja1!D341</f>
        <v>0</v>
      </c>
    </row>
    <row r="346" spans="2:2" x14ac:dyDescent="0.3">
      <c r="B346" s="14">
        <f>Hoja1!D342</f>
        <v>0</v>
      </c>
    </row>
    <row r="347" spans="2:2" x14ac:dyDescent="0.3">
      <c r="B347" s="14">
        <f>Hoja1!D343</f>
        <v>0</v>
      </c>
    </row>
    <row r="348" spans="2:2" x14ac:dyDescent="0.3">
      <c r="B348" s="14">
        <f>Hoja1!D344</f>
        <v>0</v>
      </c>
    </row>
    <row r="349" spans="2:2" x14ac:dyDescent="0.3">
      <c r="B349" s="14">
        <f>Hoja1!D345</f>
        <v>0</v>
      </c>
    </row>
    <row r="350" spans="2:2" x14ac:dyDescent="0.3">
      <c r="B350" s="14">
        <f>Hoja1!D346</f>
        <v>0</v>
      </c>
    </row>
    <row r="351" spans="2:2" x14ac:dyDescent="0.3">
      <c r="B351" s="14">
        <f>Hoja1!D347</f>
        <v>0</v>
      </c>
    </row>
    <row r="352" spans="2:2" x14ac:dyDescent="0.3">
      <c r="B352" s="14">
        <f>Hoja1!D348</f>
        <v>0</v>
      </c>
    </row>
    <row r="353" spans="2:2" x14ac:dyDescent="0.3">
      <c r="B353" s="14">
        <f>Hoja1!D349</f>
        <v>0</v>
      </c>
    </row>
    <row r="354" spans="2:2" x14ac:dyDescent="0.3">
      <c r="B354" s="14">
        <f>Hoja1!D350</f>
        <v>0</v>
      </c>
    </row>
    <row r="355" spans="2:2" x14ac:dyDescent="0.3">
      <c r="B355" s="14">
        <f>Hoja1!D351</f>
        <v>0</v>
      </c>
    </row>
    <row r="356" spans="2:2" x14ac:dyDescent="0.3">
      <c r="B356" s="14">
        <f>Hoja1!D352</f>
        <v>0</v>
      </c>
    </row>
    <row r="357" spans="2:2" x14ac:dyDescent="0.3">
      <c r="B357" s="14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2024-11-22T17:28:12Z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