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X9EUM075S105DG-00000B\"/>
    </mc:Choice>
  </mc:AlternateContent>
  <xr:revisionPtr revIDLastSave="0" documentId="13_ncr:1_{31342D5A-F223-435D-80A5-A0EB71142BE5}" xr6:coauthVersionLast="47" xr6:coauthVersionMax="47" xr10:uidLastSave="{00000000-0000-0000-0000-000000000000}"/>
  <bookViews>
    <workbookView xWindow="-108" yWindow="-108" windowWidth="23256" windowHeight="13176" xr2:uid="{205E7C27-DE28-4AB1-A8BD-FD0F38A87A02}"/>
  </bookViews>
  <sheets>
    <sheet name="Hoja1" sheetId="1" r:id="rId1"/>
    <sheet name="VS BOM" sheetId="2" r:id="rId2"/>
  </sheets>
  <definedNames>
    <definedName name="_xlnm._FilterDatabase" localSheetId="0" hidden="1">Hoja1!$A$1:$L$183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J3" i="1"/>
  <c r="K3" i="1"/>
  <c r="E4" i="1"/>
  <c r="J4" i="1"/>
  <c r="K4" i="1"/>
  <c r="E2" i="1"/>
  <c r="J2" i="1"/>
  <c r="K2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25" i="1"/>
  <c r="E126" i="1"/>
  <c r="E127" i="1"/>
  <c r="E128" i="1"/>
  <c r="E129" i="1"/>
  <c r="E130" i="1"/>
  <c r="E91" i="1"/>
  <c r="E92" i="1"/>
  <c r="E93" i="1"/>
  <c r="E94" i="1"/>
  <c r="E95" i="1"/>
  <c r="E96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J91" i="1"/>
  <c r="K91" i="1"/>
  <c r="J92" i="1"/>
  <c r="K92" i="1"/>
  <c r="J93" i="1"/>
  <c r="K93" i="1"/>
  <c r="J94" i="1"/>
  <c r="K94" i="1"/>
  <c r="J95" i="1"/>
  <c r="K95" i="1"/>
  <c r="J96" i="1"/>
  <c r="K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</calcChain>
</file>

<file path=xl/sharedStrings.xml><?xml version="1.0" encoding="utf-8"?>
<sst xmlns="http://schemas.openxmlformats.org/spreadsheetml/2006/main" count="956" uniqueCount="258">
  <si>
    <t>Model</t>
  </si>
  <si>
    <t>PartNumber</t>
  </si>
  <si>
    <t>Use</t>
  </si>
  <si>
    <t>Reference</t>
  </si>
  <si>
    <t>FeederType</t>
  </si>
  <si>
    <t>Side</t>
  </si>
  <si>
    <t>Module</t>
  </si>
  <si>
    <t>Position</t>
  </si>
  <si>
    <t>WorkOrder</t>
  </si>
  <si>
    <t>Model&amp;PartNumber</t>
  </si>
  <si>
    <t>KittingNote</t>
  </si>
  <si>
    <t>Type</t>
  </si>
  <si>
    <t>Feeder Setup</t>
  </si>
  <si>
    <t>BOM</t>
  </si>
  <si>
    <t>01S5102K11-00</t>
  </si>
  <si>
    <t>01S1002310-00</t>
  </si>
  <si>
    <t>01S1003K11-00</t>
  </si>
  <si>
    <t>01S5101K11-00</t>
  </si>
  <si>
    <t>02S1040530-00</t>
  </si>
  <si>
    <t>05S3181000-18</t>
  </si>
  <si>
    <t>KT-0800F-180</t>
  </si>
  <si>
    <t>KT-1200F-180</t>
  </si>
  <si>
    <t>'1- 20</t>
  </si>
  <si>
    <t>'1- 21</t>
  </si>
  <si>
    <t>'1- 22</t>
  </si>
  <si>
    <t>'1- 23</t>
  </si>
  <si>
    <t>'1- 24</t>
  </si>
  <si>
    <t>'1- 25</t>
  </si>
  <si>
    <t>'1- 26</t>
  </si>
  <si>
    <t>'2- 21</t>
  </si>
  <si>
    <t>'2- 22</t>
  </si>
  <si>
    <t>'2- 23</t>
  </si>
  <si>
    <t>'2- 24</t>
  </si>
  <si>
    <t>'2- 25</t>
  </si>
  <si>
    <t>'2- 26</t>
  </si>
  <si>
    <t>'3- 22</t>
  </si>
  <si>
    <t>'4- 21</t>
  </si>
  <si>
    <t>'4- 23</t>
  </si>
  <si>
    <t>Bottom</t>
  </si>
  <si>
    <t>01S1002K11-00</t>
  </si>
  <si>
    <t>KT-1600F-380</t>
  </si>
  <si>
    <t>'2- 20</t>
  </si>
  <si>
    <t>Top</t>
  </si>
  <si>
    <t>'3- 21</t>
  </si>
  <si>
    <t>05SM700000-06</t>
  </si>
  <si>
    <t>05S5248100-18</t>
  </si>
  <si>
    <t>06S5616000-10</t>
  </si>
  <si>
    <t>19A3004001-00</t>
  </si>
  <si>
    <t>TVS801-TOP</t>
  </si>
  <si>
    <t>05S1600000-06</t>
  </si>
  <si>
    <t>06S2907001-24</t>
  </si>
  <si>
    <t>'1- 19</t>
  </si>
  <si>
    <t>'4- 24</t>
  </si>
  <si>
    <t>'4- 26</t>
  </si>
  <si>
    <t>'3- 20</t>
  </si>
  <si>
    <t>M5107-24120009</t>
  </si>
  <si>
    <t>M5401-24120052</t>
  </si>
  <si>
    <t>MX1EUM075S105DG-00000B</t>
  </si>
  <si>
    <t>01S1002311-13</t>
  </si>
  <si>
    <t>01S1003311-13</t>
  </si>
  <si>
    <t>01S1004K11-00</t>
  </si>
  <si>
    <t>01S1007121-02</t>
  </si>
  <si>
    <t>01S1103K11-00</t>
  </si>
  <si>
    <t>01S1200K11-00</t>
  </si>
  <si>
    <t>01S1202110-00</t>
  </si>
  <si>
    <t>01S1202K11-00</t>
  </si>
  <si>
    <t>01S1204110-00</t>
  </si>
  <si>
    <t>01S1208110-00</t>
  </si>
  <si>
    <t>01S1500310-00</t>
  </si>
  <si>
    <t>01S1502340-00</t>
  </si>
  <si>
    <t>01S1502K11-00</t>
  </si>
  <si>
    <t>01S1503K11-00</t>
  </si>
  <si>
    <t>01S1801K11-00</t>
  </si>
  <si>
    <t>01S2000K11-00</t>
  </si>
  <si>
    <t>01S2007121-02</t>
  </si>
  <si>
    <t>01S2201K11-00</t>
  </si>
  <si>
    <t>01S2403110-00</t>
  </si>
  <si>
    <t>01S2708110-00</t>
  </si>
  <si>
    <t>01S3002110-00</t>
  </si>
  <si>
    <t>01S3902K11-00</t>
  </si>
  <si>
    <t>01S4302310-00</t>
  </si>
  <si>
    <t>01S5100210-00</t>
  </si>
  <si>
    <t>01S5100K11-00</t>
  </si>
  <si>
    <t>01S5101310-00</t>
  </si>
  <si>
    <t>01S5102210-00</t>
  </si>
  <si>
    <t>01S5103K11-00</t>
  </si>
  <si>
    <t>01S5603110-00</t>
  </si>
  <si>
    <t>01S5607121-02</t>
  </si>
  <si>
    <t>01S6201K11-00</t>
  </si>
  <si>
    <t>01S6800K11-00</t>
  </si>
  <si>
    <t>01S6801K11-00</t>
  </si>
  <si>
    <t>01S7501110-00</t>
  </si>
  <si>
    <t>01S7503K11-00</t>
  </si>
  <si>
    <t>01S8200K11-00</t>
  </si>
  <si>
    <t>01S8202110-00</t>
  </si>
  <si>
    <t>01S8203110-00</t>
  </si>
  <si>
    <t>01S8203K11-00</t>
  </si>
  <si>
    <t>01S9101K11-00</t>
  </si>
  <si>
    <t>01S9102110-00</t>
  </si>
  <si>
    <t>01S9103110-00</t>
  </si>
  <si>
    <t>02S1010520-00</t>
  </si>
  <si>
    <t>02S1010552-00</t>
  </si>
  <si>
    <t>02S1012180-00</t>
  </si>
  <si>
    <t>02S1020530-00</t>
  </si>
  <si>
    <t>02S1020561-00</t>
  </si>
  <si>
    <t>02S1030591-00</t>
  </si>
  <si>
    <t>02S1032180-00</t>
  </si>
  <si>
    <t>02S1041290-00</t>
  </si>
  <si>
    <t>02S1050230-00</t>
  </si>
  <si>
    <t>02S4710591-00</t>
  </si>
  <si>
    <t>02S4722190-00</t>
  </si>
  <si>
    <t>03S3216001-09</t>
  </si>
  <si>
    <t>04S1020001-21</t>
  </si>
  <si>
    <t>04S3620001-21</t>
  </si>
  <si>
    <t>05S3080001-18</t>
  </si>
  <si>
    <t>05S5240100-18</t>
  </si>
  <si>
    <t>05S5252100-18</t>
  </si>
  <si>
    <t>05S5254100-18</t>
  </si>
  <si>
    <t>05S5257100-18</t>
  </si>
  <si>
    <t>05S5266000-18</t>
  </si>
  <si>
    <t>05SGU1M000-03</t>
  </si>
  <si>
    <t>06S2700201-24</t>
  </si>
  <si>
    <t>06S6072001-11</t>
  </si>
  <si>
    <t>06S7652002-23</t>
  </si>
  <si>
    <t>07C8170003-10</t>
  </si>
  <si>
    <t>07S2801201-02</t>
  </si>
  <si>
    <t>07S3008201-02</t>
  </si>
  <si>
    <t>07S4311001-55</t>
  </si>
  <si>
    <t>07S4320001-12</t>
  </si>
  <si>
    <t>13M0700025300</t>
  </si>
  <si>
    <t>'1- 15</t>
  </si>
  <si>
    <t>'1- 16</t>
  </si>
  <si>
    <t>'1- 17</t>
  </si>
  <si>
    <t>'1- 18</t>
  </si>
  <si>
    <t>'1- 27</t>
  </si>
  <si>
    <t>'1- 28</t>
  </si>
  <si>
    <t>'1- 29</t>
  </si>
  <si>
    <t>'2- 19</t>
  </si>
  <si>
    <t>'3- 18</t>
  </si>
  <si>
    <t>'3- 19</t>
  </si>
  <si>
    <t>'3- 23</t>
  </si>
  <si>
    <t>'3- 24</t>
  </si>
  <si>
    <t>'3- 25</t>
  </si>
  <si>
    <t>'3- 26</t>
  </si>
  <si>
    <t>'3- 27</t>
  </si>
  <si>
    <t>'3- 28</t>
  </si>
  <si>
    <t>'4- 17</t>
  </si>
  <si>
    <t>'4- 19</t>
  </si>
  <si>
    <t>'4- 28</t>
  </si>
  <si>
    <t>'6:BC3, 5:BC3, 4:BC3, 3:BC3, 2:BC3, 1:BC3, 7:BC3, 8:BC3, 9:BC3, 10:BC3, 11:BC3, 12:BC3,</t>
  </si>
  <si>
    <t>'6:R42, 5:R42, 4:R42, 3:R42, 2:R42, 1:R42, 7:R42, 8:R42, 9:R42, 10:R42, 11:R42, 12:R42,</t>
  </si>
  <si>
    <t>'6:R41, 5:R41, 4:R41, 3:R41, 2:R41, 1:R41, 7:R41, 8:R41, 9:R41, 10:R41, 11:R41, 12:R41,</t>
  </si>
  <si>
    <t>'6:R44, 5:R44, 4:R44, 3:R44, 2:R44, 1:R44, 7:R44, 8:R44, 9:R44, 10:R44, 11:R44, 12:R44,</t>
  </si>
  <si>
    <t>'6:R40, 5:R40, 4:R40, 3:R40, 2:R40, 1:R40, 7:R40, 8:R40, 9:R40, 10:R40, 11:R40, 12:R40,</t>
  </si>
  <si>
    <t>'6:RT2, 5:RT2, 4:RT2, 3:RT2, 2:RT2, 1:RT2, 7:RT2, 8:RT2, 9:RT2, 10:RT2, 11:RT2, 12:RT2,</t>
  </si>
  <si>
    <t>'6:R39, 5:R39, 4:R39, 3:R39, 2:R39, 1:R39, 7:R39, 8:R39, 9:R39, 10:R39, 11:R39, 12:R39,</t>
  </si>
  <si>
    <t>'6:C20, 6:C21, 5:C20, 5:C21, 4:C20, 4:C21, 3:C20, 3:C21, 2:C20, 2:C21, 1:C20, 1:C21, 7:C21, 7:C20, 8:C21, 8:C20, 9:C21, 9:C20, 10:C21, 10:C20, 11:C21, 11:C20, 12:C21, 12:C20,</t>
  </si>
  <si>
    <t>'6:R17, 6:R18, 5:R17, 5:R18, 4:R17, 4:R18, 3:R17, 3:R18, 2:R17, 2:R18, 1:R17, 1:R18, 7:R18, 7:R17, 8:R18, 8:R17, 9:R18, 9:R17, 10:R18, 10:R17, 11:R18, 11:R17, 12:R18, 12:R17,</t>
  </si>
  <si>
    <t>'6:RP2, 6:RP1, 6:RP3, 5:RP3, 5:RP1, 5:RP2, 4:RP3, 4:RP1, 4:RP2, 3:RP2, 3:RP1, 3:RP3, 2:RP2, 2:RP1, 2:RP3, 1:RP2, 1:RP1, 1:RP3, 7:RP1, 7:RP3, 7:RP2, 8:RP2, 8:RP3, 8:RP1, 9:RP2, 9:RP3, 9:RP1, 10:RP2, 10:RP3, 10:RP1, 11:RP2, 11:RP3, 11:RP1, 12:RP1, 12:RP3, 12:RP2,</t>
  </si>
  <si>
    <t>'6:R55, 5:R55, 4:R55, 3:R55, 2:R55, 1:R55, 7:R55, 8:R55, 9:R55, 10:R55, 11:R55, 12:R55,</t>
  </si>
  <si>
    <t>'6:R11, 5:R11, 4:R11, 3:R11, 2:R11, 1:R11, 7:R11, 8:R11, 9:R11, 10:R11, 11:R11, 12:R11,</t>
  </si>
  <si>
    <t>'6:R59, 5:R59, 4:R59, 3:R59, 2:R59, 1:R59, 7:R59, 8:R59, 9:R59, 10:R59, 11:R59, 12:R59,</t>
  </si>
  <si>
    <t>'6:R8, 5:R8, 4:R8, 3:R8, 2:R8, 1:R8, 7:R8, 8:R8, 9:R8, 10:R8, 11:R8, 12:R8,</t>
  </si>
  <si>
    <t>'6:C19, 5:C19, 4:C19, 3:C19, 2:C19, 1:C19, 7:C19, 8:C19, 9:C19, 10:C19, 11:C19, 12:C19,</t>
  </si>
  <si>
    <t>'6:R38, 5:R38, 4:R38, 3:R38, 2:R38, 1:R38, 7:R38, 8:R38, 9:R38, 10:R38, 11:R38, 12:R38,</t>
  </si>
  <si>
    <t>'6:R43, 5:R43, 4:R43, 3:R43, 2:R43, 1:R43, 7:R43, 8:R43, 9:R43, 10:R43, 11:R43, 12:R43,</t>
  </si>
  <si>
    <t>'6:R36, 6:R34, 6:R1, 5:R36, 5:R34, 5:R1, 4:R36, 4:R34, 4:R1, 3:R36, 3:R34, 3:R1, 2:R36, 2:R34, 2:R1, 1:R36, 1:R34, 1:R1, 7:R1, 7:R34, 7:R36, 8:R1, 8:R34, 8:R36, 9:R1, 9:R34, 9:R36, 10:R1, 10:R34, 10:R36, 11:R1, 11:R34, 11:R36, 12:R1, 12:R34, 12:R36,</t>
  </si>
  <si>
    <t>'6:R45, 6:R46, 6:R48, 6:R49, 5:R45, 5:R46, 5:R48, 5:R49, 4:R45, 4:R46, 4:R48, 4:R49, 3:R45, 3:R46, 3:R48, 3:R49, 2:R45, 2:R46, 2:R48, 2:R49, 1:R45, 1:R46, 1:R49, 1:R48, 7:R49, 7:R48, 7:R46, 7:R45, 8:R49, 8:R48, 8:R46, 8:R45, 9:R49, 9:R48, 9:R46, 9:R45, 10:R49, 10:R48, 10:R46, 10:R45, 11:R49, 11:R48, 11:R46, 11:R45, 12:R49, 12:R48, 12:R46, 12:R45,</t>
  </si>
  <si>
    <t>'1:R5, 1:R4, 1:R7, 1:R6, 2:R5, 2:R4, 2:R6, 2:R7, 3:R5, 3:R4, 3:R7, 3:R6, 4:R5, 4:R4, 4:R7, 4:R6, 5:R5, 5:R4, 5:R6, 5:R7, 6:R5, 6:R4, 6:R6, 6:R7, 12:R6, 12:R7, 12:R4, 12:R5, 11:R6, 11:R7, 11:R4, 11:R5, 10:R6, 10:R7, 10:R5, 10:R4, 9:R6, 9:R7, 9:R5, 9:R4, 8:R6, 8:R7, 8:R5, 8:R4, 7:R6, 7:R7, 7:R4, 7:R5,</t>
  </si>
  <si>
    <t>'6:RP4, 6:RP5, 6:RP6, 5:RP4, 5:RP5, 5:RP6, 4:RP4, 4:RP5, 4:RP6, 3:RP4, 3:RP5, 3:RP6, 2:RP4, 2:RP5, 2:RP6, 1:RP4, 1:RP6, 1:RP5, 7:RP5, 7:RP6, 7:RP4, 8:RP6, 8:RP5, 8:RP4, 9:RP6, 9:RP5, 9:RP4, 10:RP6, 10:RP5, 10:RP4, 11:RP6, 11:RP5, 11:RP4, 12:RP6, 12:RP5, 12:RP4,</t>
  </si>
  <si>
    <t>'6:RP15, 6:RP14, 6:RP16, 5:RP16, 5:RP14, 5:RP15, 4:RP16, 4:RP14, 4:RP15, 3:RP15, 3:RP14, 3:RP16, 2:RP15, 2:RP14, 2:RP16, 1:RP15, 1:RP14, 1:RP16, 7:RP14, 7:RP16, 7:RP15, 8:RP15, 8:RP16, 8:RP14, 9:RP15, 9:RP16, 9:RP14, 10:RP15, 10:RP16, 10:RP14, 11:RP15, 11:RP16, 11:RP14, 12:RP14, 12:RP16, 12:RP15,</t>
  </si>
  <si>
    <t>'6:ZD11, 5:ZD11, 4:ZD11, 3:ZD11, 2:ZD11, 1:ZD11, 7:ZD11, 8:ZD11, 9:ZD11, 10:ZD11, 11:ZD11, 12:ZD11,</t>
  </si>
  <si>
    <t>'6:RS1, 5:RS1, 4:RS1, 3:RS1, 2:RS1, 1:RS1, 7:RS1, 8:RS1, 9:RS1, 10:RS1, 11:RS1, 12:RS1,</t>
  </si>
  <si>
    <t>'6:U3, 5:U3, 4:U3, 3:U3, 2:U3, 1:U3, 7:U3, 8:U3, 9:U3, 10:U3, 11:U3, 12:U3,</t>
  </si>
  <si>
    <t>'6:R2, 5:R2, 4:R2, 3:R2, 2:R2, 1:R2, 7:R2, 8:R2, 9:R2, 10:R2, 11:R2, 12:R2,</t>
  </si>
  <si>
    <t>'6:Q7, 6:Q6, 6:Q8, 5:Q7, 5:Q6, 5:Q8, 4:Q7, 4:Q6, 4:Q8, 3:Q7, 3:Q6, 3:Q8, 2:Q7, 2:Q6, 2:Q8, 1:Q7, 1:Q6, 1:Q8, 7:Q8, 7:Q6, 7:Q7, 8:Q8, 8:Q6, 8:Q7, 9:Q8, 9:Q6, 9:Q7, 10:Q8, 10:Q6, 10:Q7, 11:Q8, 11:Q6, 11:Q7, 12:Q8, 12:Q6, 12:Q7,</t>
  </si>
  <si>
    <t>'12:D16, 12:D14, 12:D13, 12:D9, 12:D19, 12:D10, 12:D18, 11:D13, 11:D16, 11:D14, 11:D9, 11:D19, 11:D10, 11:D18, 10:D13, 10:D16, 10:D14, 10:D9, 10:D19, 10:D10, 10:D18, 9:D13, 9:D16, 9:D14, 9:D9, 9:D19, 9:D10, 9:D18, 8:D13, 8:D16, 8:D14, 8:D9, 8:D19, 8:D10, 8:D18, 7:D13, 7:D9, 7:D19, 7:D18, 7:D10, 7:D14, 7:D16, 1:D18, 1:D10, 1:D19, 1:D9, 1:D14, 1:D16, 1:D13, 2:D18, 2:D10, 2:D19, 2:D9, 2:D14, 2:D16, 2:D13, 3:D18, 3:D10, 3:D19, 3:D9, 3:D14, 3:D16, 3:D13, 4:D18, 4:D10, 4:D19, 4:D9, 4:D14, 4:D16, 4:D13, 5:D18, 5:D10, 5:D19, 5:D9, 5:D14, 5:D16, 5:D13, 6:D18, 6:D10, 6:D19, 6:D9, 6:D13, 6:D14, 6:D16,</t>
  </si>
  <si>
    <t>'6:Q3, 6:Q4, 5:Q3, 5:Q4, 4:Q3, 4:Q4, 3:Q3, 3:Q4, 2:Q3, 2:Q4, 1:Q3, 1:Q4, 7:Q4, 7:Q3, 8:Q4, 8:Q3, 9:Q4, 9:Q3, 10:Q4, 10:Q3, 11:Q4, 11:Q3, 12:Q4, 12:Q3,</t>
  </si>
  <si>
    <t>'6:C5, 5:C5, 4:C5, 3:C5, 2:C5, 1:C5, 7:C5, 8:C5, 9:C5, 10:C5, 11:C5, 12:C5,</t>
  </si>
  <si>
    <t>'6:RS2, 5:RS2, 4:RS2, 3:RS2, 2:RS2, 1:RS2, 7:RS2, 8:RS2, 9:RS2, 10:RS2, 11:RS2, 12:RS2,</t>
  </si>
  <si>
    <t>'6:ZD4, 5:ZD4, 4:ZD4, 3:ZD4, 2:ZD4, 1:ZD4, 7:ZD4, 8:ZD4, 9:ZD4, 10:ZD4, 11:ZD4, 12:ZD4,</t>
  </si>
  <si>
    <t>'6:C7, 5:C7, 4:C7, 3:C7, 2:C7, 1:C7, 7:C7, 8:C7, 9:C7, 10:C7, 11:C7, 12:C7,</t>
  </si>
  <si>
    <t>'6:Q2, 5:Q2, 4:Q2, 3:Q2, 2:Q2, 1:Q2, 7:Q2, 8:Q2, 9:Q2, 10:Q2, 11:Q2, 12:Q2,</t>
  </si>
  <si>
    <t>'6:D7, 5:D7, 4:D7, 3:D7, 2:D7, 1:D7, 7:D7, 8:D7, 9:D7, 10:D7, 11:D7, 12:D7,</t>
  </si>
  <si>
    <t>'6:D15, 6:D8, 5:D15, 5:D8, 4:D15, 4:D8, 3:D15, 3:D8, 2:D15, 2:D8, 1:D15, 1:D8, 7:D8, 7:D15, 8:D8, 8:D15, 9:D8, 9:D15, 10:D8, 10:D15, 11:D8, 11:D15, 12:D8, 12:D15,</t>
  </si>
  <si>
    <t>'9:R32, 10:R12, 10:R10, 10:R32, 11:R12, 11:R10, 11:R32, 12:R12, 12:R10, 12:R32, 6:R32, 6:R10, 6:R12, 5:R32, 5:R10, 5:R12, 4:R32, 4:R10, 4:R12, 3:R32, 3:R10, 3:R12, 2:R32, 2:R10, 2:R12, 1:R32, 1:R10, 1:R12, 7:R12, 7:R10, 7:R32, 8:R12, 8:R10, 8:R32, 9:R12, 9:R10,</t>
  </si>
  <si>
    <t>'6:C6, 5:C6, 4:C6, 3:C6, 2:C6, 1:C6, 7:C6, 8:C6, 9:C6, 10:C6, 11:C6, 12:C6,</t>
  </si>
  <si>
    <t>'6:D6, 5:D6, 4:D6, 3:D6, 2:D6, 1:D6, 7:D6, 8:D6, 9:D6, 10:D6, 11:D6, 12:D6,</t>
  </si>
  <si>
    <t>'6:Q5, 5:Q5, 4:Q5, 3:Q5, 2:Q5, 1:Q5, 7:Q5, 8:Q5, 9:Q5, 10:Q5, 11:Q5, 12:Q5,</t>
  </si>
  <si>
    <t>'1- 13</t>
  </si>
  <si>
    <t>'1- 14</t>
  </si>
  <si>
    <t>'1- 30</t>
  </si>
  <si>
    <t>'2- 16</t>
  </si>
  <si>
    <t>'2- 17</t>
  </si>
  <si>
    <t>'2- 18</t>
  </si>
  <si>
    <t>'2- 27</t>
  </si>
  <si>
    <t>'2- 28</t>
  </si>
  <si>
    <t>'2- 29</t>
  </si>
  <si>
    <t>'3- 15</t>
  </si>
  <si>
    <t>'3- 16</t>
  </si>
  <si>
    <t>'3- 17</t>
  </si>
  <si>
    <t>'1:RS3, 2:RS3, 3:RS3, 4:RS3, 5:RS3, 6:RS3, 12:RS3, 11:RS3, 10:RS3, 9:RS3, 8:RS3, 7:RS3,</t>
  </si>
  <si>
    <t>'1:BC1, 1:BC2, 2:BC1, 2:BC2, 3:BC1, 3:BC2, 4:BC1, 4:BC2, 5:BC1, 5:BC2, 6:BC1, 6:BC2, 12:BC2, 12:BC1, 11:BC2, 11:BC1, 10:BC2, 10:BC1, 9:BC2, 9:BC1, 8:BC2, 8:BC1, 7:BC2, 7:BC1,</t>
  </si>
  <si>
    <t>'1:RF11, 2:RF11, 3:RF11, 4:RF11, 5:RF11, 6:RF11, 12:RF11, 11:RF11, 10:RF11, 9:RF11, 8:RF11, 7:RF11,</t>
  </si>
  <si>
    <t>'1:RS4, 2:RS4, 3:RS4, 4:RS4, 5:RS4, 6:RS4, 12:RS4, 11:RS4, 10:RS4, 9:RS4, 8:RS4, 7:RS4,</t>
  </si>
  <si>
    <t>'1:RP7, 2:RP7, 3:RP7, 4:RP7, 5:RP7, 6:RP7, 12:RP7, 11:RP7, 10:RP7, 9:RP7, 8:RP7, 7:RP7,</t>
  </si>
  <si>
    <t>'1:RT4, 1:RT1, 2:RT4, 2:RT1, 3:RT4, 3:RT1, 4:RT1, 5:RT4, 5:RT1, 6:RT1, 6:RT4, 12:RT1, 12:RT4, 11:RT1, 11:RT4, 10:RT1, 4:RT4, 9:RT1, 10:RT4, 9:RT4, 8:RT1, 8:RT4, 7:RT1, 7:RT4,</t>
  </si>
  <si>
    <t>'1:C23, 1:CP5, 1:CP9, 1:CP4, 2:C23, 2:CP9, 2:CP5, 2:CP4, 3:C23, 3:CP9, 3:CP5, 3:CP4, 4:C23, 4:CP9, 4:CP5, 4:CP4, 5:C23, 5:CP5, 5:CP9, 5:CP4, 6:C23, 6:CP5, 6:CP9, 6:CP4, 12:CP4, 12:CP9, 12:CP5, 12:C23, 11:CP4, 11:CP5, 11:CP9, 11:C23, 10:CP4, 10:CP9, 10:CP5, 10:C23, 9:CP4, 9:CP9, 9:CP5, 9:C23, 8:CP4, 8:CP9, 8:CP5, 8:C23, 7:CP4, 7:CP5, 7:CP9, 7:C23,</t>
  </si>
  <si>
    <t>'1:RF13, 2:RF13, 3:RF13, 4:RF13, 5:RF13, 6:RF13, 12:RF13, 11:RF13, 10:RF13, 9:RF13, 8:RF13, 7:RF13,</t>
  </si>
  <si>
    <t>'1:CF3, 2:CF3, 3:CF3, 4:CF3, 5:CF3, 6:CF3, 12:CF3, 11:CF3, 10:CF3, 9:CF3, 8:CF3, 7:CF3,</t>
  </si>
  <si>
    <t>'1:R9, 2:R9, 3:R9, 4:R9, 5:R9, 6:R9, 12:R9, 11:R9, 10:R9, 9:R9, 8:R9, 7:R9,</t>
  </si>
  <si>
    <t>'1:RP10, 2:RP10, 3:RP10, 4:RP10, 5:RP10, 6:RP10, 12:RP10, 11:RP10, 10:RP10, 9:RP10, 8:RP10, 7:RP10,</t>
  </si>
  <si>
    <t>'1:RS9, 2:RS9, 3:RS9, 4:RS9, 5:RS9, 6:RS9, 12:RS9, 11:RS9, 10:RS9, 9:RS9, 8:RS9, 7:RS9,</t>
  </si>
  <si>
    <t>'1:CS3, 2:CS3, 3:CS3, 4:CS3, 5:CS3, 6:CS3, 12:CS3, 11:CS3, 10:CS3, 9:CS3, 8:CS3, 7:CS3,</t>
  </si>
  <si>
    <t>'1:RS8, 2:RS8, 3:RS8, 4:RS8, 5:RS8, 6:RS8, 12:RS8, 11:RS8, 10:RS8, 9:RS8, 8:RS8, 7:RS8,</t>
  </si>
  <si>
    <t>'1:CS2, 2:CS2, 3:CS2, 4:CS2, 5:CS2, 6:CS2, 12:CS2, 11:CS2, 10:CS2, 9:CS2, 8:CS2, 7:CS2,</t>
  </si>
  <si>
    <t>'1:Q9, 2:Q9, 3:Q9, 4:Q9, 5:Q9, 6:Q9, 12:Q9, 11:Q9, 10:Q9, 9:Q9, 8:Q9, 7:Q9,</t>
  </si>
  <si>
    <t>'1:CF7, 2:CF7, 3:CF7, 4:CF7, 5:CF7, 6:CF7, 12:CF7, 11:CF7, 10:CF7, 9:CF7, 8:CF7, 7:CF7,</t>
  </si>
  <si>
    <t>'1:CF5, 2:CF5, 3:CF5, 4:CF5, 5:CF5, 6:CF5, 12:CF5, 11:CF5, 10:CF5, 9:CF5, 8:CF5, 7:CF5,</t>
  </si>
  <si>
    <t>'1:R37, 2:R37, 3:R37, 4:R37, 5:R37, 6:R37, 12:R37, 11:R37, 10:R37, 9:R37, 8:R37, 7:R37,</t>
  </si>
  <si>
    <t>'1:RP12, 2:RP12, 3:RP12, 4:RP12, 5:RP12, 6:RP12, 12:RP12, 11:RP12, 10:RP12, 9:RP12, 8:RP12, 7:RP12,</t>
  </si>
  <si>
    <t>'12:R23, 12:R22, 12:R21, 11:R23, 11:R22, 11:R21, 10:R23, 10:R22, 10:R21, 9:R23, 9:R22, 9:R21, 8:R23, 8:R22, 8:R21, 7:R23, 7:R22, 7:R21, 1:R21, 1:R22, 1:R23, 2:R21, 2:R22, 2:R23, 3:R21, 3:R22, 3:R23, 4:R21, 4:R22, 4:R23, 5:R21, 5:R22, 5:R23, 6:R21, 6:R22, 6:R23,</t>
  </si>
  <si>
    <t>'4:R56, 4:R57, 5:R56, 5:R57, 6:R56, 6:R57, 12:R57, 12:R56, 11:R57, 11:R56, 10:R57, 10:R56, 9:R57, 9:R56, 8:R57, 8:R56, 7:R57, 7:R56, 1:R56, 1:R57, 2:R56, 2:R57, 3:R56, 3:R57,</t>
  </si>
  <si>
    <t>'1:ZD5, 1:ZD6, 2:ZD5, 2:ZD6, 3:ZD5, 3:ZD6, 4:ZD5, 4:ZD6, 5:ZD5, 5:ZD6, 6:ZD5, 6:ZD6, 12:ZD6, 12:ZD5, 11:ZD6, 11:ZD5, 10:ZD6, 10:ZD5, 9:ZD6, 9:ZD5, 8:ZD6, 8:ZD5, 7:ZD6, 7:ZD5,</t>
  </si>
  <si>
    <t>'1:RP8, 2:RP8, 3:RP8, 4:RP8, 5:RP8, 6:RP8, 12:RP8, 11:RP8, 10:RP8, 9:RP8, 8:RP8, 7:RP8,</t>
  </si>
  <si>
    <t>'1:C13, 2:C13, 3:C13, 4:C13, 5:C13, 6:C13, 12:C13, 11:C13, 10:C13, 9:C13, 8:C13, 7:C13,</t>
  </si>
  <si>
    <t>'1:RP11, 2:RP11, 3:RP11, 4:RP11, 5:RP11, 6:RP11, 12:RP11, 11:RP11, 10:RP11, 9:RP11, 8:RP11, 7:RP11,</t>
  </si>
  <si>
    <t>'1:RF10, 2:RF10, 3:RF10, 4:RF10, 5:RF10, 6:RF10, 12:RF10, 11:RF10, 10:RF10, 9:RF10, 8:RF10, 7:RF10,</t>
  </si>
  <si>
    <t>'1:RF8, 2:RF8, 3:RF8, 4:RF8, 5:RF8, 6:RF8, 12:RF8, 11:RF8, 10:RF8, 9:RF8, 8:RF8, 7:RF8,</t>
  </si>
  <si>
    <t>'1:RP9, 2:RP9, 3:RP9, 4:RP9, 5:RP9, 6:RP9, 12:RP9, 11:RP9, 10:RP9, 9:RP9, 8:RP9, 7:RP9,</t>
  </si>
  <si>
    <t>'1:RS7, 2:RS7, 3:RS7, 4:RS7, 5:RS7, 6:RS7, 12:RS7, 11:RS7, 10:RS7, 9:RS7, 8:RS7, 7:RS7,</t>
  </si>
  <si>
    <t>'1:R24, 2:R24, 3:R24, 4:R24, 5:R24, 6:R24, 12:R24, 11:R24, 10:R24, 9:R24, 8:R24, 7:R24,</t>
  </si>
  <si>
    <t>'1:ZD1, 2:ZD1, 3:ZD1, 4:ZD1, 5:ZD1, 6:ZD1, 12:ZD1, 11:ZD1, 10:ZD1, 9:ZD1, 8:ZD1, 7:ZD1,</t>
  </si>
  <si>
    <t>'1:R33, 2:R33, 3:R33, 4:R33, 5:R33, 6:R33, 12:R33, 11:R33, 10:R33, 9:R33, 8:R33, 7:R33,</t>
  </si>
  <si>
    <t>'1:CF4, 1:CP8, 2:CF4, 2:CP8, 3:CF4, 3:CP8, 4:CF4, 4:CP8, 5:CF4, 5:CP8, 6:CF4, 6:CP8, 12:CP8, 12:CF4, 11:CP8, 11:CF4, 10:CP8, 10:CF4, 9:CP8, 9:CF4, 8:CP8, 8:CF4, 7:CP8, 7:CF4,</t>
  </si>
  <si>
    <t>'2:ZD13, 3:ZD13, 4:ZD13, 5:ZD13, 6:ZD13, 6:ZD10, 12:ZD13, 12:ZD10, 11:ZD10, 11:ZD13, 5:ZD10, 4:ZD10, 10:ZD13, 10:ZD10, 9:ZD10, 9:ZD13, 3:ZD10, 8:ZD13, 2:ZD10, 1:ZD13, 1:ZD10, 7:ZD13, 8:ZD10, 7:ZD10,</t>
  </si>
  <si>
    <t>'1:Q10, 1:Q11, 2:Q10, 2:Q11, 3:Q10, 3:Q11, 4:Q10, 4:Q11, 5:Q10, 5:Q11, 6:Q11, 6:Q10, 12:Q11, 12:Q10, 11:Q11, 11:Q10, 10:Q11, 10:Q10, 9:Q11, 9:Q10, 8:Q11, 8:Q10, 7:Q11, 7:Q10,</t>
  </si>
  <si>
    <t>'1:DF3, 1:DS2, 2:DF3, 2:DS2, 3:DF3, 3:DS2, 4:DS2, 5:DF3, 5:DS2, 6:DS2, 6:DF3, 12:DS2, 12:DF3, 11:DS2, 11:DF3, 10:DS2, 4:DF3, 9:DS2, 10:DF3, 9:DF3, 8:DS2, 8:DF3, 7:DS2, 7:DF3,</t>
  </si>
  <si>
    <t>'1:ZD8, 2:ZD8, 3:ZD8, 4:ZD8, 5:ZD8, 6:ZD8, 12:ZD8, 11:ZD8, 10:ZD8, 9:ZD8, 8:ZD8, 7:ZD8,</t>
  </si>
  <si>
    <t>'1:US1, 2:US1, 3:US1, 4:US1, 5:US1, 6:US1, 12:US1, 11:US1, 10:US1, 9:US1, 8:US1, 7:US1,</t>
  </si>
  <si>
    <t>'1:ZD3, 2:ZD3, 3:ZD3, 4:ZD3, 5:ZD3, 6:ZD3, 12:ZD3, 11:ZD3, 10:ZD3, 9:ZD3, 8:ZD3, 7:ZD3,</t>
  </si>
  <si>
    <t>'1:C8, 2:C8, 3:C8, 4:C8, 5:C8, 6:C8, 12:C8, 11:C8, 10:C8, 9:C8, 8:C8, 7:C8,</t>
  </si>
  <si>
    <t>'1:UP1, 2:UP1, 3:UP1, 4:UP1, 5:UP1, 6:UP1, 12:UP1, 11:UP1, 10:UP1, 9:UP1, 8:UP1, 7:UP1,</t>
  </si>
  <si>
    <t>'1:GD2, 2:GD2, 3:GD2, 4:GD2, 5:GD2, 6:GD2, 12:GD2, 11:GD2, 10:GD2, 9:GD2, 8:GD2, 7:GD2,</t>
  </si>
  <si>
    <t>'1:GD1, 2:GD1, 3:GD1, 4:GD1, 5:GD1, 6:GD1, 12:GD1, 11:GD1, 10:GD1, 9:GD1, 8:GD1, 7:GD1,</t>
  </si>
  <si>
    <t>'1:DS1, 2:DS1, 3:DS1, 4:DS1, 5:DS1, 6:DS1, 12:DS1, 11:DS1, 10:DS1, 9:DS1, 8:DS1, 7:DS1,</t>
  </si>
  <si>
    <t>'1:U1, 1:U2, 2:U1, 2:U2, 3:U1, 3:U2, 4:U1, 4:U2, 5:U1, 5:U2, 6:U1, 6:U2, 12:U2, 12:U1, 11:U2, 11:U1, 10:U2, 10:U1, 9:U2, 9:U1, 8:U2, 8:U1, 7:U2, 7:U1,</t>
  </si>
  <si>
    <t>'1:D5, 2:D5, 3:D5, 4:D5, 5:D5, 6:D5, 12:D5, 11:D5, 10:D5, 9:D5, 8:D5, 7:D5,</t>
  </si>
  <si>
    <t>'1:UF1, 2:UF1, 3:UF1, 4:UF1, 5:UF1, 6:UF1, 12:UF1, 11:UF1, 10:UF1, 9:UF1, 8:UF1, 7:UF1,</t>
  </si>
  <si>
    <t>'6:R51, 6:R52, 6:R53, 5:R53, 5:R52, 5:R51, 4:R51, 4:R52, 4:R53, 3:R53, 3:R52, 3:R51, 2:R53, 2:R52, 2:R51, 1:R51, 1:R52, 1:R53, 7:R51, 7:R52, 7:R53, 8:R53, 8:R52, 8:R51, 9:R53, 9:R52, 9:R51, 10:R53, 10:R52, 10:R51, 11:R53, 11:R52, 11:R51, 12:R51, 12:R52, 12:R53,</t>
  </si>
  <si>
    <t>'2- 30</t>
  </si>
  <si>
    <t>'4- 30</t>
  </si>
  <si>
    <t>'12:RF9, 12:R58, 12:RS5, 6:RF9, 6:R58, 6:RS5, 5:RS5, 5:R58, 5:RF9, 11:RS5, 11:R58, 11:RF9, 10:RF9, 10:R58, 10:RS5, 4:RF9, 4:R58, 4:RS5, 3:RS5, 3:R58, 3:RF9, 9:RS5, 9:R58, 9:RF9, 8:R58, 8:RS5, 2:RF9, 2:R58, 2:RS5, 1:RS5, 1:R58, 1:RF9, 7:RS5, 7:R58, 7:RF9, 8:RF9,</t>
  </si>
  <si>
    <t>'1:RS6, 2:RS6, 3:RS6, 4:RS6, 5:RS6, 6:RS6, 12:RS6, 11:RS6, 10:RS6, 9:RS6, 8:RS6, 7:RS6,</t>
  </si>
  <si>
    <t>'4:R29, 4:R30, 4:R27, 4:R28, 5:R30, 5:R29, 5:R28, 5:R27, 6:R27, 6:R28, 6:R30, 6:R29, 12:R27, 12:R28, 12:R30, 12:R29, 11:R28, 11:R27, 11:R29, 11:R30, 10:R28, 10:R27, 10:R29, 10:R30, 9:R28, 9:R27, 9:R29, 9:R30, 8:R28, 8:R27, 8:R29, 8:R30, 7:R29, 7:R30, 7:R28, 7:R27, 1:R29, 1:R30, 1:R28, 1:R27, 2:R29, 2:R30, 2:R28, 2:R27, 3:R29, 3:R30, 3:R28, 3:R27,</t>
  </si>
  <si>
    <t>'4:C15, 4:CF6, 4:CP10, 4:CP11, 5:C15, 5:CF6, 5:CP10, 5:CP11, 6:C15, 6:CF6, 6:CP10, 6:CP11, 12:C15, 12:CP11, 12:CP10, 12:CF6, 11:CP11, 11:CP10, 11:CF6, 11:C15, 10:CP11, 10:CP10, 10:CF6, 10:C15, 9:C15, 9:CP11, 9:CP10, 9:CF6, 8:C15, 8:CP11, 8:CP10, 8:CF6, 7:CP11, 7:CP10, 7:CF6, 7:C15, 1:CP11, 1:CP10, 1:CF6, 1:C15, 2:CF6, 2:CP10, 2:CP11, 2:C15, 3:C15, 3:CF6, 3:CP10, 3:CP11,</t>
  </si>
  <si>
    <t>'1:RF12, 2:RF12, 3:RF12, 4:RF12, 5:RF12, 6:RF12, 12:RF12, 11:RF12, 10:RF12, 9:RF12, 8:RF12, 7:RF12,</t>
  </si>
  <si>
    <t>'1:R3, 2:R3, 3:R3, 4:R3, 5:R3, 6:R3, 12:R3, 11:R3, 10:R3, 9:R3, 8:R3, 7:R3,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</si>
</sst>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9"/>
      <color theme="1"/>
      <name val="Verdana"/>
      <family val="2"/>
    </font>
    <font>
      <sz val="11"/>
      <color theme="1"/>
      <name val="Courier New"/>
      <family val="3"/>
    </font>
    <font>
      <sz val="11"/>
      <color theme="1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0" fillId="3" borderId="1" xfId="0" applyFill="1" applyBorder="1"/>
    <xf numFmtId="0" fontId="3" fillId="3" borderId="1" xfId="0" applyFont="1" applyFill="1" applyBorder="1" applyAlignment="1">
      <alignment horizontal="center"/>
    </xf>
    <xf numFmtId="49" fontId="0" fillId="3" borderId="1" xfId="0" applyNumberFormat="1" applyFill="1" applyBorder="1"/>
    <xf numFmtId="49" fontId="3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right" wrapText="1"/>
    </xf>
    <xf numFmtId="0" fontId="4" fillId="3" borderId="1" xfId="0" applyFont="1" applyFill="1" applyBorder="1" applyAlignment="1">
      <alignment horizontal="left" wrapText="1"/>
    </xf>
    <xf numFmtId="49" fontId="5" fillId="3" borderId="2" xfId="0" applyNumberFormat="1" applyFont="1" applyFill="1" applyBorder="1" applyAlignment="1">
      <alignment wrapText="1"/>
    </xf>
    <xf numFmtId="0" fontId="0" fillId="3" borderId="0" xfId="0" applyFill="1"/>
    <xf numFmtId="49" fontId="0" fillId="3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49" fontId="6" fillId="0" borderId="2" xfId="0" applyNumberFormat="1" applyFont="1" applyBorder="1" applyAlignment="1">
      <alignment wrapText="1"/>
    </xf>
    <xf numFmtId="0" fontId="0" fillId="0" borderId="1" xfId="0" applyBorder="1"/>
    <xf numFmtId="0" fontId="7" fillId="0" borderId="1" xfId="0" applyFont="1" applyBorder="1"/>
  </cellXfs>
  <cellStyles count="1">
    <cellStyle name="Normal" xfId="0" builtinId="0"/>
  </cellStyles>
  <dxfs count="3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4CA9C035-7C92-4D96-81B9-05562D1ADC7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48D49-9BBA-4479-A7D9-7D1BB9F5D6C3}">
  <dimension ref="A1:L250"/>
  <sheetViews>
    <sheetView tabSelected="1" topLeftCell="B86" zoomScale="93" zoomScaleNormal="93" workbookViewId="0">
      <selection activeCell="K97" sqref="K97:K183"/>
    </sheetView>
  </sheetViews>
  <sheetFormatPr defaultColWidth="11.44140625" defaultRowHeight="20.100000000000001" customHeight="1" x14ac:dyDescent="0.3"/>
  <cols>
    <col min="1" max="1" width="18" style="11" customWidth="1"/>
    <col min="2" max="2" width="21.44140625" style="11" customWidth="1"/>
    <col min="3" max="3" width="26.44140625" style="11" bestFit="1" customWidth="1"/>
    <col min="4" max="4" width="15.44140625" style="11" bestFit="1" customWidth="1"/>
    <col min="5" max="5" width="40" style="11" bestFit="1" customWidth="1"/>
    <col min="6" max="6" width="4.44140625" style="12" bestFit="1" customWidth="1"/>
    <col min="7" max="7" width="11.44140625" style="11"/>
    <col min="8" max="8" width="15.33203125" style="11" customWidth="1"/>
    <col min="9" max="9" width="5.5546875" style="11" bestFit="1" customWidth="1"/>
    <col min="10" max="10" width="14.109375" style="11" customWidth="1"/>
    <col min="11" max="11" width="9.5546875" style="11" bestFit="1" customWidth="1"/>
    <col min="12" max="12" width="11.44140625" style="11"/>
  </cols>
  <sheetData>
    <row r="1" spans="1:12" ht="20.100000000000001" customHeight="1" x14ac:dyDescent="0.3">
      <c r="A1" s="1" t="s">
        <v>8</v>
      </c>
      <c r="B1" s="1" t="s">
        <v>10</v>
      </c>
      <c r="C1" s="1" t="s">
        <v>0</v>
      </c>
      <c r="D1" s="1" t="s">
        <v>1</v>
      </c>
      <c r="E1" s="1" t="s">
        <v>9</v>
      </c>
      <c r="F1" s="2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11</v>
      </c>
    </row>
    <row r="2" spans="1:12" ht="20.100000000000001" customHeight="1" x14ac:dyDescent="0.3">
      <c r="A2" s="18" t="s">
        <v>55</v>
      </c>
      <c r="B2" s="19" t="s">
        <v>56</v>
      </c>
      <c r="C2" s="19" t="s">
        <v>57</v>
      </c>
      <c r="D2" t="s">
        <v>70</v>
      </c>
      <c r="E2" s="4" t="str">
        <f>CONCATENATE(C2,D2)</f>
        <v>MX1EUM075S105DG-00000B01S1502K11-00</v>
      </c>
      <c r="F2">
        <v>12</v>
      </c>
      <c r="G2" t="s">
        <v>150</v>
      </c>
      <c r="H2" t="s">
        <v>20</v>
      </c>
      <c r="I2" t="s">
        <v>131</v>
      </c>
      <c r="J2" s="4" t="str">
        <f t="shared" ref="J2:J62" si="0">MID(I2,2,1)</f>
        <v>1</v>
      </c>
      <c r="K2" s="9" t="str">
        <f t="shared" ref="K2:K62" si="1">MID(I2,FIND("- ",I2)+2,2)</f>
        <v>16</v>
      </c>
      <c r="L2" s="6" t="s">
        <v>38</v>
      </c>
    </row>
    <row r="3" spans="1:12" ht="20.100000000000001" customHeight="1" x14ac:dyDescent="0.3">
      <c r="A3" s="18" t="s">
        <v>55</v>
      </c>
      <c r="B3" s="19" t="s">
        <v>56</v>
      </c>
      <c r="C3" s="19" t="s">
        <v>57</v>
      </c>
      <c r="D3" t="s">
        <v>106</v>
      </c>
      <c r="E3" s="4" t="str">
        <f>CONCATENATE(C3,D3)</f>
        <v>MX1EUM075S105DG-00000B02S1032180-00</v>
      </c>
      <c r="F3">
        <v>12</v>
      </c>
      <c r="G3" t="s">
        <v>178</v>
      </c>
      <c r="H3" t="s">
        <v>20</v>
      </c>
      <c r="I3" t="s">
        <v>132</v>
      </c>
      <c r="J3" s="4" t="str">
        <f t="shared" si="0"/>
        <v>1</v>
      </c>
      <c r="K3" s="9" t="str">
        <f t="shared" si="1"/>
        <v>17</v>
      </c>
      <c r="L3" s="6" t="s">
        <v>38</v>
      </c>
    </row>
    <row r="4" spans="1:12" ht="20.100000000000001" customHeight="1" x14ac:dyDescent="0.3">
      <c r="A4" s="18" t="s">
        <v>55</v>
      </c>
      <c r="B4" s="19" t="s">
        <v>56</v>
      </c>
      <c r="C4" s="19" t="s">
        <v>57</v>
      </c>
      <c r="D4" t="s">
        <v>83</v>
      </c>
      <c r="E4" s="4" t="str">
        <f t="shared" ref="E4:E62" si="2">CONCATENATE(C4,D4)</f>
        <v>MX1EUM075S105DG-00000B01S5101310-00</v>
      </c>
      <c r="F4">
        <v>12</v>
      </c>
      <c r="G4" t="s">
        <v>153</v>
      </c>
      <c r="H4" t="s">
        <v>20</v>
      </c>
      <c r="I4" t="s">
        <v>133</v>
      </c>
      <c r="J4" s="4" t="str">
        <f t="shared" si="0"/>
        <v>1</v>
      </c>
      <c r="K4" s="9" t="str">
        <f t="shared" si="1"/>
        <v>18</v>
      </c>
      <c r="L4" s="6" t="s">
        <v>38</v>
      </c>
    </row>
    <row r="5" spans="1:12" ht="20.100000000000001" customHeight="1" x14ac:dyDescent="0.3">
      <c r="A5" s="18" t="s">
        <v>55</v>
      </c>
      <c r="B5" s="19" t="s">
        <v>56</v>
      </c>
      <c r="C5" s="19" t="s">
        <v>57</v>
      </c>
      <c r="D5" t="s">
        <v>78</v>
      </c>
      <c r="E5" s="4" t="str">
        <f t="shared" si="2"/>
        <v>MX1EUM075S105DG-00000B01S3002110-00</v>
      </c>
      <c r="F5">
        <v>12</v>
      </c>
      <c r="G5" t="s">
        <v>174</v>
      </c>
      <c r="H5" t="s">
        <v>20</v>
      </c>
      <c r="I5" t="s">
        <v>51</v>
      </c>
      <c r="J5" s="4" t="str">
        <f t="shared" si="0"/>
        <v>1</v>
      </c>
      <c r="K5" s="9" t="str">
        <f t="shared" si="1"/>
        <v>19</v>
      </c>
      <c r="L5" s="6" t="s">
        <v>38</v>
      </c>
    </row>
    <row r="6" spans="1:12" ht="20.100000000000001" customHeight="1" x14ac:dyDescent="0.3">
      <c r="A6" s="18" t="s">
        <v>55</v>
      </c>
      <c r="B6" s="19" t="s">
        <v>56</v>
      </c>
      <c r="C6" s="19" t="s">
        <v>57</v>
      </c>
      <c r="D6" t="s">
        <v>72</v>
      </c>
      <c r="E6" s="4" t="str">
        <f t="shared" si="2"/>
        <v>MX1EUM075S105DG-00000B01S1801K11-00</v>
      </c>
      <c r="F6">
        <v>12</v>
      </c>
      <c r="G6" t="s">
        <v>155</v>
      </c>
      <c r="H6" t="s">
        <v>20</v>
      </c>
      <c r="I6" t="s">
        <v>22</v>
      </c>
      <c r="J6" s="4" t="str">
        <f t="shared" si="0"/>
        <v>1</v>
      </c>
      <c r="K6" s="9" t="str">
        <f t="shared" si="1"/>
        <v>20</v>
      </c>
      <c r="L6" s="6" t="s">
        <v>38</v>
      </c>
    </row>
    <row r="7" spans="1:12" ht="20.100000000000001" customHeight="1" x14ac:dyDescent="0.3">
      <c r="A7" s="18" t="s">
        <v>55</v>
      </c>
      <c r="B7" s="19" t="s">
        <v>56</v>
      </c>
      <c r="C7" s="19" t="s">
        <v>57</v>
      </c>
      <c r="D7" t="s">
        <v>71</v>
      </c>
      <c r="E7" s="4" t="str">
        <f t="shared" si="2"/>
        <v>MX1EUM075S105DG-00000B01S1503K11-00</v>
      </c>
      <c r="F7">
        <v>12</v>
      </c>
      <c r="G7" t="s">
        <v>164</v>
      </c>
      <c r="H7" t="s">
        <v>20</v>
      </c>
      <c r="I7" t="s">
        <v>23</v>
      </c>
      <c r="J7" s="4" t="str">
        <f t="shared" si="0"/>
        <v>1</v>
      </c>
      <c r="K7" s="9" t="str">
        <f t="shared" si="1"/>
        <v>21</v>
      </c>
      <c r="L7" s="6" t="s">
        <v>38</v>
      </c>
    </row>
    <row r="8" spans="1:12" ht="20.100000000000001" customHeight="1" x14ac:dyDescent="0.3">
      <c r="A8" s="18" t="s">
        <v>55</v>
      </c>
      <c r="B8" s="19" t="s">
        <v>56</v>
      </c>
      <c r="C8" s="19" t="s">
        <v>57</v>
      </c>
      <c r="D8" t="s">
        <v>108</v>
      </c>
      <c r="E8" s="4" t="str">
        <f t="shared" si="2"/>
        <v>MX1EUM075S105DG-00000B02S1050230-00</v>
      </c>
      <c r="F8">
        <v>24</v>
      </c>
      <c r="G8" t="s">
        <v>156</v>
      </c>
      <c r="H8" t="s">
        <v>20</v>
      </c>
      <c r="I8" t="s">
        <v>24</v>
      </c>
      <c r="J8" s="4" t="str">
        <f t="shared" si="0"/>
        <v>1</v>
      </c>
      <c r="K8" s="9" t="str">
        <f t="shared" si="1"/>
        <v>22</v>
      </c>
      <c r="L8" s="6" t="s">
        <v>38</v>
      </c>
    </row>
    <row r="9" spans="1:12" ht="20.100000000000001" customHeight="1" x14ac:dyDescent="0.3">
      <c r="A9" s="18" t="s">
        <v>55</v>
      </c>
      <c r="B9" s="19" t="s">
        <v>56</v>
      </c>
      <c r="C9" s="19" t="s">
        <v>57</v>
      </c>
      <c r="D9" t="s">
        <v>95</v>
      </c>
      <c r="E9" s="4" t="str">
        <f t="shared" si="2"/>
        <v>MX1EUM075S105DG-00000B01S8203110-00</v>
      </c>
      <c r="F9">
        <v>36</v>
      </c>
      <c r="G9" t="s">
        <v>158</v>
      </c>
      <c r="H9" t="s">
        <v>20</v>
      </c>
      <c r="I9" t="s">
        <v>25</v>
      </c>
      <c r="J9" s="4" t="str">
        <f t="shared" si="0"/>
        <v>1</v>
      </c>
      <c r="K9" s="9" t="str">
        <f t="shared" si="1"/>
        <v>23</v>
      </c>
      <c r="L9" s="6" t="s">
        <v>38</v>
      </c>
    </row>
    <row r="10" spans="1:12" ht="20.100000000000001" customHeight="1" x14ac:dyDescent="0.3">
      <c r="A10" s="18" t="s">
        <v>55</v>
      </c>
      <c r="B10" s="19" t="s">
        <v>56</v>
      </c>
      <c r="C10" s="19" t="s">
        <v>57</v>
      </c>
      <c r="D10" t="s">
        <v>66</v>
      </c>
      <c r="E10" s="4" t="str">
        <f t="shared" si="2"/>
        <v>MX1EUM075S105DG-00000B01S1204110-00</v>
      </c>
      <c r="F10">
        <v>36</v>
      </c>
      <c r="G10" t="s">
        <v>170</v>
      </c>
      <c r="H10" t="s">
        <v>20</v>
      </c>
      <c r="I10" t="s">
        <v>26</v>
      </c>
      <c r="J10" s="4" t="str">
        <f t="shared" si="0"/>
        <v>1</v>
      </c>
      <c r="K10" s="9" t="str">
        <f t="shared" si="1"/>
        <v>24</v>
      </c>
      <c r="L10" s="6" t="s">
        <v>38</v>
      </c>
    </row>
    <row r="11" spans="1:12" ht="20.100000000000001" customHeight="1" x14ac:dyDescent="0.3">
      <c r="A11" s="18" t="s">
        <v>55</v>
      </c>
      <c r="B11" s="19" t="s">
        <v>56</v>
      </c>
      <c r="C11" s="19" t="s">
        <v>57</v>
      </c>
      <c r="D11" t="s">
        <v>73</v>
      </c>
      <c r="E11" s="4" t="str">
        <f t="shared" si="2"/>
        <v>MX1EUM075S105DG-00000B01S2000K11-00</v>
      </c>
      <c r="F11">
        <v>12</v>
      </c>
      <c r="G11" t="s">
        <v>159</v>
      </c>
      <c r="H11" t="s">
        <v>20</v>
      </c>
      <c r="I11" t="s">
        <v>27</v>
      </c>
      <c r="J11" s="4" t="str">
        <f t="shared" si="0"/>
        <v>1</v>
      </c>
      <c r="K11" s="9" t="str">
        <f t="shared" si="1"/>
        <v>25</v>
      </c>
      <c r="L11" s="6" t="s">
        <v>38</v>
      </c>
    </row>
    <row r="12" spans="1:12" ht="20.100000000000001" customHeight="1" x14ac:dyDescent="0.3">
      <c r="A12" s="18" t="s">
        <v>55</v>
      </c>
      <c r="B12" s="19" t="s">
        <v>56</v>
      </c>
      <c r="C12" s="19" t="s">
        <v>57</v>
      </c>
      <c r="D12" t="s">
        <v>14</v>
      </c>
      <c r="E12" s="4" t="str">
        <f t="shared" si="2"/>
        <v>MX1EUM075S105DG-00000B01S5102K11-00</v>
      </c>
      <c r="F12">
        <v>12</v>
      </c>
      <c r="G12" t="s">
        <v>160</v>
      </c>
      <c r="H12" t="s">
        <v>20</v>
      </c>
      <c r="I12" t="s">
        <v>28</v>
      </c>
      <c r="J12" s="4" t="str">
        <f t="shared" si="0"/>
        <v>1</v>
      </c>
      <c r="K12" s="9" t="str">
        <f t="shared" si="1"/>
        <v>26</v>
      </c>
      <c r="L12" s="6" t="s">
        <v>38</v>
      </c>
    </row>
    <row r="13" spans="1:12" ht="20.100000000000001" customHeight="1" x14ac:dyDescent="0.3">
      <c r="A13" s="18" t="s">
        <v>55</v>
      </c>
      <c r="B13" s="19" t="s">
        <v>56</v>
      </c>
      <c r="C13" s="19" t="s">
        <v>57</v>
      </c>
      <c r="D13" t="s">
        <v>58</v>
      </c>
      <c r="E13" s="4" t="str">
        <f t="shared" si="2"/>
        <v>MX1EUM075S105DG-00000B01S1002311-13</v>
      </c>
      <c r="F13">
        <v>12</v>
      </c>
      <c r="G13" t="s">
        <v>154</v>
      </c>
      <c r="H13" t="s">
        <v>20</v>
      </c>
      <c r="I13" t="s">
        <v>134</v>
      </c>
      <c r="J13" s="4" t="str">
        <f t="shared" si="0"/>
        <v>1</v>
      </c>
      <c r="K13" s="9" t="str">
        <f t="shared" si="1"/>
        <v>27</v>
      </c>
      <c r="L13" s="6" t="s">
        <v>38</v>
      </c>
    </row>
    <row r="14" spans="1:12" ht="20.100000000000001" customHeight="1" x14ac:dyDescent="0.3">
      <c r="A14" s="18" t="s">
        <v>55</v>
      </c>
      <c r="B14" s="19" t="s">
        <v>56</v>
      </c>
      <c r="C14" s="19" t="s">
        <v>57</v>
      </c>
      <c r="D14" t="s">
        <v>103</v>
      </c>
      <c r="E14" s="4" t="str">
        <f t="shared" si="2"/>
        <v>MX1EUM075S105DG-00000B02S1020530-00</v>
      </c>
      <c r="F14">
        <v>12</v>
      </c>
      <c r="G14" t="s">
        <v>163</v>
      </c>
      <c r="H14" t="s">
        <v>20</v>
      </c>
      <c r="I14" t="s">
        <v>135</v>
      </c>
      <c r="J14" s="4" t="str">
        <f t="shared" si="0"/>
        <v>1</v>
      </c>
      <c r="K14" s="9" t="str">
        <f t="shared" si="1"/>
        <v>28</v>
      </c>
      <c r="L14" s="6" t="s">
        <v>38</v>
      </c>
    </row>
    <row r="15" spans="1:12" ht="20.100000000000001" customHeight="1" x14ac:dyDescent="0.3">
      <c r="A15" s="18" t="s">
        <v>55</v>
      </c>
      <c r="B15" s="19" t="s">
        <v>56</v>
      </c>
      <c r="C15" s="19" t="s">
        <v>57</v>
      </c>
      <c r="D15" t="s">
        <v>115</v>
      </c>
      <c r="E15" s="4" t="str">
        <f t="shared" si="2"/>
        <v>MX1EUM075S105DG-00000B05S5240100-18</v>
      </c>
      <c r="F15">
        <v>12</v>
      </c>
      <c r="G15" t="s">
        <v>180</v>
      </c>
      <c r="H15" t="s">
        <v>20</v>
      </c>
      <c r="I15" t="s">
        <v>136</v>
      </c>
      <c r="J15" s="4" t="str">
        <f t="shared" si="0"/>
        <v>1</v>
      </c>
      <c r="K15" s="9" t="str">
        <f t="shared" si="1"/>
        <v>29</v>
      </c>
      <c r="L15" s="6" t="s">
        <v>38</v>
      </c>
    </row>
    <row r="16" spans="1:12" ht="20.100000000000001" customHeight="1" x14ac:dyDescent="0.3">
      <c r="A16" s="18" t="s">
        <v>55</v>
      </c>
      <c r="B16" s="19" t="s">
        <v>56</v>
      </c>
      <c r="C16" s="19" t="s">
        <v>57</v>
      </c>
      <c r="D16" t="s">
        <v>119</v>
      </c>
      <c r="E16" s="4" t="str">
        <f t="shared" si="2"/>
        <v>MX1EUM075S105DG-00000B05S5266000-18</v>
      </c>
      <c r="F16">
        <v>12</v>
      </c>
      <c r="G16" t="s">
        <v>171</v>
      </c>
      <c r="H16" t="s">
        <v>20</v>
      </c>
      <c r="I16" t="s">
        <v>191</v>
      </c>
      <c r="J16" s="4" t="str">
        <f t="shared" si="0"/>
        <v>1</v>
      </c>
      <c r="K16" s="9" t="str">
        <f t="shared" si="1"/>
        <v>30</v>
      </c>
      <c r="L16" s="6" t="s">
        <v>38</v>
      </c>
    </row>
    <row r="17" spans="1:12" ht="20.100000000000001" customHeight="1" x14ac:dyDescent="0.3">
      <c r="A17" s="18" t="s">
        <v>55</v>
      </c>
      <c r="B17" s="19" t="s">
        <v>56</v>
      </c>
      <c r="C17" s="19" t="s">
        <v>57</v>
      </c>
      <c r="D17" t="s">
        <v>65</v>
      </c>
      <c r="E17" s="4" t="str">
        <f t="shared" si="2"/>
        <v>MX1EUM075S105DG-00000B01S1202K11-00</v>
      </c>
      <c r="F17">
        <v>12</v>
      </c>
      <c r="G17" t="s">
        <v>165</v>
      </c>
      <c r="H17" t="s">
        <v>20</v>
      </c>
      <c r="I17" t="s">
        <v>194</v>
      </c>
      <c r="J17" s="4" t="str">
        <f t="shared" si="0"/>
        <v>2</v>
      </c>
      <c r="K17" s="9" t="str">
        <f t="shared" si="1"/>
        <v>18</v>
      </c>
      <c r="L17" s="6" t="s">
        <v>38</v>
      </c>
    </row>
    <row r="18" spans="1:12" ht="20.100000000000001" customHeight="1" x14ac:dyDescent="0.3">
      <c r="A18" s="18" t="s">
        <v>55</v>
      </c>
      <c r="B18" s="19" t="s">
        <v>56</v>
      </c>
      <c r="C18" s="19" t="s">
        <v>57</v>
      </c>
      <c r="D18" t="s">
        <v>111</v>
      </c>
      <c r="E18" s="4" t="str">
        <f t="shared" si="2"/>
        <v>MX1EUM075S105DG-00000B03S3216001-09</v>
      </c>
      <c r="F18">
        <v>12</v>
      </c>
      <c r="G18" t="s">
        <v>149</v>
      </c>
      <c r="H18" t="s">
        <v>20</v>
      </c>
      <c r="I18" t="s">
        <v>137</v>
      </c>
      <c r="J18" s="4" t="str">
        <f t="shared" si="0"/>
        <v>2</v>
      </c>
      <c r="K18" s="9" t="str">
        <f t="shared" si="1"/>
        <v>19</v>
      </c>
      <c r="L18" s="6" t="s">
        <v>38</v>
      </c>
    </row>
    <row r="19" spans="1:12" ht="20.100000000000001" customHeight="1" x14ac:dyDescent="0.3">
      <c r="A19" s="18" t="s">
        <v>55</v>
      </c>
      <c r="B19" s="19" t="s">
        <v>56</v>
      </c>
      <c r="C19" s="19" t="s">
        <v>57</v>
      </c>
      <c r="D19" t="s">
        <v>102</v>
      </c>
      <c r="E19" s="4" t="str">
        <f t="shared" si="2"/>
        <v>MX1EUM075S105DG-00000B02S1012180-00</v>
      </c>
      <c r="F19">
        <v>12</v>
      </c>
      <c r="G19" t="s">
        <v>181</v>
      </c>
      <c r="H19" t="s">
        <v>20</v>
      </c>
      <c r="I19" t="s">
        <v>41</v>
      </c>
      <c r="J19" s="4" t="str">
        <f t="shared" si="0"/>
        <v>2</v>
      </c>
      <c r="K19" s="9" t="str">
        <f t="shared" si="1"/>
        <v>20</v>
      </c>
      <c r="L19" s="6" t="s">
        <v>38</v>
      </c>
    </row>
    <row r="20" spans="1:12" ht="20.100000000000001" customHeight="1" x14ac:dyDescent="0.3">
      <c r="A20" s="18" t="s">
        <v>55</v>
      </c>
      <c r="B20" s="19" t="s">
        <v>56</v>
      </c>
      <c r="C20" s="19" t="s">
        <v>57</v>
      </c>
      <c r="D20" t="s">
        <v>121</v>
      </c>
      <c r="E20" s="4" t="str">
        <f t="shared" si="2"/>
        <v>MX1EUM075S105DG-00000B06S2700201-24</v>
      </c>
      <c r="F20">
        <v>36</v>
      </c>
      <c r="G20" t="s">
        <v>175</v>
      </c>
      <c r="H20" t="s">
        <v>20</v>
      </c>
      <c r="I20" t="s">
        <v>29</v>
      </c>
      <c r="J20" s="4" t="str">
        <f t="shared" si="0"/>
        <v>2</v>
      </c>
      <c r="K20" s="9" t="str">
        <f t="shared" si="1"/>
        <v>21</v>
      </c>
      <c r="L20" s="6" t="s">
        <v>38</v>
      </c>
    </row>
    <row r="21" spans="1:12" ht="20.100000000000001" customHeight="1" x14ac:dyDescent="0.3">
      <c r="A21" s="18" t="s">
        <v>55</v>
      </c>
      <c r="B21" s="19" t="s">
        <v>56</v>
      </c>
      <c r="C21" s="19" t="s">
        <v>57</v>
      </c>
      <c r="D21" t="s">
        <v>16</v>
      </c>
      <c r="E21" s="4" t="str">
        <f t="shared" si="2"/>
        <v>MX1EUM075S105DG-00000B01S1003K11-00</v>
      </c>
      <c r="F21">
        <v>48</v>
      </c>
      <c r="G21" t="s">
        <v>167</v>
      </c>
      <c r="H21" t="s">
        <v>20</v>
      </c>
      <c r="I21" t="s">
        <v>30</v>
      </c>
      <c r="J21" s="4" t="str">
        <f t="shared" si="0"/>
        <v>2</v>
      </c>
      <c r="K21" s="9" t="str">
        <f t="shared" si="1"/>
        <v>22</v>
      </c>
      <c r="L21" s="6" t="s">
        <v>38</v>
      </c>
    </row>
    <row r="22" spans="1:12" ht="20.100000000000001" customHeight="1" x14ac:dyDescent="0.3">
      <c r="A22" s="18" t="s">
        <v>55</v>
      </c>
      <c r="B22" s="19" t="s">
        <v>56</v>
      </c>
      <c r="C22" s="19" t="s">
        <v>57</v>
      </c>
      <c r="D22" t="s">
        <v>94</v>
      </c>
      <c r="E22" s="4" t="str">
        <f t="shared" si="2"/>
        <v>MX1EUM075S105DG-00000B01S8202110-00</v>
      </c>
      <c r="F22">
        <v>48</v>
      </c>
      <c r="G22" t="s">
        <v>168</v>
      </c>
      <c r="H22" t="s">
        <v>20</v>
      </c>
      <c r="I22" t="s">
        <v>31</v>
      </c>
      <c r="J22" s="4" t="str">
        <f t="shared" si="0"/>
        <v>2</v>
      </c>
      <c r="K22" s="9" t="str">
        <f t="shared" si="1"/>
        <v>23</v>
      </c>
      <c r="L22" s="6" t="s">
        <v>38</v>
      </c>
    </row>
    <row r="23" spans="1:12" ht="20.100000000000001" customHeight="1" x14ac:dyDescent="0.3">
      <c r="A23" s="18" t="s">
        <v>55</v>
      </c>
      <c r="B23" s="19" t="s">
        <v>56</v>
      </c>
      <c r="C23" s="19" t="s">
        <v>57</v>
      </c>
      <c r="D23" t="s">
        <v>61</v>
      </c>
      <c r="E23" s="4" t="str">
        <f t="shared" si="2"/>
        <v>MX1EUM075S105DG-00000B01S1007121-02</v>
      </c>
      <c r="F23">
        <v>36</v>
      </c>
      <c r="G23" t="s">
        <v>185</v>
      </c>
      <c r="H23" t="s">
        <v>20</v>
      </c>
      <c r="I23" t="s">
        <v>32</v>
      </c>
      <c r="J23" s="4" t="str">
        <f t="shared" si="0"/>
        <v>2</v>
      </c>
      <c r="K23" s="9" t="str">
        <f t="shared" si="1"/>
        <v>24</v>
      </c>
      <c r="L23" s="6" t="s">
        <v>38</v>
      </c>
    </row>
    <row r="24" spans="1:12" ht="20.100000000000001" customHeight="1" x14ac:dyDescent="0.3">
      <c r="A24" s="18" t="s">
        <v>55</v>
      </c>
      <c r="B24" s="19" t="s">
        <v>56</v>
      </c>
      <c r="C24" s="19" t="s">
        <v>57</v>
      </c>
      <c r="D24" t="s">
        <v>50</v>
      </c>
      <c r="E24" s="4" t="str">
        <f t="shared" si="2"/>
        <v>MX1EUM075S105DG-00000B06S2907001-24</v>
      </c>
      <c r="F24">
        <v>24</v>
      </c>
      <c r="G24" t="s">
        <v>177</v>
      </c>
      <c r="H24" t="s">
        <v>20</v>
      </c>
      <c r="I24" t="s">
        <v>33</v>
      </c>
      <c r="J24" s="4" t="str">
        <f t="shared" si="0"/>
        <v>2</v>
      </c>
      <c r="K24" s="9" t="str">
        <f t="shared" si="1"/>
        <v>25</v>
      </c>
      <c r="L24" s="6" t="s">
        <v>38</v>
      </c>
    </row>
    <row r="25" spans="1:12" ht="20.100000000000001" customHeight="1" x14ac:dyDescent="0.3">
      <c r="A25" s="18" t="s">
        <v>55</v>
      </c>
      <c r="B25" s="19" t="s">
        <v>56</v>
      </c>
      <c r="C25" s="19" t="s">
        <v>57</v>
      </c>
      <c r="D25" t="s">
        <v>62</v>
      </c>
      <c r="E25" s="4" t="str">
        <f t="shared" si="2"/>
        <v>MX1EUM075S105DG-00000B01S1103K11-00</v>
      </c>
      <c r="F25">
        <v>12</v>
      </c>
      <c r="G25" t="s">
        <v>152</v>
      </c>
      <c r="H25" t="s">
        <v>20</v>
      </c>
      <c r="I25" t="s">
        <v>34</v>
      </c>
      <c r="J25" s="4" t="str">
        <f t="shared" si="0"/>
        <v>2</v>
      </c>
      <c r="K25" s="9" t="str">
        <f t="shared" si="1"/>
        <v>26</v>
      </c>
      <c r="L25" s="6" t="s">
        <v>38</v>
      </c>
    </row>
    <row r="26" spans="1:12" ht="20.100000000000001" customHeight="1" x14ac:dyDescent="0.3">
      <c r="A26" s="18" t="s">
        <v>55</v>
      </c>
      <c r="B26" s="19" t="s">
        <v>56</v>
      </c>
      <c r="C26" s="19" t="s">
        <v>57</v>
      </c>
      <c r="D26" t="s">
        <v>128</v>
      </c>
      <c r="E26" s="4" t="str">
        <f t="shared" si="2"/>
        <v>MX1EUM075S105DG-00000B07S4320001-12</v>
      </c>
      <c r="F26">
        <v>12</v>
      </c>
      <c r="G26" t="s">
        <v>173</v>
      </c>
      <c r="H26" t="s">
        <v>20</v>
      </c>
      <c r="I26" t="s">
        <v>195</v>
      </c>
      <c r="J26" s="4" t="str">
        <f t="shared" si="0"/>
        <v>2</v>
      </c>
      <c r="K26" s="9" t="str">
        <f t="shared" si="1"/>
        <v>27</v>
      </c>
      <c r="L26" s="6" t="s">
        <v>38</v>
      </c>
    </row>
    <row r="27" spans="1:12" ht="20.100000000000001" customHeight="1" x14ac:dyDescent="0.3">
      <c r="A27" s="18" t="s">
        <v>55</v>
      </c>
      <c r="B27" s="19" t="s">
        <v>56</v>
      </c>
      <c r="C27" s="19" t="s">
        <v>57</v>
      </c>
      <c r="D27" t="s">
        <v>76</v>
      </c>
      <c r="E27" s="4" t="str">
        <f t="shared" si="2"/>
        <v>MX1EUM075S105DG-00000B01S2403110-00</v>
      </c>
      <c r="F27">
        <v>12</v>
      </c>
      <c r="G27" t="s">
        <v>179</v>
      </c>
      <c r="H27" t="s">
        <v>20</v>
      </c>
      <c r="I27" t="s">
        <v>139</v>
      </c>
      <c r="J27" s="4" t="str">
        <f t="shared" si="0"/>
        <v>3</v>
      </c>
      <c r="K27" s="9" t="str">
        <f t="shared" si="1"/>
        <v>19</v>
      </c>
      <c r="L27" s="6" t="s">
        <v>38</v>
      </c>
    </row>
    <row r="28" spans="1:12" ht="20.100000000000001" customHeight="1" x14ac:dyDescent="0.3">
      <c r="A28" s="18" t="s">
        <v>55</v>
      </c>
      <c r="B28" s="19" t="s">
        <v>56</v>
      </c>
      <c r="C28" s="19" t="s">
        <v>57</v>
      </c>
      <c r="D28" t="s">
        <v>91</v>
      </c>
      <c r="E28" s="4" t="str">
        <f t="shared" si="2"/>
        <v>MX1EUM075S105DG-00000B01S7501110-00</v>
      </c>
      <c r="F28">
        <v>12</v>
      </c>
      <c r="G28" t="s">
        <v>172</v>
      </c>
      <c r="H28" t="s">
        <v>20</v>
      </c>
      <c r="I28" t="s">
        <v>54</v>
      </c>
      <c r="J28" s="4" t="str">
        <f t="shared" si="0"/>
        <v>3</v>
      </c>
      <c r="K28" s="9" t="str">
        <f t="shared" si="1"/>
        <v>20</v>
      </c>
      <c r="L28" s="6" t="s">
        <v>38</v>
      </c>
    </row>
    <row r="29" spans="1:12" ht="20.100000000000001" customHeight="1" x14ac:dyDescent="0.3">
      <c r="A29" s="18" t="s">
        <v>55</v>
      </c>
      <c r="B29" s="19" t="s">
        <v>56</v>
      </c>
      <c r="C29" s="19" t="s">
        <v>57</v>
      </c>
      <c r="D29" t="s">
        <v>81</v>
      </c>
      <c r="E29" s="4" t="str">
        <f t="shared" si="2"/>
        <v>MX1EUM075S105DG-00000B01S5100210-00</v>
      </c>
      <c r="F29">
        <v>24</v>
      </c>
      <c r="G29" t="s">
        <v>157</v>
      </c>
      <c r="H29" t="s">
        <v>20</v>
      </c>
      <c r="I29" t="s">
        <v>43</v>
      </c>
      <c r="J29" s="4" t="str">
        <f t="shared" si="0"/>
        <v>3</v>
      </c>
      <c r="K29" s="9" t="str">
        <f t="shared" si="1"/>
        <v>21</v>
      </c>
      <c r="L29" s="6" t="s">
        <v>38</v>
      </c>
    </row>
    <row r="30" spans="1:12" ht="20.100000000000001" customHeight="1" x14ac:dyDescent="0.3">
      <c r="A30" s="18" t="s">
        <v>55</v>
      </c>
      <c r="B30" s="19" t="s">
        <v>56</v>
      </c>
      <c r="C30" s="19" t="s">
        <v>57</v>
      </c>
      <c r="D30" t="s">
        <v>86</v>
      </c>
      <c r="E30" s="4" t="str">
        <f t="shared" si="2"/>
        <v>MX1EUM075S105DG-00000B01S5603110-00</v>
      </c>
      <c r="F30">
        <v>36</v>
      </c>
      <c r="G30" t="s">
        <v>169</v>
      </c>
      <c r="H30" t="s">
        <v>20</v>
      </c>
      <c r="I30" t="s">
        <v>35</v>
      </c>
      <c r="J30" s="4" t="str">
        <f t="shared" si="0"/>
        <v>3</v>
      </c>
      <c r="K30" s="9" t="str">
        <f t="shared" si="1"/>
        <v>22</v>
      </c>
      <c r="L30" s="6" t="s">
        <v>38</v>
      </c>
    </row>
    <row r="31" spans="1:12" ht="20.100000000000001" customHeight="1" x14ac:dyDescent="0.3">
      <c r="A31" s="18" t="s">
        <v>55</v>
      </c>
      <c r="B31" s="19" t="s">
        <v>56</v>
      </c>
      <c r="C31" s="19" t="s">
        <v>57</v>
      </c>
      <c r="D31" t="s">
        <v>49</v>
      </c>
      <c r="E31" s="4" t="str">
        <f t="shared" si="2"/>
        <v>MX1EUM075S105DG-00000B05S1600000-06</v>
      </c>
      <c r="F31">
        <v>84</v>
      </c>
      <c r="G31" t="s">
        <v>176</v>
      </c>
      <c r="H31" t="s">
        <v>20</v>
      </c>
      <c r="I31" t="s">
        <v>140</v>
      </c>
      <c r="J31" s="4" t="str">
        <f t="shared" si="0"/>
        <v>3</v>
      </c>
      <c r="K31" s="9" t="str">
        <f t="shared" si="1"/>
        <v>23</v>
      </c>
      <c r="L31" s="6" t="s">
        <v>38</v>
      </c>
    </row>
    <row r="32" spans="1:12" ht="20.100000000000001" customHeight="1" x14ac:dyDescent="0.3">
      <c r="A32" s="18" t="s">
        <v>55</v>
      </c>
      <c r="B32" s="19" t="s">
        <v>56</v>
      </c>
      <c r="C32" s="19" t="s">
        <v>57</v>
      </c>
      <c r="D32" t="s">
        <v>92</v>
      </c>
      <c r="E32" s="4" t="str">
        <f t="shared" si="2"/>
        <v>MX1EUM075S105DG-00000B01S7503K11-00</v>
      </c>
      <c r="F32">
        <v>36</v>
      </c>
      <c r="G32" t="s">
        <v>166</v>
      </c>
      <c r="H32" t="s">
        <v>20</v>
      </c>
      <c r="I32" t="s">
        <v>141</v>
      </c>
      <c r="J32" s="4" t="str">
        <f t="shared" si="0"/>
        <v>3</v>
      </c>
      <c r="K32" s="9" t="str">
        <f t="shared" si="1"/>
        <v>24</v>
      </c>
      <c r="L32" s="6" t="s">
        <v>38</v>
      </c>
    </row>
    <row r="33" spans="1:12" ht="20.100000000000001" customHeight="1" x14ac:dyDescent="0.3">
      <c r="A33" s="18" t="s">
        <v>55</v>
      </c>
      <c r="B33" s="19" t="s">
        <v>56</v>
      </c>
      <c r="C33" s="19" t="s">
        <v>57</v>
      </c>
      <c r="D33" t="s">
        <v>85</v>
      </c>
      <c r="E33" s="4" t="str">
        <f t="shared" si="2"/>
        <v>MX1EUM075S105DG-00000B01S5103K11-00</v>
      </c>
      <c r="F33">
        <v>12</v>
      </c>
      <c r="G33" t="s">
        <v>161</v>
      </c>
      <c r="H33" t="s">
        <v>20</v>
      </c>
      <c r="I33" t="s">
        <v>142</v>
      </c>
      <c r="J33" s="4" t="str">
        <f t="shared" si="0"/>
        <v>3</v>
      </c>
      <c r="K33" s="9" t="str">
        <f t="shared" si="1"/>
        <v>25</v>
      </c>
      <c r="L33" s="6" t="s">
        <v>38</v>
      </c>
    </row>
    <row r="34" spans="1:12" ht="20.100000000000001" customHeight="1" x14ac:dyDescent="0.3">
      <c r="A34" s="18" t="s">
        <v>55</v>
      </c>
      <c r="B34" s="19" t="s">
        <v>56</v>
      </c>
      <c r="C34" s="19" t="s">
        <v>57</v>
      </c>
      <c r="D34" t="s">
        <v>97</v>
      </c>
      <c r="E34" s="4" t="str">
        <f t="shared" si="2"/>
        <v>MX1EUM075S105DG-00000B01S9101K11-00</v>
      </c>
      <c r="F34">
        <v>12</v>
      </c>
      <c r="G34" t="s">
        <v>151</v>
      </c>
      <c r="H34" t="s">
        <v>20</v>
      </c>
      <c r="I34" t="s">
        <v>143</v>
      </c>
      <c r="J34" s="4" t="str">
        <f t="shared" si="0"/>
        <v>3</v>
      </c>
      <c r="K34" s="9" t="str">
        <f t="shared" si="1"/>
        <v>26</v>
      </c>
      <c r="L34" s="6" t="s">
        <v>38</v>
      </c>
    </row>
    <row r="35" spans="1:12" ht="20.100000000000001" customHeight="1" x14ac:dyDescent="0.3">
      <c r="A35" s="18" t="s">
        <v>55</v>
      </c>
      <c r="B35" s="19" t="s">
        <v>56</v>
      </c>
      <c r="C35" s="19" t="s">
        <v>57</v>
      </c>
      <c r="D35" t="s">
        <v>110</v>
      </c>
      <c r="E35" s="4" t="str">
        <f t="shared" si="2"/>
        <v>MX1EUM075S105DG-00000B02S4722190-00</v>
      </c>
      <c r="F35">
        <v>12</v>
      </c>
      <c r="G35" t="s">
        <v>186</v>
      </c>
      <c r="H35" t="s">
        <v>20</v>
      </c>
      <c r="I35" t="s">
        <v>144</v>
      </c>
      <c r="J35" s="4" t="str">
        <f t="shared" si="0"/>
        <v>3</v>
      </c>
      <c r="K35" s="9" t="str">
        <f t="shared" si="1"/>
        <v>27</v>
      </c>
      <c r="L35" s="6" t="s">
        <v>38</v>
      </c>
    </row>
    <row r="36" spans="1:12" ht="20.100000000000001" customHeight="1" x14ac:dyDescent="0.3">
      <c r="A36" s="18" t="s">
        <v>55</v>
      </c>
      <c r="B36" s="19" t="s">
        <v>56</v>
      </c>
      <c r="C36" s="19" t="s">
        <v>57</v>
      </c>
      <c r="D36" t="s">
        <v>114</v>
      </c>
      <c r="E36" s="4" t="str">
        <f t="shared" si="2"/>
        <v>MX1EUM075S105DG-00000B05S3080001-18</v>
      </c>
      <c r="F36">
        <v>12</v>
      </c>
      <c r="G36" t="s">
        <v>183</v>
      </c>
      <c r="H36" t="s">
        <v>40</v>
      </c>
      <c r="I36" t="s">
        <v>146</v>
      </c>
      <c r="J36" s="4" t="str">
        <f t="shared" si="0"/>
        <v>4</v>
      </c>
      <c r="K36" s="9" t="str">
        <f t="shared" si="1"/>
        <v>17</v>
      </c>
      <c r="L36" s="6" t="s">
        <v>38</v>
      </c>
    </row>
    <row r="37" spans="1:12" ht="20.100000000000001" customHeight="1" x14ac:dyDescent="0.3">
      <c r="A37" s="18" t="s">
        <v>55</v>
      </c>
      <c r="B37" s="19" t="s">
        <v>56</v>
      </c>
      <c r="C37" s="19" t="s">
        <v>57</v>
      </c>
      <c r="D37" t="s">
        <v>123</v>
      </c>
      <c r="E37" s="4" t="str">
        <f t="shared" si="2"/>
        <v>MX1EUM075S105DG-00000B06S7652002-23</v>
      </c>
      <c r="F37">
        <v>12</v>
      </c>
      <c r="G37" t="s">
        <v>182</v>
      </c>
      <c r="H37" t="s">
        <v>40</v>
      </c>
      <c r="I37" t="s">
        <v>147</v>
      </c>
      <c r="J37" s="4" t="str">
        <f t="shared" si="0"/>
        <v>4</v>
      </c>
      <c r="K37" s="9" t="str">
        <f t="shared" si="1"/>
        <v>19</v>
      </c>
      <c r="L37" s="6" t="s">
        <v>38</v>
      </c>
    </row>
    <row r="38" spans="1:12" ht="20.100000000000001" customHeight="1" x14ac:dyDescent="0.3">
      <c r="A38" s="18" t="s">
        <v>55</v>
      </c>
      <c r="B38" s="19" t="s">
        <v>56</v>
      </c>
      <c r="C38" s="19" t="s">
        <v>57</v>
      </c>
      <c r="D38" t="s">
        <v>120</v>
      </c>
      <c r="E38" s="4" t="str">
        <f t="shared" si="2"/>
        <v>MX1EUM075S105DG-00000B05SGU1M000-03</v>
      </c>
      <c r="F38">
        <v>24</v>
      </c>
      <c r="G38" t="s">
        <v>184</v>
      </c>
      <c r="H38" t="s">
        <v>21</v>
      </c>
      <c r="I38" t="s">
        <v>36</v>
      </c>
      <c r="J38" s="4" t="str">
        <f t="shared" si="0"/>
        <v>4</v>
      </c>
      <c r="K38" s="9" t="str">
        <f t="shared" si="1"/>
        <v>21</v>
      </c>
      <c r="L38" s="6" t="s">
        <v>38</v>
      </c>
    </row>
    <row r="39" spans="1:12" ht="20.100000000000001" customHeight="1" x14ac:dyDescent="0.3">
      <c r="A39" s="18" t="s">
        <v>55</v>
      </c>
      <c r="B39" s="19" t="s">
        <v>56</v>
      </c>
      <c r="C39" s="19" t="s">
        <v>57</v>
      </c>
      <c r="D39" t="s">
        <v>99</v>
      </c>
      <c r="E39" s="4" t="str">
        <f t="shared" si="2"/>
        <v>MX1EUM075S105DG-00000B01S9103110-00</v>
      </c>
      <c r="F39">
        <v>36</v>
      </c>
      <c r="G39" t="s">
        <v>249</v>
      </c>
      <c r="H39" t="s">
        <v>20</v>
      </c>
      <c r="I39" t="s">
        <v>37</v>
      </c>
      <c r="J39" s="4" t="str">
        <f t="shared" si="0"/>
        <v>4</v>
      </c>
      <c r="K39" s="9" t="str">
        <f t="shared" si="1"/>
        <v>23</v>
      </c>
      <c r="L39" s="6" t="s">
        <v>38</v>
      </c>
    </row>
    <row r="40" spans="1:12" ht="20.100000000000001" customHeight="1" x14ac:dyDescent="0.3">
      <c r="A40" s="18" t="s">
        <v>55</v>
      </c>
      <c r="B40" s="19" t="s">
        <v>56</v>
      </c>
      <c r="C40" s="19" t="s">
        <v>57</v>
      </c>
      <c r="D40" t="s">
        <v>87</v>
      </c>
      <c r="E40" s="4" t="str">
        <f t="shared" si="2"/>
        <v>MX1EUM075S105DG-00000B01S5607121-02</v>
      </c>
      <c r="F40">
        <v>12</v>
      </c>
      <c r="G40" t="s">
        <v>162</v>
      </c>
      <c r="H40" t="s">
        <v>20</v>
      </c>
      <c r="I40" t="s">
        <v>52</v>
      </c>
      <c r="J40" s="4" t="str">
        <f t="shared" si="0"/>
        <v>4</v>
      </c>
      <c r="K40" s="9" t="str">
        <f t="shared" si="1"/>
        <v>24</v>
      </c>
      <c r="L40" s="6" t="s">
        <v>38</v>
      </c>
    </row>
    <row r="41" spans="1:12" ht="20.100000000000001" customHeight="1" x14ac:dyDescent="0.3">
      <c r="A41" s="18" t="s">
        <v>55</v>
      </c>
      <c r="B41" s="19" t="s">
        <v>56</v>
      </c>
      <c r="C41" s="19" t="s">
        <v>57</v>
      </c>
      <c r="D41" t="s">
        <v>44</v>
      </c>
      <c r="E41" s="4" t="str">
        <f t="shared" si="2"/>
        <v>MX1EUM075S105DG-00000B05SM700000-06</v>
      </c>
      <c r="F41">
        <v>12</v>
      </c>
      <c r="G41" t="s">
        <v>187</v>
      </c>
      <c r="H41" t="s">
        <v>21</v>
      </c>
      <c r="I41" t="s">
        <v>53</v>
      </c>
      <c r="J41" s="4" t="str">
        <f t="shared" si="0"/>
        <v>4</v>
      </c>
      <c r="K41" s="9" t="str">
        <f t="shared" si="1"/>
        <v>26</v>
      </c>
      <c r="L41" s="6" t="s">
        <v>38</v>
      </c>
    </row>
    <row r="42" spans="1:12" ht="20.100000000000001" customHeight="1" x14ac:dyDescent="0.3">
      <c r="A42" s="18" t="s">
        <v>55</v>
      </c>
      <c r="B42" s="19" t="s">
        <v>56</v>
      </c>
      <c r="C42" s="19" t="s">
        <v>57</v>
      </c>
      <c r="D42" t="s">
        <v>46</v>
      </c>
      <c r="E42" s="4" t="str">
        <f t="shared" si="2"/>
        <v>MX1EUM075S105DG-00000B06S5616000-10</v>
      </c>
      <c r="F42">
        <v>12</v>
      </c>
      <c r="G42" t="s">
        <v>188</v>
      </c>
      <c r="H42" t="s">
        <v>21</v>
      </c>
      <c r="I42" t="s">
        <v>148</v>
      </c>
      <c r="J42" s="4" t="str">
        <f t="shared" si="0"/>
        <v>4</v>
      </c>
      <c r="K42" s="9" t="str">
        <f t="shared" si="1"/>
        <v>28</v>
      </c>
      <c r="L42" s="6" t="s">
        <v>38</v>
      </c>
    </row>
    <row r="43" spans="1:12" ht="20.100000000000001" customHeight="1" x14ac:dyDescent="0.3">
      <c r="A43" s="18" t="s">
        <v>55</v>
      </c>
      <c r="B43" s="19" t="s">
        <v>56</v>
      </c>
      <c r="C43" s="19" t="s">
        <v>57</v>
      </c>
      <c r="D43" t="s">
        <v>68</v>
      </c>
      <c r="E43" s="4" t="str">
        <f t="shared" si="2"/>
        <v>MX1EUM075S105DG-00000B01S1500310-00</v>
      </c>
      <c r="F43">
        <v>12</v>
      </c>
      <c r="G43" t="s">
        <v>224</v>
      </c>
      <c r="H43" t="s">
        <v>20</v>
      </c>
      <c r="I43" t="s">
        <v>189</v>
      </c>
      <c r="J43" s="4" t="str">
        <f t="shared" si="0"/>
        <v>1</v>
      </c>
      <c r="K43" s="9" t="str">
        <f t="shared" si="1"/>
        <v>13</v>
      </c>
      <c r="L43" s="6" t="s">
        <v>42</v>
      </c>
    </row>
    <row r="44" spans="1:12" ht="20.100000000000001" customHeight="1" x14ac:dyDescent="0.3">
      <c r="A44" s="18" t="s">
        <v>55</v>
      </c>
      <c r="B44" s="19" t="s">
        <v>56</v>
      </c>
      <c r="C44" s="19" t="s">
        <v>57</v>
      </c>
      <c r="D44" t="s">
        <v>69</v>
      </c>
      <c r="E44" s="4" t="str">
        <f t="shared" si="2"/>
        <v>MX1EUM075S105DG-00000B01S1502340-00</v>
      </c>
      <c r="F44">
        <v>12</v>
      </c>
      <c r="G44" t="s">
        <v>226</v>
      </c>
      <c r="H44" t="s">
        <v>20</v>
      </c>
      <c r="I44" t="s">
        <v>190</v>
      </c>
      <c r="J44" s="4" t="str">
        <f t="shared" si="0"/>
        <v>1</v>
      </c>
      <c r="K44" s="9" t="str">
        <f t="shared" si="1"/>
        <v>14</v>
      </c>
      <c r="L44" s="6" t="s">
        <v>42</v>
      </c>
    </row>
    <row r="45" spans="1:12" ht="20.100000000000001" customHeight="1" x14ac:dyDescent="0.3">
      <c r="A45" s="18" t="s">
        <v>55</v>
      </c>
      <c r="B45" s="19" t="s">
        <v>56</v>
      </c>
      <c r="C45" s="19" t="s">
        <v>57</v>
      </c>
      <c r="D45" t="s">
        <v>116</v>
      </c>
      <c r="E45" s="4" t="str">
        <f t="shared" si="2"/>
        <v>MX1EUM075S105DG-00000B05S5252100-18</v>
      </c>
      <c r="F45">
        <v>12</v>
      </c>
      <c r="G45" t="s">
        <v>232</v>
      </c>
      <c r="H45" t="s">
        <v>20</v>
      </c>
      <c r="I45" t="s">
        <v>130</v>
      </c>
      <c r="J45" s="4" t="str">
        <f t="shared" si="0"/>
        <v>1</v>
      </c>
      <c r="K45" s="9" t="str">
        <f t="shared" si="1"/>
        <v>15</v>
      </c>
      <c r="L45" s="6" t="s">
        <v>42</v>
      </c>
    </row>
    <row r="46" spans="1:12" ht="20.100000000000001" customHeight="1" x14ac:dyDescent="0.3">
      <c r="A46" s="18" t="s">
        <v>55</v>
      </c>
      <c r="B46" s="19" t="s">
        <v>56</v>
      </c>
      <c r="C46" s="19" t="s">
        <v>57</v>
      </c>
      <c r="D46" t="s">
        <v>70</v>
      </c>
      <c r="E46" s="4" t="str">
        <f t="shared" si="2"/>
        <v>MX1EUM075S105DG-00000B01S1502K11-00</v>
      </c>
      <c r="F46">
        <v>12</v>
      </c>
      <c r="G46" t="s">
        <v>203</v>
      </c>
      <c r="H46" t="s">
        <v>20</v>
      </c>
      <c r="I46" t="s">
        <v>131</v>
      </c>
      <c r="J46" s="4" t="str">
        <f t="shared" si="0"/>
        <v>1</v>
      </c>
      <c r="K46" s="9" t="str">
        <f t="shared" si="1"/>
        <v>16</v>
      </c>
      <c r="L46" s="6" t="s">
        <v>42</v>
      </c>
    </row>
    <row r="47" spans="1:12" ht="20.100000000000001" customHeight="1" x14ac:dyDescent="0.3">
      <c r="A47" s="18" t="s">
        <v>55</v>
      </c>
      <c r="B47" s="19" t="s">
        <v>56</v>
      </c>
      <c r="C47" s="19" t="s">
        <v>57</v>
      </c>
      <c r="D47" t="s">
        <v>105</v>
      </c>
      <c r="E47" s="4" t="str">
        <f t="shared" si="2"/>
        <v>MX1EUM075S105DG-00000B02S1030591-00</v>
      </c>
      <c r="F47">
        <v>12</v>
      </c>
      <c r="G47" t="s">
        <v>217</v>
      </c>
      <c r="H47" t="s">
        <v>20</v>
      </c>
      <c r="I47" t="s">
        <v>132</v>
      </c>
      <c r="J47" s="4" t="str">
        <f t="shared" si="0"/>
        <v>1</v>
      </c>
      <c r="K47" s="9" t="str">
        <f t="shared" si="1"/>
        <v>17</v>
      </c>
      <c r="L47" s="6" t="s">
        <v>42</v>
      </c>
    </row>
    <row r="48" spans="1:12" ht="20.100000000000001" customHeight="1" x14ac:dyDescent="0.3">
      <c r="A48" s="18" t="s">
        <v>55</v>
      </c>
      <c r="B48" s="19" t="s">
        <v>56</v>
      </c>
      <c r="C48" s="19" t="s">
        <v>57</v>
      </c>
      <c r="D48" t="s">
        <v>96</v>
      </c>
      <c r="E48" s="4" t="str">
        <f t="shared" si="2"/>
        <v>MX1EUM075S105DG-00000B01S8203K11-00</v>
      </c>
      <c r="F48">
        <v>12</v>
      </c>
      <c r="G48" t="s">
        <v>211</v>
      </c>
      <c r="H48" t="s">
        <v>20</v>
      </c>
      <c r="I48" t="s">
        <v>133</v>
      </c>
      <c r="J48" s="4" t="str">
        <f t="shared" si="0"/>
        <v>1</v>
      </c>
      <c r="K48" s="9" t="str">
        <f t="shared" si="1"/>
        <v>18</v>
      </c>
      <c r="L48" s="6" t="s">
        <v>42</v>
      </c>
    </row>
    <row r="49" spans="1:12" ht="20.100000000000001" customHeight="1" x14ac:dyDescent="0.3">
      <c r="A49" s="18" t="s">
        <v>55</v>
      </c>
      <c r="B49" s="19" t="s">
        <v>56</v>
      </c>
      <c r="C49" s="19" t="s">
        <v>57</v>
      </c>
      <c r="D49" t="s">
        <v>82</v>
      </c>
      <c r="E49" s="4" t="str">
        <f t="shared" si="2"/>
        <v>MX1EUM075S105DG-00000B01S5100K11-00</v>
      </c>
      <c r="F49">
        <v>12</v>
      </c>
      <c r="G49" t="s">
        <v>212</v>
      </c>
      <c r="H49" t="s">
        <v>20</v>
      </c>
      <c r="I49" t="s">
        <v>51</v>
      </c>
      <c r="J49" s="4" t="str">
        <f t="shared" si="0"/>
        <v>1</v>
      </c>
      <c r="K49" s="9" t="str">
        <f t="shared" si="1"/>
        <v>19</v>
      </c>
      <c r="L49" s="6" t="s">
        <v>42</v>
      </c>
    </row>
    <row r="50" spans="1:12" ht="20.100000000000001" customHeight="1" x14ac:dyDescent="0.3">
      <c r="A50" s="18" t="s">
        <v>55</v>
      </c>
      <c r="B50" s="19" t="s">
        <v>56</v>
      </c>
      <c r="C50" s="19" t="s">
        <v>57</v>
      </c>
      <c r="D50" t="s">
        <v>75</v>
      </c>
      <c r="E50" s="4" t="str">
        <f t="shared" si="2"/>
        <v>MX1EUM075S105DG-00000B01S2201K11-00</v>
      </c>
      <c r="F50">
        <v>12</v>
      </c>
      <c r="G50" t="s">
        <v>214</v>
      </c>
      <c r="H50" t="s">
        <v>20</v>
      </c>
      <c r="I50" t="s">
        <v>22</v>
      </c>
      <c r="J50" s="4" t="str">
        <f t="shared" si="0"/>
        <v>1</v>
      </c>
      <c r="K50" s="9" t="str">
        <f t="shared" si="1"/>
        <v>20</v>
      </c>
      <c r="L50" s="6" t="s">
        <v>42</v>
      </c>
    </row>
    <row r="51" spans="1:12" ht="20.100000000000001" customHeight="1" x14ac:dyDescent="0.3">
      <c r="A51" s="18" t="s">
        <v>55</v>
      </c>
      <c r="B51" s="19" t="s">
        <v>56</v>
      </c>
      <c r="C51" s="19" t="s">
        <v>57</v>
      </c>
      <c r="D51" t="s">
        <v>118</v>
      </c>
      <c r="E51" s="4" t="str">
        <f t="shared" si="2"/>
        <v>MX1EUM075S105DG-00000B05S5257100-18</v>
      </c>
      <c r="F51">
        <v>24</v>
      </c>
      <c r="G51" t="s">
        <v>223</v>
      </c>
      <c r="H51" t="s">
        <v>20</v>
      </c>
      <c r="I51" t="s">
        <v>23</v>
      </c>
      <c r="J51" s="4" t="str">
        <f t="shared" si="0"/>
        <v>1</v>
      </c>
      <c r="K51" s="9" t="str">
        <f t="shared" si="1"/>
        <v>21</v>
      </c>
      <c r="L51" s="6" t="s">
        <v>42</v>
      </c>
    </row>
    <row r="52" spans="1:12" ht="20.100000000000001" customHeight="1" x14ac:dyDescent="0.3">
      <c r="A52" s="18" t="s">
        <v>55</v>
      </c>
      <c r="B52" s="19" t="s">
        <v>56</v>
      </c>
      <c r="C52" s="19" t="s">
        <v>57</v>
      </c>
      <c r="D52" t="s">
        <v>108</v>
      </c>
      <c r="E52" s="4" t="str">
        <f t="shared" si="2"/>
        <v>MX1EUM075S105DG-00000B02S1050230-00</v>
      </c>
      <c r="F52">
        <v>48</v>
      </c>
      <c r="G52" t="s">
        <v>207</v>
      </c>
      <c r="H52" t="s">
        <v>20</v>
      </c>
      <c r="I52" t="s">
        <v>24</v>
      </c>
      <c r="J52" s="4" t="str">
        <f t="shared" si="0"/>
        <v>1</v>
      </c>
      <c r="K52" s="9" t="str">
        <f t="shared" si="1"/>
        <v>22</v>
      </c>
      <c r="L52" s="6" t="s">
        <v>42</v>
      </c>
    </row>
    <row r="53" spans="1:12" ht="20.100000000000001" customHeight="1" x14ac:dyDescent="0.3">
      <c r="A53" s="18" t="s">
        <v>55</v>
      </c>
      <c r="B53" s="19" t="s">
        <v>56</v>
      </c>
      <c r="C53" s="19" t="s">
        <v>57</v>
      </c>
      <c r="D53" t="s">
        <v>79</v>
      </c>
      <c r="E53" s="4" t="str">
        <f t="shared" si="2"/>
        <v>MX1EUM075S105DG-00000B01S3902K11-00</v>
      </c>
      <c r="F53">
        <v>12</v>
      </c>
      <c r="G53" t="s">
        <v>204</v>
      </c>
      <c r="H53" t="s">
        <v>20</v>
      </c>
      <c r="I53" t="s">
        <v>25</v>
      </c>
      <c r="J53" s="4" t="str">
        <f t="shared" si="0"/>
        <v>1</v>
      </c>
      <c r="K53" s="9" t="str">
        <f t="shared" si="1"/>
        <v>23</v>
      </c>
      <c r="L53" s="6" t="s">
        <v>42</v>
      </c>
    </row>
    <row r="54" spans="1:12" ht="20.100000000000001" customHeight="1" x14ac:dyDescent="0.3">
      <c r="A54" s="18" t="s">
        <v>55</v>
      </c>
      <c r="B54" s="19" t="s">
        <v>56</v>
      </c>
      <c r="C54" s="19" t="s">
        <v>57</v>
      </c>
      <c r="D54" t="s">
        <v>101</v>
      </c>
      <c r="E54" s="4" t="str">
        <f t="shared" si="2"/>
        <v>MX1EUM075S105DG-00000B02S1010552-00</v>
      </c>
      <c r="F54">
        <v>12</v>
      </c>
      <c r="G54" t="s">
        <v>218</v>
      </c>
      <c r="H54" t="s">
        <v>20</v>
      </c>
      <c r="I54" t="s">
        <v>26</v>
      </c>
      <c r="J54" s="4" t="str">
        <f t="shared" si="0"/>
        <v>1</v>
      </c>
      <c r="K54" s="9" t="str">
        <f t="shared" si="1"/>
        <v>24</v>
      </c>
      <c r="L54" s="6" t="s">
        <v>42</v>
      </c>
    </row>
    <row r="55" spans="1:12" ht="20.100000000000001" customHeight="1" x14ac:dyDescent="0.3">
      <c r="A55" s="18" t="s">
        <v>55</v>
      </c>
      <c r="B55" s="19" t="s">
        <v>56</v>
      </c>
      <c r="C55" s="19" t="s">
        <v>57</v>
      </c>
      <c r="D55" t="s">
        <v>122</v>
      </c>
      <c r="E55" s="4" t="str">
        <f t="shared" si="2"/>
        <v>MX1EUM075S105DG-00000B06S6072001-11</v>
      </c>
      <c r="F55">
        <v>12</v>
      </c>
      <c r="G55" t="s">
        <v>216</v>
      </c>
      <c r="H55" t="s">
        <v>20</v>
      </c>
      <c r="I55" t="s">
        <v>27</v>
      </c>
      <c r="J55" s="4" t="str">
        <f t="shared" si="0"/>
        <v>1</v>
      </c>
      <c r="K55" s="9" t="str">
        <f t="shared" si="1"/>
        <v>25</v>
      </c>
      <c r="L55" s="6" t="s">
        <v>42</v>
      </c>
    </row>
    <row r="56" spans="1:12" ht="20.100000000000001" customHeight="1" x14ac:dyDescent="0.3">
      <c r="A56" s="18" t="s">
        <v>55</v>
      </c>
      <c r="B56" s="19" t="s">
        <v>56</v>
      </c>
      <c r="C56" s="19" t="s">
        <v>57</v>
      </c>
      <c r="D56" t="s">
        <v>14</v>
      </c>
      <c r="E56" s="4" t="str">
        <f t="shared" si="2"/>
        <v>MX1EUM075S105DG-00000B01S5102K11-00</v>
      </c>
      <c r="F56">
        <v>12</v>
      </c>
      <c r="G56" t="s">
        <v>210</v>
      </c>
      <c r="H56" t="s">
        <v>20</v>
      </c>
      <c r="I56" t="s">
        <v>28</v>
      </c>
      <c r="J56" s="4" t="str">
        <f t="shared" si="0"/>
        <v>1</v>
      </c>
      <c r="K56" s="9" t="str">
        <f t="shared" si="1"/>
        <v>26</v>
      </c>
      <c r="L56" s="6" t="s">
        <v>42</v>
      </c>
    </row>
    <row r="57" spans="1:12" ht="20.100000000000001" customHeight="1" x14ac:dyDescent="0.3">
      <c r="A57" s="18" t="s">
        <v>55</v>
      </c>
      <c r="B57" s="19" t="s">
        <v>56</v>
      </c>
      <c r="C57" s="19" t="s">
        <v>57</v>
      </c>
      <c r="D57" t="s">
        <v>45</v>
      </c>
      <c r="E57" s="4" t="str">
        <f t="shared" si="2"/>
        <v>MX1EUM075S105DG-00000B05S5248100-18</v>
      </c>
      <c r="F57">
        <v>12</v>
      </c>
      <c r="G57" t="s">
        <v>240</v>
      </c>
      <c r="H57" t="s">
        <v>20</v>
      </c>
      <c r="I57" t="s">
        <v>134</v>
      </c>
      <c r="J57" s="4" t="str">
        <f t="shared" si="0"/>
        <v>1</v>
      </c>
      <c r="K57" s="9" t="str">
        <f t="shared" si="1"/>
        <v>27</v>
      </c>
      <c r="L57" s="6" t="s">
        <v>42</v>
      </c>
    </row>
    <row r="58" spans="1:12" ht="20.100000000000001" customHeight="1" x14ac:dyDescent="0.3">
      <c r="A58" s="18" t="s">
        <v>55</v>
      </c>
      <c r="B58" s="19" t="s">
        <v>56</v>
      </c>
      <c r="C58" s="19" t="s">
        <v>57</v>
      </c>
      <c r="D58" t="s">
        <v>103</v>
      </c>
      <c r="E58" s="4" t="str">
        <f t="shared" si="2"/>
        <v>MX1EUM075S105DG-00000B02S1020530-00</v>
      </c>
      <c r="F58">
        <v>12</v>
      </c>
      <c r="G58" t="s">
        <v>213</v>
      </c>
      <c r="H58" t="s">
        <v>20</v>
      </c>
      <c r="I58" t="s">
        <v>135</v>
      </c>
      <c r="J58" s="4" t="str">
        <f t="shared" si="0"/>
        <v>1</v>
      </c>
      <c r="K58" s="9" t="str">
        <f t="shared" si="1"/>
        <v>28</v>
      </c>
      <c r="L58" s="6" t="s">
        <v>42</v>
      </c>
    </row>
    <row r="59" spans="1:12" ht="20.100000000000001" customHeight="1" x14ac:dyDescent="0.3">
      <c r="A59" s="18" t="s">
        <v>55</v>
      </c>
      <c r="B59" s="19" t="s">
        <v>56</v>
      </c>
      <c r="C59" s="19" t="s">
        <v>57</v>
      </c>
      <c r="D59" t="s">
        <v>84</v>
      </c>
      <c r="E59" s="4" t="str">
        <f t="shared" si="2"/>
        <v>MX1EUM075S105DG-00000B01S5102210-00</v>
      </c>
      <c r="F59">
        <v>12</v>
      </c>
      <c r="G59" t="s">
        <v>229</v>
      </c>
      <c r="H59" t="s">
        <v>20</v>
      </c>
      <c r="I59" t="s">
        <v>136</v>
      </c>
      <c r="J59" s="4" t="str">
        <f t="shared" si="0"/>
        <v>1</v>
      </c>
      <c r="K59" s="9" t="str">
        <f t="shared" si="1"/>
        <v>29</v>
      </c>
      <c r="L59" s="6" t="s">
        <v>42</v>
      </c>
    </row>
    <row r="60" spans="1:12" ht="20.100000000000001" customHeight="1" x14ac:dyDescent="0.3">
      <c r="A60" s="18" t="s">
        <v>55</v>
      </c>
      <c r="B60" s="19" t="s">
        <v>56</v>
      </c>
      <c r="C60" s="19" t="s">
        <v>57</v>
      </c>
      <c r="D60" t="s">
        <v>80</v>
      </c>
      <c r="E60" s="4" t="str">
        <f t="shared" si="2"/>
        <v>MX1EUM075S105DG-00000B01S4302310-00</v>
      </c>
      <c r="F60">
        <v>12</v>
      </c>
      <c r="G60" t="s">
        <v>219</v>
      </c>
      <c r="H60" t="s">
        <v>20</v>
      </c>
      <c r="I60" t="s">
        <v>191</v>
      </c>
      <c r="J60" s="4" t="str">
        <f t="shared" si="0"/>
        <v>1</v>
      </c>
      <c r="K60" s="9" t="str">
        <f t="shared" si="1"/>
        <v>30</v>
      </c>
      <c r="L60" s="6" t="s">
        <v>42</v>
      </c>
    </row>
    <row r="61" spans="1:12" ht="20.100000000000001" customHeight="1" x14ac:dyDescent="0.3">
      <c r="A61" s="18" t="s">
        <v>55</v>
      </c>
      <c r="B61" s="19" t="s">
        <v>56</v>
      </c>
      <c r="C61" s="19" t="s">
        <v>57</v>
      </c>
      <c r="D61" t="s">
        <v>64</v>
      </c>
      <c r="E61" s="4" t="str">
        <f t="shared" si="2"/>
        <v>MX1EUM075S105DG-00000B01S1202110-00</v>
      </c>
      <c r="F61">
        <v>12</v>
      </c>
      <c r="G61" t="s">
        <v>233</v>
      </c>
      <c r="H61" t="s">
        <v>20</v>
      </c>
      <c r="I61" t="s">
        <v>192</v>
      </c>
      <c r="J61" s="4" t="str">
        <f t="shared" si="0"/>
        <v>2</v>
      </c>
      <c r="K61" s="9" t="str">
        <f t="shared" si="1"/>
        <v>16</v>
      </c>
      <c r="L61" s="6" t="s">
        <v>42</v>
      </c>
    </row>
    <row r="62" spans="1:12" ht="20.100000000000001" customHeight="1" x14ac:dyDescent="0.3">
      <c r="A62" s="18" t="s">
        <v>55</v>
      </c>
      <c r="B62" s="19" t="s">
        <v>56</v>
      </c>
      <c r="C62" s="19" t="s">
        <v>57</v>
      </c>
      <c r="D62" t="s">
        <v>19</v>
      </c>
      <c r="E62" s="4" t="str">
        <f t="shared" si="2"/>
        <v>MX1EUM075S105DG-00000B05S3181000-18</v>
      </c>
      <c r="F62">
        <v>12</v>
      </c>
      <c r="G62" t="s">
        <v>238</v>
      </c>
      <c r="H62" t="s">
        <v>20</v>
      </c>
      <c r="I62" t="s">
        <v>193</v>
      </c>
      <c r="J62" s="4" t="str">
        <f t="shared" si="0"/>
        <v>2</v>
      </c>
      <c r="K62" s="9" t="str">
        <f t="shared" si="1"/>
        <v>17</v>
      </c>
      <c r="L62" s="6" t="s">
        <v>42</v>
      </c>
    </row>
    <row r="63" spans="1:12" ht="20.100000000000001" customHeight="1" x14ac:dyDescent="0.3">
      <c r="A63" s="18" t="s">
        <v>55</v>
      </c>
      <c r="B63" s="19" t="s">
        <v>56</v>
      </c>
      <c r="C63" s="19" t="s">
        <v>57</v>
      </c>
      <c r="D63" t="s">
        <v>65</v>
      </c>
      <c r="E63" s="4" t="str">
        <f t="shared" ref="E63:E126" si="3">CONCATENATE(C63,D63)</f>
        <v>MX1EUM075S105DG-00000B01S1202K11-00</v>
      </c>
      <c r="F63">
        <v>12</v>
      </c>
      <c r="G63" t="s">
        <v>220</v>
      </c>
      <c r="H63" t="s">
        <v>20</v>
      </c>
      <c r="I63" t="s">
        <v>194</v>
      </c>
      <c r="J63" s="4" t="str">
        <f t="shared" ref="J63:J90" si="4">MID(I63,2,1)</f>
        <v>2</v>
      </c>
      <c r="K63" s="9" t="str">
        <f t="shared" ref="K63:K90" si="5">MID(I63,FIND("- ",I63)+2,2)</f>
        <v>18</v>
      </c>
      <c r="L63" s="6" t="s">
        <v>42</v>
      </c>
    </row>
    <row r="64" spans="1:12" ht="20.100000000000001" customHeight="1" x14ac:dyDescent="0.3">
      <c r="A64" s="18" t="s">
        <v>55</v>
      </c>
      <c r="B64" s="19" t="s">
        <v>56</v>
      </c>
      <c r="C64" s="19" t="s">
        <v>57</v>
      </c>
      <c r="D64" t="s">
        <v>111</v>
      </c>
      <c r="E64" s="4" t="str">
        <f t="shared" si="3"/>
        <v>MX1EUM075S105DG-00000B03S3216001-09</v>
      </c>
      <c r="F64">
        <v>24</v>
      </c>
      <c r="G64" t="s">
        <v>202</v>
      </c>
      <c r="H64" t="s">
        <v>20</v>
      </c>
      <c r="I64" t="s">
        <v>137</v>
      </c>
      <c r="J64" s="4" t="str">
        <f t="shared" si="4"/>
        <v>2</v>
      </c>
      <c r="K64" s="9" t="str">
        <f t="shared" si="5"/>
        <v>19</v>
      </c>
      <c r="L64" s="6" t="s">
        <v>42</v>
      </c>
    </row>
    <row r="65" spans="1:12" ht="20.100000000000001" customHeight="1" x14ac:dyDescent="0.3">
      <c r="A65" s="18" t="s">
        <v>55</v>
      </c>
      <c r="B65" s="19" t="s">
        <v>56</v>
      </c>
      <c r="C65" s="19" t="s">
        <v>57</v>
      </c>
      <c r="D65" t="s">
        <v>102</v>
      </c>
      <c r="E65" s="4" t="str">
        <f t="shared" si="3"/>
        <v>MX1EUM075S105DG-00000B02S1012180-00</v>
      </c>
      <c r="F65">
        <v>12</v>
      </c>
      <c r="G65" t="s">
        <v>241</v>
      </c>
      <c r="H65" t="s">
        <v>20</v>
      </c>
      <c r="I65" t="s">
        <v>41</v>
      </c>
      <c r="J65" s="4" t="str">
        <f t="shared" si="4"/>
        <v>2</v>
      </c>
      <c r="K65" s="9" t="str">
        <f t="shared" si="5"/>
        <v>20</v>
      </c>
      <c r="L65" s="6" t="s">
        <v>42</v>
      </c>
    </row>
    <row r="66" spans="1:12" ht="20.100000000000001" customHeight="1" x14ac:dyDescent="0.3">
      <c r="A66" s="18" t="s">
        <v>55</v>
      </c>
      <c r="B66" s="19" t="s">
        <v>56</v>
      </c>
      <c r="C66" s="19" t="s">
        <v>57</v>
      </c>
      <c r="D66" t="s">
        <v>121</v>
      </c>
      <c r="E66" s="4" t="str">
        <f t="shared" si="3"/>
        <v>MX1EUM075S105DG-00000B06S2700201-24</v>
      </c>
      <c r="F66">
        <v>24</v>
      </c>
      <c r="G66" t="s">
        <v>236</v>
      </c>
      <c r="H66" t="s">
        <v>20</v>
      </c>
      <c r="I66" t="s">
        <v>29</v>
      </c>
      <c r="J66" s="4" t="str">
        <f t="shared" si="4"/>
        <v>2</v>
      </c>
      <c r="K66" s="9" t="str">
        <f t="shared" si="5"/>
        <v>21</v>
      </c>
      <c r="L66" s="6" t="s">
        <v>42</v>
      </c>
    </row>
    <row r="67" spans="1:12" ht="20.100000000000001" customHeight="1" x14ac:dyDescent="0.3">
      <c r="A67" s="18" t="s">
        <v>55</v>
      </c>
      <c r="B67" s="19" t="s">
        <v>56</v>
      </c>
      <c r="C67" s="19" t="s">
        <v>57</v>
      </c>
      <c r="D67" t="s">
        <v>39</v>
      </c>
      <c r="E67" s="4" t="str">
        <f t="shared" si="3"/>
        <v>MX1EUM075S105DG-00000B01S1002K11-00</v>
      </c>
      <c r="F67">
        <v>36</v>
      </c>
      <c r="G67" t="s">
        <v>252</v>
      </c>
      <c r="H67" t="s">
        <v>20</v>
      </c>
      <c r="I67" t="s">
        <v>30</v>
      </c>
      <c r="J67" s="4" t="str">
        <f t="shared" si="4"/>
        <v>2</v>
      </c>
      <c r="K67" s="9" t="str">
        <f t="shared" si="5"/>
        <v>22</v>
      </c>
      <c r="L67" s="6" t="s">
        <v>42</v>
      </c>
    </row>
    <row r="68" spans="1:12" ht="20.100000000000001" customHeight="1" x14ac:dyDescent="0.3">
      <c r="A68" s="18" t="s">
        <v>55</v>
      </c>
      <c r="B68" s="19" t="s">
        <v>56</v>
      </c>
      <c r="C68" s="19" t="s">
        <v>57</v>
      </c>
      <c r="D68" t="s">
        <v>67</v>
      </c>
      <c r="E68" s="4" t="str">
        <f t="shared" si="3"/>
        <v>MX1EUM075S105DG-00000B01S1208110-00</v>
      </c>
      <c r="F68">
        <v>36</v>
      </c>
      <c r="G68" t="s">
        <v>221</v>
      </c>
      <c r="H68" t="s">
        <v>20</v>
      </c>
      <c r="I68" t="s">
        <v>31</v>
      </c>
      <c r="J68" s="4" t="str">
        <f t="shared" si="4"/>
        <v>2</v>
      </c>
      <c r="K68" s="9" t="str">
        <f t="shared" si="5"/>
        <v>23</v>
      </c>
      <c r="L68" s="6" t="s">
        <v>42</v>
      </c>
    </row>
    <row r="69" spans="1:12" ht="20.100000000000001" customHeight="1" x14ac:dyDescent="0.3">
      <c r="A69" s="18" t="s">
        <v>55</v>
      </c>
      <c r="B69" s="19" t="s">
        <v>56</v>
      </c>
      <c r="C69" s="19" t="s">
        <v>57</v>
      </c>
      <c r="D69" t="s">
        <v>117</v>
      </c>
      <c r="E69" s="4" t="str">
        <f t="shared" si="3"/>
        <v>MX1EUM075S105DG-00000B05S5254100-18</v>
      </c>
      <c r="F69">
        <v>24</v>
      </c>
      <c r="G69" t="s">
        <v>235</v>
      </c>
      <c r="H69" t="s">
        <v>20</v>
      </c>
      <c r="I69" t="s">
        <v>32</v>
      </c>
      <c r="J69" s="4" t="str">
        <f t="shared" si="4"/>
        <v>2</v>
      </c>
      <c r="K69" s="9" t="str">
        <f t="shared" si="5"/>
        <v>24</v>
      </c>
      <c r="L69" s="6" t="s">
        <v>42</v>
      </c>
    </row>
    <row r="70" spans="1:12" ht="20.100000000000001" customHeight="1" x14ac:dyDescent="0.3">
      <c r="A70" s="18" t="s">
        <v>55</v>
      </c>
      <c r="B70" s="19" t="s">
        <v>56</v>
      </c>
      <c r="C70" s="19" t="s">
        <v>57</v>
      </c>
      <c r="D70" t="s">
        <v>93</v>
      </c>
      <c r="E70" s="4" t="str">
        <f t="shared" si="3"/>
        <v>MX1EUM075S105DG-00000B01S8200K11-00</v>
      </c>
      <c r="F70">
        <v>12</v>
      </c>
      <c r="G70" t="s">
        <v>201</v>
      </c>
      <c r="H70" t="s">
        <v>20</v>
      </c>
      <c r="I70" t="s">
        <v>33</v>
      </c>
      <c r="J70" s="4" t="str">
        <f t="shared" si="4"/>
        <v>2</v>
      </c>
      <c r="K70" s="9" t="str">
        <f t="shared" si="5"/>
        <v>25</v>
      </c>
      <c r="L70" s="6" t="s">
        <v>42</v>
      </c>
    </row>
    <row r="71" spans="1:12" ht="20.100000000000001" customHeight="1" x14ac:dyDescent="0.3">
      <c r="A71" s="18" t="s">
        <v>55</v>
      </c>
      <c r="B71" s="19" t="s">
        <v>56</v>
      </c>
      <c r="C71" s="19" t="s">
        <v>57</v>
      </c>
      <c r="D71" t="s">
        <v>15</v>
      </c>
      <c r="E71" s="4" t="str">
        <f t="shared" si="3"/>
        <v>MX1EUM075S105DG-00000B01S1002310-00</v>
      </c>
      <c r="F71">
        <v>12</v>
      </c>
      <c r="G71" t="s">
        <v>205</v>
      </c>
      <c r="H71" t="s">
        <v>20</v>
      </c>
      <c r="I71" t="s">
        <v>34</v>
      </c>
      <c r="J71" s="4" t="str">
        <f t="shared" si="4"/>
        <v>2</v>
      </c>
      <c r="K71" s="9" t="str">
        <f t="shared" si="5"/>
        <v>26</v>
      </c>
      <c r="L71" s="6" t="s">
        <v>42</v>
      </c>
    </row>
    <row r="72" spans="1:12" ht="20.100000000000001" customHeight="1" x14ac:dyDescent="0.3">
      <c r="A72" s="18" t="s">
        <v>55</v>
      </c>
      <c r="B72" s="19" t="s">
        <v>56</v>
      </c>
      <c r="C72" s="19" t="s">
        <v>57</v>
      </c>
      <c r="D72" t="s">
        <v>88</v>
      </c>
      <c r="E72" s="4" t="str">
        <f t="shared" si="3"/>
        <v>MX1EUM075S105DG-00000B01S6201K11-00</v>
      </c>
      <c r="F72">
        <v>12</v>
      </c>
      <c r="G72" t="s">
        <v>253</v>
      </c>
      <c r="H72" t="s">
        <v>20</v>
      </c>
      <c r="I72" t="s">
        <v>195</v>
      </c>
      <c r="J72" s="4" t="str">
        <f t="shared" si="4"/>
        <v>2</v>
      </c>
      <c r="K72" s="9" t="str">
        <f t="shared" si="5"/>
        <v>27</v>
      </c>
      <c r="L72" s="6" t="s">
        <v>42</v>
      </c>
    </row>
    <row r="73" spans="1:12" ht="20.100000000000001" customHeight="1" x14ac:dyDescent="0.3">
      <c r="A73" s="18" t="s">
        <v>55</v>
      </c>
      <c r="B73" s="19" t="s">
        <v>56</v>
      </c>
      <c r="C73" s="19" t="s">
        <v>57</v>
      </c>
      <c r="D73" t="s">
        <v>127</v>
      </c>
      <c r="E73" s="4" t="str">
        <f t="shared" si="3"/>
        <v>MX1EUM075S105DG-00000B07S4311001-55</v>
      </c>
      <c r="F73">
        <v>12</v>
      </c>
      <c r="G73" t="s">
        <v>239</v>
      </c>
      <c r="H73" t="s">
        <v>20</v>
      </c>
      <c r="I73" t="s">
        <v>196</v>
      </c>
      <c r="J73" s="4" t="str">
        <f t="shared" si="4"/>
        <v>2</v>
      </c>
      <c r="K73" s="9" t="str">
        <f t="shared" si="5"/>
        <v>28</v>
      </c>
      <c r="L73" s="6" t="s">
        <v>42</v>
      </c>
    </row>
    <row r="74" spans="1:12" ht="20.100000000000001" customHeight="1" x14ac:dyDescent="0.3">
      <c r="A74" s="18" t="s">
        <v>55</v>
      </c>
      <c r="B74" s="19" t="s">
        <v>56</v>
      </c>
      <c r="C74" s="19" t="s">
        <v>57</v>
      </c>
      <c r="D74" t="s">
        <v>100</v>
      </c>
      <c r="E74" s="4" t="str">
        <f t="shared" si="3"/>
        <v>MX1EUM075S105DG-00000B02S1010520-00</v>
      </c>
      <c r="F74">
        <v>12</v>
      </c>
      <c r="G74" t="s">
        <v>215</v>
      </c>
      <c r="H74" t="s">
        <v>20</v>
      </c>
      <c r="I74" t="s">
        <v>197</v>
      </c>
      <c r="J74" s="4" t="str">
        <f t="shared" si="4"/>
        <v>2</v>
      </c>
      <c r="K74" s="9" t="str">
        <f t="shared" si="5"/>
        <v>29</v>
      </c>
      <c r="L74" s="6" t="s">
        <v>42</v>
      </c>
    </row>
    <row r="75" spans="1:12" ht="20.100000000000001" customHeight="1" x14ac:dyDescent="0.3">
      <c r="A75" s="18" t="s">
        <v>55</v>
      </c>
      <c r="B75" s="19" t="s">
        <v>56</v>
      </c>
      <c r="C75" s="19" t="s">
        <v>57</v>
      </c>
      <c r="D75" t="s">
        <v>74</v>
      </c>
      <c r="E75" s="4" t="str">
        <f t="shared" si="3"/>
        <v>MX1EUM075S105DG-00000B01S2007121-02</v>
      </c>
      <c r="F75">
        <v>12</v>
      </c>
      <c r="G75" t="s">
        <v>230</v>
      </c>
      <c r="H75" t="s">
        <v>20</v>
      </c>
      <c r="I75" t="s">
        <v>250</v>
      </c>
      <c r="J75" s="4" t="str">
        <f t="shared" si="4"/>
        <v>2</v>
      </c>
      <c r="K75" s="9" t="str">
        <f t="shared" si="5"/>
        <v>30</v>
      </c>
      <c r="L75" s="6" t="s">
        <v>42</v>
      </c>
    </row>
    <row r="76" spans="1:12" ht="20.100000000000001" customHeight="1" x14ac:dyDescent="0.3">
      <c r="A76" s="18" t="s">
        <v>55</v>
      </c>
      <c r="B76" s="19" t="s">
        <v>56</v>
      </c>
      <c r="C76" s="19" t="s">
        <v>57</v>
      </c>
      <c r="D76" t="s">
        <v>63</v>
      </c>
      <c r="E76" s="4" t="str">
        <f t="shared" si="3"/>
        <v>MX1EUM075S105DG-00000B01S1200K11-00</v>
      </c>
      <c r="F76">
        <v>12</v>
      </c>
      <c r="G76" t="s">
        <v>227</v>
      </c>
      <c r="H76" t="s">
        <v>20</v>
      </c>
      <c r="I76" t="s">
        <v>198</v>
      </c>
      <c r="J76" s="4" t="str">
        <f t="shared" si="4"/>
        <v>3</v>
      </c>
      <c r="K76" s="9" t="str">
        <f t="shared" si="5"/>
        <v>15</v>
      </c>
      <c r="L76" s="6" t="s">
        <v>42</v>
      </c>
    </row>
    <row r="77" spans="1:12" ht="20.100000000000001" customHeight="1" x14ac:dyDescent="0.3">
      <c r="A77" s="18" t="s">
        <v>55</v>
      </c>
      <c r="B77" s="19" t="s">
        <v>56</v>
      </c>
      <c r="C77" s="19" t="s">
        <v>57</v>
      </c>
      <c r="D77" t="s">
        <v>90</v>
      </c>
      <c r="E77" s="4" t="str">
        <f t="shared" si="3"/>
        <v>MX1EUM075S105DG-00000B01S6801K11-00</v>
      </c>
      <c r="F77">
        <v>12</v>
      </c>
      <c r="G77" t="s">
        <v>228</v>
      </c>
      <c r="H77" t="s">
        <v>20</v>
      </c>
      <c r="I77" t="s">
        <v>199</v>
      </c>
      <c r="J77" s="4" t="str">
        <f t="shared" si="4"/>
        <v>3</v>
      </c>
      <c r="K77" s="9" t="str">
        <f t="shared" si="5"/>
        <v>16</v>
      </c>
      <c r="L77" s="6" t="s">
        <v>42</v>
      </c>
    </row>
    <row r="78" spans="1:12" ht="20.100000000000001" customHeight="1" x14ac:dyDescent="0.3">
      <c r="A78" s="18" t="s">
        <v>55</v>
      </c>
      <c r="B78" s="19" t="s">
        <v>56</v>
      </c>
      <c r="C78" s="19" t="s">
        <v>57</v>
      </c>
      <c r="D78" t="s">
        <v>107</v>
      </c>
      <c r="E78" s="4" t="str">
        <f t="shared" si="3"/>
        <v>MX1EUM075S105DG-00000B02S1041290-00</v>
      </c>
      <c r="F78">
        <v>12</v>
      </c>
      <c r="G78" t="s">
        <v>225</v>
      </c>
      <c r="H78" t="s">
        <v>20</v>
      </c>
      <c r="I78" t="s">
        <v>200</v>
      </c>
      <c r="J78" s="4" t="str">
        <f t="shared" si="4"/>
        <v>3</v>
      </c>
      <c r="K78" s="9" t="str">
        <f t="shared" si="5"/>
        <v>17</v>
      </c>
      <c r="L78" s="6" t="s">
        <v>42</v>
      </c>
    </row>
    <row r="79" spans="1:12" ht="20.100000000000001" customHeight="1" x14ac:dyDescent="0.3">
      <c r="A79" s="18" t="s">
        <v>55</v>
      </c>
      <c r="B79" s="19" t="s">
        <v>56</v>
      </c>
      <c r="C79" s="19" t="s">
        <v>57</v>
      </c>
      <c r="D79" t="s">
        <v>109</v>
      </c>
      <c r="E79" s="4" t="str">
        <f t="shared" si="3"/>
        <v>MX1EUM075S105DG-00000B02S4710591-00</v>
      </c>
      <c r="F79">
        <v>12</v>
      </c>
      <c r="G79" t="s">
        <v>209</v>
      </c>
      <c r="H79" t="s">
        <v>20</v>
      </c>
      <c r="I79" t="s">
        <v>138</v>
      </c>
      <c r="J79" s="4" t="str">
        <f t="shared" si="4"/>
        <v>3</v>
      </c>
      <c r="K79" s="9" t="str">
        <f t="shared" si="5"/>
        <v>18</v>
      </c>
      <c r="L79" s="6" t="s">
        <v>42</v>
      </c>
    </row>
    <row r="80" spans="1:12" ht="20.100000000000001" customHeight="1" x14ac:dyDescent="0.3">
      <c r="A80" s="18" t="s">
        <v>55</v>
      </c>
      <c r="B80" s="19" t="s">
        <v>56</v>
      </c>
      <c r="C80" s="19" t="s">
        <v>57</v>
      </c>
      <c r="D80" t="s">
        <v>60</v>
      </c>
      <c r="E80" s="4" t="str">
        <f t="shared" si="3"/>
        <v>MX1EUM075S105DG-00000B01S1004K11-00</v>
      </c>
      <c r="F80">
        <v>24</v>
      </c>
      <c r="G80" t="s">
        <v>222</v>
      </c>
      <c r="H80" t="s">
        <v>20</v>
      </c>
      <c r="I80" t="s">
        <v>139</v>
      </c>
      <c r="J80" s="4" t="str">
        <f t="shared" si="4"/>
        <v>3</v>
      </c>
      <c r="K80" s="9" t="str">
        <f t="shared" si="5"/>
        <v>19</v>
      </c>
      <c r="L80" s="6" t="s">
        <v>42</v>
      </c>
    </row>
    <row r="81" spans="1:12" ht="20.100000000000001" customHeight="1" x14ac:dyDescent="0.3">
      <c r="A81" s="18" t="s">
        <v>55</v>
      </c>
      <c r="B81" s="19" t="s">
        <v>56</v>
      </c>
      <c r="C81" s="19" t="s">
        <v>57</v>
      </c>
      <c r="D81" t="s">
        <v>59</v>
      </c>
      <c r="E81" s="4" t="str">
        <f t="shared" si="3"/>
        <v>MX1EUM075S105DG-00000B01S1003311-13</v>
      </c>
      <c r="F81">
        <v>24</v>
      </c>
      <c r="G81" t="s">
        <v>206</v>
      </c>
      <c r="H81" t="s">
        <v>20</v>
      </c>
      <c r="I81" t="s">
        <v>54</v>
      </c>
      <c r="J81" s="4" t="str">
        <f t="shared" si="4"/>
        <v>3</v>
      </c>
      <c r="K81" s="9" t="str">
        <f t="shared" si="5"/>
        <v>20</v>
      </c>
      <c r="L81" s="6" t="s">
        <v>42</v>
      </c>
    </row>
    <row r="82" spans="1:12" ht="20.100000000000001" customHeight="1" x14ac:dyDescent="0.3">
      <c r="A82" s="18" t="s">
        <v>55</v>
      </c>
      <c r="B82" s="19" t="s">
        <v>56</v>
      </c>
      <c r="C82" s="19" t="s">
        <v>57</v>
      </c>
      <c r="D82" t="s">
        <v>98</v>
      </c>
      <c r="E82" s="4" t="str">
        <f t="shared" si="3"/>
        <v>MX1EUM075S105DG-00000B01S9102110-00</v>
      </c>
      <c r="F82">
        <v>48</v>
      </c>
      <c r="G82" t="s">
        <v>254</v>
      </c>
      <c r="H82" t="s">
        <v>20</v>
      </c>
      <c r="I82" t="s">
        <v>43</v>
      </c>
      <c r="J82" s="4" t="str">
        <f t="shared" si="4"/>
        <v>3</v>
      </c>
      <c r="K82" s="9" t="str">
        <f t="shared" si="5"/>
        <v>21</v>
      </c>
      <c r="L82" s="6" t="s">
        <v>42</v>
      </c>
    </row>
    <row r="83" spans="1:12" ht="20.100000000000001" customHeight="1" x14ac:dyDescent="0.3">
      <c r="A83" s="18" t="s">
        <v>55</v>
      </c>
      <c r="B83" s="19" t="s">
        <v>56</v>
      </c>
      <c r="C83" s="19" t="s">
        <v>57</v>
      </c>
      <c r="D83" t="s">
        <v>104</v>
      </c>
      <c r="E83" s="4" t="str">
        <f t="shared" si="3"/>
        <v>MX1EUM075S105DG-00000B02S1020561-00</v>
      </c>
      <c r="F83">
        <v>48</v>
      </c>
      <c r="G83" t="s">
        <v>255</v>
      </c>
      <c r="H83" t="s">
        <v>20</v>
      </c>
      <c r="I83" t="s">
        <v>35</v>
      </c>
      <c r="J83" s="4" t="str">
        <f t="shared" si="4"/>
        <v>3</v>
      </c>
      <c r="K83" s="9" t="str">
        <f t="shared" si="5"/>
        <v>22</v>
      </c>
      <c r="L83" s="6" t="s">
        <v>42</v>
      </c>
    </row>
    <row r="84" spans="1:12" ht="20.100000000000001" customHeight="1" x14ac:dyDescent="0.3">
      <c r="A84" s="18" t="s">
        <v>55</v>
      </c>
      <c r="B84" s="19" t="s">
        <v>56</v>
      </c>
      <c r="C84" s="19" t="s">
        <v>57</v>
      </c>
      <c r="D84" t="s">
        <v>49</v>
      </c>
      <c r="E84" s="4" t="str">
        <f t="shared" si="3"/>
        <v>MX1EUM075S105DG-00000B05S1600000-06</v>
      </c>
      <c r="F84">
        <v>24</v>
      </c>
      <c r="G84" t="s">
        <v>237</v>
      </c>
      <c r="H84" t="s">
        <v>20</v>
      </c>
      <c r="I84" t="s">
        <v>140</v>
      </c>
      <c r="J84" s="4" t="str">
        <f t="shared" si="4"/>
        <v>3</v>
      </c>
      <c r="K84" s="9" t="str">
        <f t="shared" si="5"/>
        <v>23</v>
      </c>
      <c r="L84" s="6" t="s">
        <v>42</v>
      </c>
    </row>
    <row r="85" spans="1:12" ht="20.100000000000001" customHeight="1" x14ac:dyDescent="0.3">
      <c r="A85" s="18" t="s">
        <v>55</v>
      </c>
      <c r="B85" s="19" t="s">
        <v>56</v>
      </c>
      <c r="C85" s="19" t="s">
        <v>57</v>
      </c>
      <c r="D85" t="s">
        <v>18</v>
      </c>
      <c r="E85" s="4" t="str">
        <f t="shared" si="3"/>
        <v>MX1EUM075S105DG-00000B02S1040530-00</v>
      </c>
      <c r="F85">
        <v>24</v>
      </c>
      <c r="G85" t="s">
        <v>234</v>
      </c>
      <c r="H85" t="s">
        <v>20</v>
      </c>
      <c r="I85" t="s">
        <v>141</v>
      </c>
      <c r="J85" s="4" t="str">
        <f t="shared" si="4"/>
        <v>3</v>
      </c>
      <c r="K85" s="9" t="str">
        <f t="shared" si="5"/>
        <v>24</v>
      </c>
      <c r="L85" s="6" t="s">
        <v>42</v>
      </c>
    </row>
    <row r="86" spans="1:12" ht="20.100000000000001" customHeight="1" x14ac:dyDescent="0.3">
      <c r="A86" s="18" t="s">
        <v>55</v>
      </c>
      <c r="B86" s="19" t="s">
        <v>56</v>
      </c>
      <c r="C86" s="19" t="s">
        <v>57</v>
      </c>
      <c r="D86" t="s">
        <v>89</v>
      </c>
      <c r="E86" s="4" t="str">
        <f t="shared" si="3"/>
        <v>MX1EUM075S105DG-00000B01S6800K11-00</v>
      </c>
      <c r="F86">
        <v>12</v>
      </c>
      <c r="G86" t="s">
        <v>208</v>
      </c>
      <c r="H86" t="s">
        <v>20</v>
      </c>
      <c r="I86" t="s">
        <v>142</v>
      </c>
      <c r="J86" s="4" t="str">
        <f t="shared" si="4"/>
        <v>3</v>
      </c>
      <c r="K86" s="9" t="str">
        <f t="shared" si="5"/>
        <v>25</v>
      </c>
      <c r="L86" s="6" t="s">
        <v>42</v>
      </c>
    </row>
    <row r="87" spans="1:12" ht="20.100000000000001" customHeight="1" x14ac:dyDescent="0.3">
      <c r="A87" s="18" t="s">
        <v>55</v>
      </c>
      <c r="B87" s="19" t="s">
        <v>56</v>
      </c>
      <c r="C87" s="19" t="s">
        <v>57</v>
      </c>
      <c r="D87" t="s">
        <v>97</v>
      </c>
      <c r="E87" s="4" t="str">
        <f t="shared" si="3"/>
        <v>MX1EUM075S105DG-00000B01S9101K11-00</v>
      </c>
      <c r="F87">
        <v>12</v>
      </c>
      <c r="G87" t="s">
        <v>256</v>
      </c>
      <c r="H87" t="s">
        <v>20</v>
      </c>
      <c r="I87" t="s">
        <v>143</v>
      </c>
      <c r="J87" s="4" t="str">
        <f t="shared" si="4"/>
        <v>3</v>
      </c>
      <c r="K87" s="9" t="str">
        <f t="shared" si="5"/>
        <v>26</v>
      </c>
      <c r="L87" s="6" t="s">
        <v>42</v>
      </c>
    </row>
    <row r="88" spans="1:12" ht="20.100000000000001" customHeight="1" x14ac:dyDescent="0.3">
      <c r="A88" s="18" t="s">
        <v>55</v>
      </c>
      <c r="B88" s="19" t="s">
        <v>56</v>
      </c>
      <c r="C88" s="19" t="s">
        <v>57</v>
      </c>
      <c r="D88" t="s">
        <v>17</v>
      </c>
      <c r="E88" s="4" t="str">
        <f t="shared" si="3"/>
        <v>MX1EUM075S105DG-00000B01S5101K11-00</v>
      </c>
      <c r="F88">
        <v>12</v>
      </c>
      <c r="G88" t="s">
        <v>257</v>
      </c>
      <c r="H88" t="s">
        <v>20</v>
      </c>
      <c r="I88" t="s">
        <v>144</v>
      </c>
      <c r="J88" s="4" t="str">
        <f t="shared" si="4"/>
        <v>3</v>
      </c>
      <c r="K88" s="9" t="str">
        <f t="shared" si="5"/>
        <v>27</v>
      </c>
      <c r="L88" s="6" t="s">
        <v>42</v>
      </c>
    </row>
    <row r="89" spans="1:12" ht="20.100000000000001" customHeight="1" x14ac:dyDescent="0.3">
      <c r="A89" s="18" t="s">
        <v>55</v>
      </c>
      <c r="B89" s="19" t="s">
        <v>56</v>
      </c>
      <c r="C89" s="19" t="s">
        <v>57</v>
      </c>
      <c r="D89" t="s">
        <v>77</v>
      </c>
      <c r="E89" s="4" t="str">
        <f t="shared" si="3"/>
        <v>MX1EUM075S105DG-00000B01S2708110-00</v>
      </c>
      <c r="F89">
        <v>12</v>
      </c>
      <c r="G89" t="s">
        <v>231</v>
      </c>
      <c r="H89" t="s">
        <v>20</v>
      </c>
      <c r="I89" t="s">
        <v>145</v>
      </c>
      <c r="J89" s="4" t="str">
        <f t="shared" si="4"/>
        <v>3</v>
      </c>
      <c r="K89" s="9" t="str">
        <f t="shared" si="5"/>
        <v>28</v>
      </c>
      <c r="L89" s="6" t="s">
        <v>42</v>
      </c>
    </row>
    <row r="90" spans="1:12" ht="20.100000000000001" customHeight="1" x14ac:dyDescent="0.3">
      <c r="A90" s="18" t="s">
        <v>55</v>
      </c>
      <c r="B90" s="19" t="s">
        <v>56</v>
      </c>
      <c r="C90" s="19" t="s">
        <v>57</v>
      </c>
      <c r="D90" t="s">
        <v>112</v>
      </c>
      <c r="E90" s="4" t="str">
        <f t="shared" si="3"/>
        <v>MX1EUM075S105DG-00000B04S1020001-21</v>
      </c>
      <c r="F90">
        <v>12</v>
      </c>
      <c r="G90" t="s">
        <v>244</v>
      </c>
      <c r="H90" t="s">
        <v>40</v>
      </c>
      <c r="I90" t="s">
        <v>146</v>
      </c>
      <c r="J90" s="4" t="str">
        <f t="shared" si="4"/>
        <v>4</v>
      </c>
      <c r="K90" s="9" t="str">
        <f t="shared" si="5"/>
        <v>17</v>
      </c>
      <c r="L90" s="6" t="s">
        <v>42</v>
      </c>
    </row>
    <row r="91" spans="1:12" ht="20.100000000000001" customHeight="1" x14ac:dyDescent="0.3">
      <c r="A91" s="18" t="s">
        <v>55</v>
      </c>
      <c r="B91" s="19" t="s">
        <v>56</v>
      </c>
      <c r="C91" s="19" t="s">
        <v>57</v>
      </c>
      <c r="D91" t="s">
        <v>126</v>
      </c>
      <c r="E91" s="4" t="str">
        <f t="shared" si="3"/>
        <v>MX1EUM075S105DG-00000B07S3008201-02</v>
      </c>
      <c r="F91">
        <v>12</v>
      </c>
      <c r="G91" t="s">
        <v>248</v>
      </c>
      <c r="H91" t="s">
        <v>21</v>
      </c>
      <c r="I91" t="s">
        <v>147</v>
      </c>
      <c r="J91" s="4" t="str">
        <f t="shared" ref="J91:J124" si="6">MID(I91,2,1)</f>
        <v>4</v>
      </c>
      <c r="K91" s="9" t="str">
        <f t="shared" ref="K91:K124" si="7">MID(I91,FIND("- ",I91)+2,2)</f>
        <v>19</v>
      </c>
      <c r="L91" s="6" t="s">
        <v>42</v>
      </c>
    </row>
    <row r="92" spans="1:12" ht="20.100000000000001" customHeight="1" x14ac:dyDescent="0.3">
      <c r="A92" s="18" t="s">
        <v>55</v>
      </c>
      <c r="B92" s="19" t="s">
        <v>56</v>
      </c>
      <c r="C92" s="19" t="s">
        <v>57</v>
      </c>
      <c r="D92" t="s">
        <v>120</v>
      </c>
      <c r="E92" s="4" t="str">
        <f t="shared" si="3"/>
        <v>MX1EUM075S105DG-00000B05SGU1M000-03</v>
      </c>
      <c r="F92">
        <v>12</v>
      </c>
      <c r="G92" t="s">
        <v>245</v>
      </c>
      <c r="H92" t="s">
        <v>21</v>
      </c>
      <c r="I92" t="s">
        <v>36</v>
      </c>
      <c r="J92" s="4" t="str">
        <f t="shared" si="6"/>
        <v>4</v>
      </c>
      <c r="K92" s="9" t="str">
        <f t="shared" si="7"/>
        <v>21</v>
      </c>
      <c r="L92" s="6" t="s">
        <v>42</v>
      </c>
    </row>
    <row r="93" spans="1:12" ht="20.100000000000001" customHeight="1" x14ac:dyDescent="0.3">
      <c r="A93" s="18" t="s">
        <v>55</v>
      </c>
      <c r="B93" s="19" t="s">
        <v>56</v>
      </c>
      <c r="C93" s="19" t="s">
        <v>57</v>
      </c>
      <c r="D93" t="s">
        <v>124</v>
      </c>
      <c r="E93" s="4" t="str">
        <f t="shared" si="3"/>
        <v>MX1EUM075S105DG-00000B07C8170003-10</v>
      </c>
      <c r="F93">
        <v>24</v>
      </c>
      <c r="G93" t="s">
        <v>246</v>
      </c>
      <c r="H93" t="s">
        <v>40</v>
      </c>
      <c r="I93" t="s">
        <v>37</v>
      </c>
      <c r="J93" s="4" t="str">
        <f t="shared" si="6"/>
        <v>4</v>
      </c>
      <c r="K93" s="9" t="str">
        <f t="shared" si="7"/>
        <v>23</v>
      </c>
      <c r="L93" s="6" t="s">
        <v>42</v>
      </c>
    </row>
    <row r="94" spans="1:12" ht="20.100000000000001" customHeight="1" x14ac:dyDescent="0.3">
      <c r="A94" s="18" t="s">
        <v>55</v>
      </c>
      <c r="B94" s="19" t="s">
        <v>56</v>
      </c>
      <c r="C94" s="19" t="s">
        <v>57</v>
      </c>
      <c r="D94" t="s">
        <v>44</v>
      </c>
      <c r="E94" s="4" t="str">
        <f t="shared" si="3"/>
        <v>MX1EUM075S105DG-00000B05SM700000-06</v>
      </c>
      <c r="F94">
        <v>12</v>
      </c>
      <c r="G94" t="s">
        <v>247</v>
      </c>
      <c r="H94" t="s">
        <v>21</v>
      </c>
      <c r="I94" t="s">
        <v>53</v>
      </c>
      <c r="J94" s="4" t="str">
        <f t="shared" si="6"/>
        <v>4</v>
      </c>
      <c r="K94" s="9" t="str">
        <f t="shared" si="7"/>
        <v>26</v>
      </c>
      <c r="L94" s="6" t="s">
        <v>42</v>
      </c>
    </row>
    <row r="95" spans="1:12" ht="20.100000000000001" customHeight="1" x14ac:dyDescent="0.3">
      <c r="A95" s="18" t="s">
        <v>55</v>
      </c>
      <c r="B95" s="19" t="s">
        <v>56</v>
      </c>
      <c r="C95" s="19" t="s">
        <v>57</v>
      </c>
      <c r="D95" t="s">
        <v>125</v>
      </c>
      <c r="E95" s="4" t="str">
        <f t="shared" si="3"/>
        <v>MX1EUM075S105DG-00000B07S2801201-02</v>
      </c>
      <c r="F95">
        <v>12</v>
      </c>
      <c r="G95" t="s">
        <v>242</v>
      </c>
      <c r="H95" t="s">
        <v>21</v>
      </c>
      <c r="I95" t="s">
        <v>148</v>
      </c>
      <c r="J95" s="4" t="str">
        <f t="shared" si="6"/>
        <v>4</v>
      </c>
      <c r="K95" s="9" t="str">
        <f t="shared" si="7"/>
        <v>28</v>
      </c>
      <c r="L95" s="6" t="s">
        <v>42</v>
      </c>
    </row>
    <row r="96" spans="1:12" ht="20.100000000000001" customHeight="1" x14ac:dyDescent="0.3">
      <c r="A96" s="18" t="s">
        <v>55</v>
      </c>
      <c r="B96" s="19" t="s">
        <v>56</v>
      </c>
      <c r="C96" s="19" t="s">
        <v>57</v>
      </c>
      <c r="D96" t="s">
        <v>113</v>
      </c>
      <c r="E96" s="4" t="str">
        <f t="shared" si="3"/>
        <v>MX1EUM075S105DG-00000B04S3620001-21</v>
      </c>
      <c r="F96">
        <v>12</v>
      </c>
      <c r="G96" t="s">
        <v>243</v>
      </c>
      <c r="H96" t="s">
        <v>40</v>
      </c>
      <c r="I96" t="s">
        <v>251</v>
      </c>
      <c r="J96" s="4" t="str">
        <f t="shared" si="6"/>
        <v>4</v>
      </c>
      <c r="K96" s="9" t="str">
        <f t="shared" si="7"/>
        <v>30</v>
      </c>
      <c r="L96" s="6" t="s">
        <v>42</v>
      </c>
    </row>
    <row r="97" spans="1:12" ht="20.100000000000001" customHeight="1" x14ac:dyDescent="0.3">
      <c r="A97" s="18" t="s">
        <v>55</v>
      </c>
      <c r="B97" s="19"/>
      <c r="C97" s="19"/>
      <c r="D97"/>
      <c r="E97" s="4"/>
      <c r="F97"/>
      <c r="G97"/>
      <c r="H97"/>
      <c r="I97"/>
      <c r="J97" s="4" t="str">
        <f t="shared" si="6"/>
        <v/>
      </c>
      <c r="K97" s="9"/>
      <c r="L97" s="6"/>
    </row>
    <row r="98" spans="1:12" ht="20.100000000000001" customHeight="1" x14ac:dyDescent="0.3">
      <c r="A98" s="3"/>
      <c r="B98" s="3"/>
      <c r="C98" s="3"/>
      <c r="D98" s="7"/>
      <c r="E98" s="4" t="str">
        <f t="shared" si="3"/>
        <v/>
      </c>
      <c r="F98" s="8"/>
      <c r="G98" s="3"/>
      <c r="H98" s="3"/>
      <c r="I98" s="3"/>
      <c r="J98" s="4" t="str">
        <f t="shared" si="6"/>
        <v/>
      </c>
      <c r="K98" s="9"/>
      <c r="L98" s="6"/>
    </row>
    <row r="99" spans="1:12" ht="20.100000000000001" customHeight="1" x14ac:dyDescent="0.3">
      <c r="A99" s="3"/>
      <c r="B99" s="3"/>
      <c r="C99" s="3"/>
      <c r="D99" s="7"/>
      <c r="E99" s="4" t="str">
        <f t="shared" si="3"/>
        <v/>
      </c>
      <c r="F99" s="8"/>
      <c r="G99" s="3"/>
      <c r="H99" s="3"/>
      <c r="I99" s="3"/>
      <c r="J99" s="4" t="str">
        <f t="shared" si="6"/>
        <v/>
      </c>
      <c r="K99" s="9"/>
      <c r="L99" s="6"/>
    </row>
    <row r="100" spans="1:12" ht="20.100000000000001" customHeight="1" x14ac:dyDescent="0.3">
      <c r="A100" s="3"/>
      <c r="B100" s="3"/>
      <c r="C100" s="3"/>
      <c r="D100" s="10"/>
      <c r="E100" s="4" t="str">
        <f t="shared" si="3"/>
        <v/>
      </c>
      <c r="F100" s="8"/>
      <c r="G100" s="3"/>
      <c r="H100" s="3"/>
      <c r="I100" s="3"/>
      <c r="J100" s="4" t="str">
        <f t="shared" si="6"/>
        <v/>
      </c>
      <c r="K100" s="9"/>
      <c r="L100" s="6"/>
    </row>
    <row r="101" spans="1:12" ht="20.100000000000001" customHeight="1" x14ac:dyDescent="0.3">
      <c r="A101" s="3"/>
      <c r="B101" s="3"/>
      <c r="C101" s="3"/>
      <c r="D101" s="7"/>
      <c r="E101" s="4" t="str">
        <f t="shared" si="3"/>
        <v/>
      </c>
      <c r="F101" s="8"/>
      <c r="G101" s="3"/>
      <c r="H101" s="3"/>
      <c r="I101" s="3"/>
      <c r="J101" s="4" t="str">
        <f t="shared" si="6"/>
        <v/>
      </c>
      <c r="K101" s="9"/>
      <c r="L101" s="6"/>
    </row>
    <row r="102" spans="1:12" ht="20.100000000000001" customHeight="1" x14ac:dyDescent="0.3">
      <c r="A102" s="3"/>
      <c r="B102" s="3"/>
      <c r="C102" s="3"/>
      <c r="D102" s="7"/>
      <c r="E102" s="4" t="str">
        <f t="shared" si="3"/>
        <v/>
      </c>
      <c r="F102" s="8"/>
      <c r="G102" s="3"/>
      <c r="H102" s="3"/>
      <c r="I102" s="3"/>
      <c r="J102" s="4" t="str">
        <f t="shared" si="6"/>
        <v/>
      </c>
      <c r="K102" s="9"/>
      <c r="L102" s="6"/>
    </row>
    <row r="103" spans="1:12" ht="20.100000000000001" customHeight="1" x14ac:dyDescent="0.3">
      <c r="A103" s="3"/>
      <c r="B103" s="3"/>
      <c r="C103" s="3"/>
      <c r="D103" s="7"/>
      <c r="E103" s="4" t="str">
        <f t="shared" si="3"/>
        <v/>
      </c>
      <c r="F103" s="8"/>
      <c r="G103" s="3"/>
      <c r="H103" s="3"/>
      <c r="I103" s="3"/>
      <c r="J103" s="4" t="str">
        <f t="shared" si="6"/>
        <v/>
      </c>
      <c r="K103" s="9"/>
      <c r="L103" s="6"/>
    </row>
    <row r="104" spans="1:12" ht="20.100000000000001" customHeight="1" x14ac:dyDescent="0.3">
      <c r="A104" s="3"/>
      <c r="B104" s="3"/>
      <c r="C104" s="3"/>
      <c r="D104" s="7"/>
      <c r="E104" s="4" t="str">
        <f t="shared" si="3"/>
        <v/>
      </c>
      <c r="F104" s="8"/>
      <c r="G104" s="3"/>
      <c r="H104" s="3"/>
      <c r="I104" s="3"/>
      <c r="J104" s="4" t="str">
        <f t="shared" si="6"/>
        <v/>
      </c>
      <c r="K104" s="9"/>
      <c r="L104" s="6"/>
    </row>
    <row r="105" spans="1:12" ht="20.100000000000001" customHeight="1" x14ac:dyDescent="0.3">
      <c r="A105" s="3"/>
      <c r="B105" s="3"/>
      <c r="C105" s="3"/>
      <c r="D105" s="7"/>
      <c r="E105" s="4" t="str">
        <f t="shared" si="3"/>
        <v/>
      </c>
      <c r="F105" s="8"/>
      <c r="G105" s="3"/>
      <c r="H105" s="3"/>
      <c r="I105" s="3"/>
      <c r="J105" s="4" t="str">
        <f t="shared" si="6"/>
        <v/>
      </c>
      <c r="K105" s="9"/>
      <c r="L105" s="6"/>
    </row>
    <row r="106" spans="1:12" ht="20.100000000000001" customHeight="1" x14ac:dyDescent="0.3">
      <c r="A106" s="3"/>
      <c r="B106" s="3"/>
      <c r="C106" s="3"/>
      <c r="D106" s="7"/>
      <c r="E106" s="4" t="str">
        <f t="shared" si="3"/>
        <v/>
      </c>
      <c r="F106" s="8"/>
      <c r="G106" s="3"/>
      <c r="H106" s="3"/>
      <c r="I106" s="3"/>
      <c r="J106" s="4" t="str">
        <f t="shared" si="6"/>
        <v/>
      </c>
      <c r="K106" s="9"/>
      <c r="L106" s="6"/>
    </row>
    <row r="107" spans="1:12" ht="20.100000000000001" customHeight="1" x14ac:dyDescent="0.3">
      <c r="A107" s="3"/>
      <c r="B107" s="3"/>
      <c r="C107" s="3"/>
      <c r="D107" s="7"/>
      <c r="E107" s="4" t="str">
        <f t="shared" si="3"/>
        <v/>
      </c>
      <c r="F107" s="8"/>
      <c r="G107" s="3"/>
      <c r="H107" s="3"/>
      <c r="I107" s="3"/>
      <c r="J107" s="4" t="str">
        <f t="shared" si="6"/>
        <v/>
      </c>
      <c r="K107" s="9"/>
      <c r="L107" s="6"/>
    </row>
    <row r="108" spans="1:12" ht="20.100000000000001" customHeight="1" x14ac:dyDescent="0.3">
      <c r="A108" s="3"/>
      <c r="B108" s="3"/>
      <c r="C108" s="3"/>
      <c r="D108" s="7"/>
      <c r="E108" s="4" t="str">
        <f t="shared" si="3"/>
        <v/>
      </c>
      <c r="F108" s="8"/>
      <c r="G108" s="3"/>
      <c r="H108" s="3"/>
      <c r="I108" s="3"/>
      <c r="J108" s="4" t="str">
        <f t="shared" si="6"/>
        <v/>
      </c>
      <c r="K108" s="9"/>
      <c r="L108" s="6"/>
    </row>
    <row r="109" spans="1:12" ht="20.100000000000001" customHeight="1" x14ac:dyDescent="0.3">
      <c r="A109" s="3"/>
      <c r="B109" s="3"/>
      <c r="C109" s="3"/>
      <c r="D109" s="7"/>
      <c r="E109" s="4" t="str">
        <f t="shared" si="3"/>
        <v/>
      </c>
      <c r="F109" s="8"/>
      <c r="G109" s="3"/>
      <c r="H109" s="3"/>
      <c r="I109" s="3"/>
      <c r="J109" s="4" t="str">
        <f t="shared" si="6"/>
        <v/>
      </c>
      <c r="K109" s="9"/>
      <c r="L109" s="6"/>
    </row>
    <row r="110" spans="1:12" ht="20.100000000000001" customHeight="1" x14ac:dyDescent="0.3">
      <c r="A110" s="3"/>
      <c r="B110" s="3"/>
      <c r="C110" s="3"/>
      <c r="D110" s="7"/>
      <c r="E110" s="4" t="str">
        <f t="shared" si="3"/>
        <v/>
      </c>
      <c r="F110" s="8"/>
      <c r="G110" s="3"/>
      <c r="H110" s="3"/>
      <c r="I110" s="3"/>
      <c r="J110" s="4" t="str">
        <f t="shared" si="6"/>
        <v/>
      </c>
      <c r="K110" s="9"/>
      <c r="L110" s="6"/>
    </row>
    <row r="111" spans="1:12" ht="20.100000000000001" customHeight="1" x14ac:dyDescent="0.3">
      <c r="A111" s="3"/>
      <c r="B111" s="3"/>
      <c r="C111" s="3"/>
      <c r="D111" s="7"/>
      <c r="E111" s="4" t="str">
        <f t="shared" si="3"/>
        <v/>
      </c>
      <c r="F111" s="8"/>
      <c r="G111" s="3"/>
      <c r="H111" s="3"/>
      <c r="I111" s="3"/>
      <c r="J111" s="4" t="str">
        <f t="shared" si="6"/>
        <v/>
      </c>
      <c r="K111" s="9"/>
      <c r="L111" s="6"/>
    </row>
    <row r="112" spans="1:12" ht="20.100000000000001" customHeight="1" x14ac:dyDescent="0.3">
      <c r="A112" s="3"/>
      <c r="B112" s="3"/>
      <c r="C112" s="3"/>
      <c r="D112" s="7"/>
      <c r="E112" s="4" t="str">
        <f t="shared" si="3"/>
        <v/>
      </c>
      <c r="F112" s="8"/>
      <c r="G112" s="3"/>
      <c r="H112" s="3"/>
      <c r="I112" s="3"/>
      <c r="J112" s="4" t="str">
        <f t="shared" si="6"/>
        <v/>
      </c>
      <c r="K112" s="9"/>
      <c r="L112" s="6"/>
    </row>
    <row r="113" spans="1:12" ht="20.100000000000001" customHeight="1" x14ac:dyDescent="0.3">
      <c r="A113" s="3"/>
      <c r="B113" s="3"/>
      <c r="C113" s="3"/>
      <c r="D113" s="7"/>
      <c r="E113" s="4" t="str">
        <f t="shared" si="3"/>
        <v/>
      </c>
      <c r="F113" s="8"/>
      <c r="G113" s="3"/>
      <c r="H113" s="3"/>
      <c r="I113" s="3"/>
      <c r="J113" s="4" t="str">
        <f t="shared" si="6"/>
        <v/>
      </c>
      <c r="K113" s="9"/>
      <c r="L113" s="6"/>
    </row>
    <row r="114" spans="1:12" ht="20.100000000000001" customHeight="1" x14ac:dyDescent="0.3">
      <c r="A114" s="3"/>
      <c r="B114" s="3"/>
      <c r="C114" s="3"/>
      <c r="D114" s="7"/>
      <c r="E114" s="4" t="str">
        <f t="shared" si="3"/>
        <v/>
      </c>
      <c r="F114" s="8"/>
      <c r="G114" s="3"/>
      <c r="H114" s="3"/>
      <c r="I114" s="3"/>
      <c r="J114" s="4" t="str">
        <f t="shared" si="6"/>
        <v/>
      </c>
      <c r="K114" s="9"/>
      <c r="L114" s="6"/>
    </row>
    <row r="115" spans="1:12" ht="20.100000000000001" customHeight="1" x14ac:dyDescent="0.3">
      <c r="A115" s="3"/>
      <c r="B115" s="3"/>
      <c r="C115" s="3"/>
      <c r="D115" s="7"/>
      <c r="E115" s="4" t="str">
        <f t="shared" si="3"/>
        <v/>
      </c>
      <c r="F115" s="8"/>
      <c r="G115" s="3"/>
      <c r="H115" s="3"/>
      <c r="I115" s="3"/>
      <c r="J115" s="4" t="str">
        <f t="shared" si="6"/>
        <v/>
      </c>
      <c r="K115" s="9"/>
      <c r="L115" s="6"/>
    </row>
    <row r="116" spans="1:12" ht="20.100000000000001" customHeight="1" x14ac:dyDescent="0.3">
      <c r="A116" s="3"/>
      <c r="B116" s="3"/>
      <c r="C116" s="3"/>
      <c r="D116" s="7"/>
      <c r="E116" s="4" t="str">
        <f t="shared" si="3"/>
        <v/>
      </c>
      <c r="F116" s="8"/>
      <c r="G116" s="3"/>
      <c r="H116" s="3"/>
      <c r="I116" s="3"/>
      <c r="J116" s="4" t="str">
        <f t="shared" si="6"/>
        <v/>
      </c>
      <c r="K116" s="9"/>
      <c r="L116" s="6"/>
    </row>
    <row r="117" spans="1:12" ht="20.100000000000001" customHeight="1" x14ac:dyDescent="0.3">
      <c r="A117" s="3"/>
      <c r="B117" s="3"/>
      <c r="C117" s="3"/>
      <c r="D117" s="7"/>
      <c r="E117" s="4" t="str">
        <f t="shared" si="3"/>
        <v/>
      </c>
      <c r="F117" s="8"/>
      <c r="G117" s="3"/>
      <c r="H117" s="3"/>
      <c r="I117" s="3"/>
      <c r="J117" s="4" t="str">
        <f t="shared" si="6"/>
        <v/>
      </c>
      <c r="K117" s="9"/>
      <c r="L117" s="6"/>
    </row>
    <row r="118" spans="1:12" ht="20.100000000000001" customHeight="1" x14ac:dyDescent="0.3">
      <c r="A118" s="3"/>
      <c r="B118" s="3"/>
      <c r="C118" s="3"/>
      <c r="D118" s="7"/>
      <c r="E118" s="4" t="str">
        <f t="shared" si="3"/>
        <v/>
      </c>
      <c r="F118" s="8"/>
      <c r="G118" s="3"/>
      <c r="H118" s="3"/>
      <c r="I118" s="3"/>
      <c r="J118" s="4" t="str">
        <f t="shared" si="6"/>
        <v/>
      </c>
      <c r="K118" s="9"/>
      <c r="L118" s="6"/>
    </row>
    <row r="119" spans="1:12" ht="20.100000000000001" customHeight="1" x14ac:dyDescent="0.3">
      <c r="A119" s="3"/>
      <c r="B119" s="3"/>
      <c r="C119" s="3"/>
      <c r="D119" s="7"/>
      <c r="E119" s="4" t="str">
        <f t="shared" si="3"/>
        <v/>
      </c>
      <c r="F119" s="8"/>
      <c r="G119" s="3"/>
      <c r="H119" s="3"/>
      <c r="I119" s="3"/>
      <c r="J119" s="4" t="str">
        <f t="shared" si="6"/>
        <v/>
      </c>
      <c r="K119" s="9"/>
      <c r="L119" s="6"/>
    </row>
    <row r="120" spans="1:12" ht="20.100000000000001" customHeight="1" x14ac:dyDescent="0.3">
      <c r="A120" s="3"/>
      <c r="B120" s="3"/>
      <c r="C120" s="3"/>
      <c r="D120" s="7"/>
      <c r="E120" s="4" t="str">
        <f t="shared" si="3"/>
        <v/>
      </c>
      <c r="F120" s="8"/>
      <c r="G120" s="3"/>
      <c r="H120" s="3"/>
      <c r="I120" s="3"/>
      <c r="J120" s="4" t="str">
        <f t="shared" si="6"/>
        <v/>
      </c>
      <c r="K120" s="9"/>
      <c r="L120" s="6"/>
    </row>
    <row r="121" spans="1:12" ht="20.100000000000001" customHeight="1" x14ac:dyDescent="0.3">
      <c r="A121" s="3"/>
      <c r="B121" s="3"/>
      <c r="C121" s="3"/>
      <c r="D121" s="7"/>
      <c r="E121" s="4" t="str">
        <f t="shared" si="3"/>
        <v/>
      </c>
      <c r="F121" s="8"/>
      <c r="G121" s="3"/>
      <c r="H121" s="3"/>
      <c r="I121" s="3"/>
      <c r="J121" s="4" t="str">
        <f t="shared" si="6"/>
        <v/>
      </c>
      <c r="K121" s="9"/>
      <c r="L121" s="6"/>
    </row>
    <row r="122" spans="1:12" ht="20.100000000000001" customHeight="1" x14ac:dyDescent="0.3">
      <c r="A122" s="3"/>
      <c r="B122" s="3"/>
      <c r="C122" s="3"/>
      <c r="D122" s="7"/>
      <c r="E122" s="4" t="str">
        <f t="shared" si="3"/>
        <v/>
      </c>
      <c r="F122" s="8"/>
      <c r="G122" s="3"/>
      <c r="H122" s="3"/>
      <c r="I122" s="3"/>
      <c r="J122" s="4" t="str">
        <f t="shared" si="6"/>
        <v/>
      </c>
      <c r="K122" s="9"/>
      <c r="L122" s="6"/>
    </row>
    <row r="123" spans="1:12" ht="20.100000000000001" customHeight="1" x14ac:dyDescent="0.3">
      <c r="A123" s="3"/>
      <c r="B123" s="3"/>
      <c r="C123" s="3"/>
      <c r="D123" s="7"/>
      <c r="E123" s="4" t="str">
        <f t="shared" si="3"/>
        <v/>
      </c>
      <c r="F123" s="8"/>
      <c r="G123" s="3"/>
      <c r="H123" s="3"/>
      <c r="I123" s="3"/>
      <c r="J123" s="4" t="str">
        <f t="shared" si="6"/>
        <v/>
      </c>
      <c r="K123" s="9"/>
      <c r="L123" s="6"/>
    </row>
    <row r="124" spans="1:12" ht="20.100000000000001" customHeight="1" x14ac:dyDescent="0.3">
      <c r="A124" s="3"/>
      <c r="B124" s="3"/>
      <c r="C124" s="3"/>
      <c r="D124" s="7"/>
      <c r="E124" s="4" t="str">
        <f t="shared" si="3"/>
        <v/>
      </c>
      <c r="F124" s="8"/>
      <c r="G124" s="3"/>
      <c r="H124" s="3"/>
      <c r="I124" s="3"/>
      <c r="J124" s="4" t="str">
        <f t="shared" si="6"/>
        <v/>
      </c>
      <c r="K124" s="9"/>
      <c r="L124" s="6"/>
    </row>
    <row r="125" spans="1:12" ht="20.100000000000001" customHeight="1" x14ac:dyDescent="0.3">
      <c r="A125" s="3"/>
      <c r="B125" s="3"/>
      <c r="C125" s="3"/>
      <c r="D125" s="3"/>
      <c r="E125" s="4" t="str">
        <f t="shared" si="3"/>
        <v/>
      </c>
      <c r="F125" s="5"/>
      <c r="G125" s="3"/>
      <c r="H125" s="3"/>
      <c r="I125" s="3"/>
      <c r="J125" s="3" t="str">
        <f t="shared" ref="J125:J183" si="8">MID(I125,2,1)</f>
        <v/>
      </c>
      <c r="K125" s="3"/>
      <c r="L125" s="6"/>
    </row>
    <row r="126" spans="1:12" ht="20.100000000000001" customHeight="1" x14ac:dyDescent="0.3">
      <c r="A126" s="3"/>
      <c r="B126" s="3"/>
      <c r="C126" s="3"/>
      <c r="D126" s="3"/>
      <c r="E126" s="4" t="str">
        <f t="shared" si="3"/>
        <v/>
      </c>
      <c r="F126" s="5"/>
      <c r="G126" s="3"/>
      <c r="H126" s="3"/>
      <c r="I126" s="3"/>
      <c r="J126" s="3" t="str">
        <f t="shared" si="8"/>
        <v/>
      </c>
      <c r="K126" s="3"/>
      <c r="L126" s="6"/>
    </row>
    <row r="127" spans="1:12" ht="20.100000000000001" customHeight="1" x14ac:dyDescent="0.3">
      <c r="A127" s="3"/>
      <c r="B127" s="3"/>
      <c r="C127" s="3"/>
      <c r="D127" s="3"/>
      <c r="E127" s="4" t="str">
        <f t="shared" ref="E127:E183" si="9">CONCATENATE(C127,D127)</f>
        <v/>
      </c>
      <c r="F127" s="5"/>
      <c r="G127" s="3"/>
      <c r="H127" s="3"/>
      <c r="I127" s="3"/>
      <c r="J127" s="3" t="str">
        <f t="shared" si="8"/>
        <v/>
      </c>
      <c r="K127" s="3"/>
      <c r="L127" s="6"/>
    </row>
    <row r="128" spans="1:12" ht="20.100000000000001" customHeight="1" x14ac:dyDescent="0.3">
      <c r="A128" s="3"/>
      <c r="B128" s="3"/>
      <c r="C128" s="3"/>
      <c r="D128" s="3"/>
      <c r="E128" s="4" t="str">
        <f t="shared" si="9"/>
        <v/>
      </c>
      <c r="F128" s="5"/>
      <c r="G128" s="3"/>
      <c r="H128" s="3"/>
      <c r="I128" s="3"/>
      <c r="J128" s="3" t="str">
        <f t="shared" si="8"/>
        <v/>
      </c>
      <c r="K128" s="3"/>
      <c r="L128" s="6"/>
    </row>
    <row r="129" spans="1:12" ht="20.100000000000001" customHeight="1" x14ac:dyDescent="0.3">
      <c r="A129" s="3"/>
      <c r="B129" s="3"/>
      <c r="C129" s="3"/>
      <c r="D129" s="3"/>
      <c r="E129" s="4" t="str">
        <f t="shared" si="9"/>
        <v/>
      </c>
      <c r="F129" s="5"/>
      <c r="G129" s="3"/>
      <c r="H129" s="3"/>
      <c r="I129" s="3"/>
      <c r="J129" s="3" t="str">
        <f t="shared" si="8"/>
        <v/>
      </c>
      <c r="K129" s="3"/>
      <c r="L129" s="6"/>
    </row>
    <row r="130" spans="1:12" ht="20.100000000000001" customHeight="1" x14ac:dyDescent="0.3">
      <c r="A130" s="3"/>
      <c r="B130" s="3"/>
      <c r="C130" s="3"/>
      <c r="D130" s="3"/>
      <c r="E130" s="4" t="str">
        <f t="shared" si="9"/>
        <v/>
      </c>
      <c r="F130" s="5"/>
      <c r="G130" s="3"/>
      <c r="H130" s="3"/>
      <c r="I130" s="3"/>
      <c r="J130" s="3" t="str">
        <f t="shared" si="8"/>
        <v/>
      </c>
      <c r="K130" s="3"/>
      <c r="L130" s="6"/>
    </row>
    <row r="131" spans="1:12" ht="20.100000000000001" customHeight="1" x14ac:dyDescent="0.3">
      <c r="A131" s="3"/>
      <c r="B131" s="3"/>
      <c r="C131" s="3"/>
      <c r="D131" s="3"/>
      <c r="E131" s="4" t="str">
        <f t="shared" si="9"/>
        <v/>
      </c>
      <c r="F131" s="5"/>
      <c r="G131" s="3"/>
      <c r="H131" s="3"/>
      <c r="I131" s="3"/>
      <c r="J131" s="3" t="str">
        <f t="shared" si="8"/>
        <v/>
      </c>
      <c r="K131" s="3"/>
      <c r="L131" s="6"/>
    </row>
    <row r="132" spans="1:12" ht="20.100000000000001" customHeight="1" x14ac:dyDescent="0.3">
      <c r="A132" s="3"/>
      <c r="B132" s="3"/>
      <c r="C132" s="3"/>
      <c r="D132" s="3"/>
      <c r="E132" s="4" t="str">
        <f t="shared" si="9"/>
        <v/>
      </c>
      <c r="F132" s="5"/>
      <c r="G132" s="3"/>
      <c r="H132" s="3"/>
      <c r="I132" s="3"/>
      <c r="J132" s="3" t="str">
        <f t="shared" si="8"/>
        <v/>
      </c>
      <c r="K132" s="3"/>
      <c r="L132" s="6"/>
    </row>
    <row r="133" spans="1:12" ht="20.100000000000001" customHeight="1" x14ac:dyDescent="0.3">
      <c r="A133" s="3"/>
      <c r="B133" s="3"/>
      <c r="C133" s="3"/>
      <c r="D133" s="3"/>
      <c r="E133" s="4" t="str">
        <f t="shared" si="9"/>
        <v/>
      </c>
      <c r="F133" s="5"/>
      <c r="G133" s="3"/>
      <c r="H133" s="3"/>
      <c r="I133" s="3"/>
      <c r="J133" s="3" t="str">
        <f t="shared" si="8"/>
        <v/>
      </c>
      <c r="K133" s="3"/>
      <c r="L133" s="6"/>
    </row>
    <row r="134" spans="1:12" ht="20.100000000000001" customHeight="1" x14ac:dyDescent="0.3">
      <c r="A134" s="3"/>
      <c r="B134" s="3"/>
      <c r="C134" s="3"/>
      <c r="D134" s="3"/>
      <c r="E134" s="4" t="str">
        <f t="shared" si="9"/>
        <v/>
      </c>
      <c r="F134" s="5"/>
      <c r="G134" s="3"/>
      <c r="H134" s="3"/>
      <c r="I134" s="3"/>
      <c r="J134" s="3" t="str">
        <f t="shared" si="8"/>
        <v/>
      </c>
      <c r="K134" s="3"/>
      <c r="L134" s="6"/>
    </row>
    <row r="135" spans="1:12" ht="20.100000000000001" customHeight="1" x14ac:dyDescent="0.3">
      <c r="A135" s="3"/>
      <c r="B135" s="3"/>
      <c r="C135" s="3"/>
      <c r="D135" s="3"/>
      <c r="E135" s="4" t="str">
        <f t="shared" si="9"/>
        <v/>
      </c>
      <c r="F135" s="5"/>
      <c r="G135" s="3"/>
      <c r="H135" s="3"/>
      <c r="I135" s="3"/>
      <c r="J135" s="3" t="str">
        <f t="shared" si="8"/>
        <v/>
      </c>
      <c r="K135" s="3"/>
      <c r="L135" s="6"/>
    </row>
    <row r="136" spans="1:12" ht="20.100000000000001" customHeight="1" x14ac:dyDescent="0.3">
      <c r="A136" s="3"/>
      <c r="B136" s="3"/>
      <c r="C136" s="3"/>
      <c r="D136" s="3"/>
      <c r="E136" s="4" t="str">
        <f t="shared" si="9"/>
        <v/>
      </c>
      <c r="F136" s="5"/>
      <c r="G136" s="3"/>
      <c r="H136" s="3"/>
      <c r="I136" s="3"/>
      <c r="J136" s="3" t="str">
        <f t="shared" si="8"/>
        <v/>
      </c>
      <c r="K136" s="3"/>
      <c r="L136" s="6"/>
    </row>
    <row r="137" spans="1:12" ht="20.100000000000001" customHeight="1" x14ac:dyDescent="0.3">
      <c r="A137" s="3"/>
      <c r="B137" s="3"/>
      <c r="C137" s="3"/>
      <c r="D137" s="3"/>
      <c r="E137" s="4" t="str">
        <f t="shared" si="9"/>
        <v/>
      </c>
      <c r="F137" s="5"/>
      <c r="G137" s="3"/>
      <c r="H137" s="3"/>
      <c r="I137" s="3"/>
      <c r="J137" s="3" t="str">
        <f t="shared" si="8"/>
        <v/>
      </c>
      <c r="K137" s="3"/>
      <c r="L137" s="6"/>
    </row>
    <row r="138" spans="1:12" ht="20.100000000000001" customHeight="1" x14ac:dyDescent="0.3">
      <c r="A138" s="3"/>
      <c r="B138" s="3"/>
      <c r="C138" s="3"/>
      <c r="D138" s="3"/>
      <c r="E138" s="4" t="str">
        <f t="shared" si="9"/>
        <v/>
      </c>
      <c r="F138" s="5"/>
      <c r="G138" s="3"/>
      <c r="H138" s="3"/>
      <c r="I138" s="3"/>
      <c r="J138" s="3" t="str">
        <f t="shared" si="8"/>
        <v/>
      </c>
      <c r="K138" s="3"/>
      <c r="L138" s="6"/>
    </row>
    <row r="139" spans="1:12" ht="20.100000000000001" customHeight="1" x14ac:dyDescent="0.3">
      <c r="A139" s="3"/>
      <c r="B139" s="3"/>
      <c r="C139" s="3"/>
      <c r="D139" s="3"/>
      <c r="E139" s="4" t="str">
        <f t="shared" si="9"/>
        <v/>
      </c>
      <c r="F139" s="5"/>
      <c r="G139" s="3"/>
      <c r="H139" s="3"/>
      <c r="I139" s="3"/>
      <c r="J139" s="3" t="str">
        <f t="shared" si="8"/>
        <v/>
      </c>
      <c r="K139" s="3"/>
      <c r="L139" s="6"/>
    </row>
    <row r="140" spans="1:12" ht="20.100000000000001" customHeight="1" x14ac:dyDescent="0.3">
      <c r="A140" s="3"/>
      <c r="B140" s="3"/>
      <c r="C140" s="3"/>
      <c r="D140" s="3"/>
      <c r="E140" s="4" t="str">
        <f t="shared" si="9"/>
        <v/>
      </c>
      <c r="F140" s="5"/>
      <c r="G140" s="3"/>
      <c r="H140" s="3"/>
      <c r="I140" s="3"/>
      <c r="J140" s="3" t="str">
        <f t="shared" si="8"/>
        <v/>
      </c>
      <c r="K140" s="3"/>
      <c r="L140" s="6"/>
    </row>
    <row r="141" spans="1:12" ht="20.100000000000001" customHeight="1" x14ac:dyDescent="0.3">
      <c r="A141" s="3"/>
      <c r="B141" s="3"/>
      <c r="C141" s="3"/>
      <c r="D141" s="3"/>
      <c r="E141" s="4" t="str">
        <f t="shared" si="9"/>
        <v/>
      </c>
      <c r="F141" s="5"/>
      <c r="G141" s="3"/>
      <c r="H141" s="3"/>
      <c r="I141" s="3"/>
      <c r="J141" s="3" t="str">
        <f t="shared" si="8"/>
        <v/>
      </c>
      <c r="K141" s="3"/>
      <c r="L141" s="6"/>
    </row>
    <row r="142" spans="1:12" ht="20.100000000000001" customHeight="1" x14ac:dyDescent="0.3">
      <c r="A142" s="3"/>
      <c r="B142" s="3"/>
      <c r="C142" s="3"/>
      <c r="D142" s="3"/>
      <c r="E142" s="4" t="str">
        <f t="shared" si="9"/>
        <v/>
      </c>
      <c r="F142" s="5"/>
      <c r="G142" s="3"/>
      <c r="H142" s="3"/>
      <c r="I142" s="3"/>
      <c r="J142" s="3" t="str">
        <f t="shared" si="8"/>
        <v/>
      </c>
      <c r="K142" s="3"/>
      <c r="L142" s="6"/>
    </row>
    <row r="143" spans="1:12" ht="20.100000000000001" customHeight="1" x14ac:dyDescent="0.3">
      <c r="A143" s="3"/>
      <c r="B143" s="3"/>
      <c r="C143" s="3"/>
      <c r="D143" s="3"/>
      <c r="E143" s="4" t="str">
        <f t="shared" si="9"/>
        <v/>
      </c>
      <c r="F143" s="5"/>
      <c r="G143" s="3"/>
      <c r="H143" s="3"/>
      <c r="I143" s="3"/>
      <c r="J143" s="3" t="str">
        <f t="shared" si="8"/>
        <v/>
      </c>
      <c r="K143" s="3"/>
      <c r="L143" s="6"/>
    </row>
    <row r="144" spans="1:12" ht="20.100000000000001" customHeight="1" x14ac:dyDescent="0.3">
      <c r="A144" s="3"/>
      <c r="B144" s="3"/>
      <c r="C144" s="3"/>
      <c r="D144" s="3"/>
      <c r="E144" s="4" t="str">
        <f t="shared" si="9"/>
        <v/>
      </c>
      <c r="F144" s="5"/>
      <c r="G144" s="3"/>
      <c r="H144" s="3"/>
      <c r="I144" s="3"/>
      <c r="J144" s="3" t="str">
        <f t="shared" si="8"/>
        <v/>
      </c>
      <c r="K144" s="3"/>
      <c r="L144" s="6"/>
    </row>
    <row r="145" spans="1:12" ht="20.100000000000001" customHeight="1" x14ac:dyDescent="0.3">
      <c r="A145" s="3"/>
      <c r="B145" s="3"/>
      <c r="C145" s="3"/>
      <c r="D145" s="3"/>
      <c r="E145" s="4" t="str">
        <f t="shared" si="9"/>
        <v/>
      </c>
      <c r="F145" s="5"/>
      <c r="G145" s="3"/>
      <c r="H145" s="3"/>
      <c r="I145" s="3"/>
      <c r="J145" s="3" t="str">
        <f t="shared" si="8"/>
        <v/>
      </c>
      <c r="K145" s="3"/>
      <c r="L145" s="6"/>
    </row>
    <row r="146" spans="1:12" ht="20.100000000000001" customHeight="1" x14ac:dyDescent="0.3">
      <c r="A146" s="3"/>
      <c r="B146" s="3"/>
      <c r="C146" s="3"/>
      <c r="D146" s="3"/>
      <c r="E146" s="4" t="str">
        <f t="shared" si="9"/>
        <v/>
      </c>
      <c r="F146" s="5"/>
      <c r="G146" s="3"/>
      <c r="H146" s="3"/>
      <c r="I146" s="3"/>
      <c r="J146" s="3" t="str">
        <f t="shared" si="8"/>
        <v/>
      </c>
      <c r="K146" s="3"/>
      <c r="L146" s="6"/>
    </row>
    <row r="147" spans="1:12" ht="20.100000000000001" customHeight="1" x14ac:dyDescent="0.3">
      <c r="A147" s="3"/>
      <c r="B147" s="3"/>
      <c r="C147" s="3"/>
      <c r="D147" s="3"/>
      <c r="E147" s="4" t="str">
        <f t="shared" si="9"/>
        <v/>
      </c>
      <c r="F147" s="5"/>
      <c r="G147" s="3"/>
      <c r="H147" s="3"/>
      <c r="I147" s="3"/>
      <c r="J147" s="3" t="str">
        <f t="shared" si="8"/>
        <v/>
      </c>
      <c r="K147" s="3"/>
      <c r="L147" s="6"/>
    </row>
    <row r="148" spans="1:12" ht="20.100000000000001" customHeight="1" x14ac:dyDescent="0.3">
      <c r="A148" s="3"/>
      <c r="B148" s="3"/>
      <c r="C148" s="3"/>
      <c r="D148" s="3"/>
      <c r="E148" s="4" t="str">
        <f t="shared" si="9"/>
        <v/>
      </c>
      <c r="F148" s="5"/>
      <c r="G148" s="3"/>
      <c r="H148" s="3"/>
      <c r="I148" s="3"/>
      <c r="J148" s="3" t="str">
        <f t="shared" si="8"/>
        <v/>
      </c>
      <c r="K148" s="3"/>
      <c r="L148" s="6"/>
    </row>
    <row r="149" spans="1:12" ht="20.100000000000001" customHeight="1" x14ac:dyDescent="0.3">
      <c r="A149" s="3"/>
      <c r="B149" s="3"/>
      <c r="C149" s="3"/>
      <c r="D149" s="3"/>
      <c r="E149" s="4" t="str">
        <f t="shared" si="9"/>
        <v/>
      </c>
      <c r="F149" s="5"/>
      <c r="G149" s="3"/>
      <c r="H149" s="3"/>
      <c r="I149" s="3"/>
      <c r="J149" s="3" t="str">
        <f t="shared" si="8"/>
        <v/>
      </c>
      <c r="K149" s="3"/>
      <c r="L149" s="6"/>
    </row>
    <row r="150" spans="1:12" ht="20.100000000000001" customHeight="1" x14ac:dyDescent="0.3">
      <c r="A150" s="3"/>
      <c r="B150" s="3"/>
      <c r="C150" s="3"/>
      <c r="D150" s="3"/>
      <c r="E150" s="4" t="str">
        <f t="shared" si="9"/>
        <v/>
      </c>
      <c r="F150" s="5"/>
      <c r="G150" s="3"/>
      <c r="H150" s="3"/>
      <c r="I150" s="3"/>
      <c r="J150" s="3" t="str">
        <f t="shared" si="8"/>
        <v/>
      </c>
      <c r="K150" s="3"/>
      <c r="L150" s="6"/>
    </row>
    <row r="151" spans="1:12" ht="20.100000000000001" customHeight="1" x14ac:dyDescent="0.3">
      <c r="A151" s="3"/>
      <c r="B151" s="3"/>
      <c r="C151" s="3"/>
      <c r="D151" s="3"/>
      <c r="E151" s="4" t="str">
        <f t="shared" si="9"/>
        <v/>
      </c>
      <c r="F151" s="5"/>
      <c r="G151" s="3"/>
      <c r="H151" s="3"/>
      <c r="I151" s="3"/>
      <c r="J151" s="3" t="str">
        <f t="shared" si="8"/>
        <v/>
      </c>
      <c r="K151" s="3"/>
      <c r="L151" s="6"/>
    </row>
    <row r="152" spans="1:12" ht="20.100000000000001" customHeight="1" x14ac:dyDescent="0.3">
      <c r="A152" s="3"/>
      <c r="B152" s="3"/>
      <c r="C152" s="3"/>
      <c r="D152" s="3"/>
      <c r="E152" s="4" t="str">
        <f t="shared" si="9"/>
        <v/>
      </c>
      <c r="F152" s="5"/>
      <c r="G152" s="3"/>
      <c r="H152" s="3"/>
      <c r="I152" s="3"/>
      <c r="J152" s="3" t="str">
        <f t="shared" si="8"/>
        <v/>
      </c>
      <c r="K152" s="3"/>
      <c r="L152" s="6"/>
    </row>
    <row r="153" spans="1:12" ht="20.100000000000001" customHeight="1" x14ac:dyDescent="0.3">
      <c r="A153" s="3"/>
      <c r="B153" s="3"/>
      <c r="C153" s="3"/>
      <c r="D153" s="3"/>
      <c r="E153" s="4" t="str">
        <f t="shared" si="9"/>
        <v/>
      </c>
      <c r="F153" s="5"/>
      <c r="G153" s="3"/>
      <c r="H153" s="3"/>
      <c r="I153" s="3"/>
      <c r="J153" s="3" t="str">
        <f t="shared" si="8"/>
        <v/>
      </c>
      <c r="K153" s="3"/>
      <c r="L153" s="6"/>
    </row>
    <row r="154" spans="1:12" ht="20.100000000000001" customHeight="1" x14ac:dyDescent="0.3">
      <c r="A154" s="3"/>
      <c r="B154" s="3"/>
      <c r="C154" s="3"/>
      <c r="D154" s="3"/>
      <c r="E154" s="4" t="str">
        <f t="shared" si="9"/>
        <v/>
      </c>
      <c r="F154" s="5"/>
      <c r="G154" s="3"/>
      <c r="H154" s="3"/>
      <c r="I154" s="3"/>
      <c r="J154" s="3" t="str">
        <f t="shared" si="8"/>
        <v/>
      </c>
      <c r="K154" s="3"/>
      <c r="L154" s="6"/>
    </row>
    <row r="155" spans="1:12" ht="20.100000000000001" customHeight="1" x14ac:dyDescent="0.3">
      <c r="A155" s="3"/>
      <c r="B155" s="3"/>
      <c r="C155" s="3"/>
      <c r="D155" s="3"/>
      <c r="E155" s="4" t="str">
        <f t="shared" si="9"/>
        <v/>
      </c>
      <c r="F155" s="5"/>
      <c r="G155" s="3"/>
      <c r="H155" s="3"/>
      <c r="I155" s="3"/>
      <c r="J155" s="3" t="str">
        <f t="shared" si="8"/>
        <v/>
      </c>
      <c r="K155" s="3"/>
      <c r="L155" s="6"/>
    </row>
    <row r="156" spans="1:12" ht="20.100000000000001" customHeight="1" x14ac:dyDescent="0.3">
      <c r="A156" s="3"/>
      <c r="B156" s="3"/>
      <c r="C156" s="3"/>
      <c r="D156" s="3"/>
      <c r="E156" s="4" t="str">
        <f t="shared" si="9"/>
        <v/>
      </c>
      <c r="F156" s="5"/>
      <c r="G156" s="3"/>
      <c r="H156" s="3"/>
      <c r="I156" s="3"/>
      <c r="J156" s="3" t="str">
        <f t="shared" si="8"/>
        <v/>
      </c>
      <c r="K156" s="3"/>
      <c r="L156" s="6"/>
    </row>
    <row r="157" spans="1:12" ht="20.100000000000001" customHeight="1" x14ac:dyDescent="0.3">
      <c r="A157" s="3"/>
      <c r="B157" s="3"/>
      <c r="C157" s="3"/>
      <c r="D157" s="3"/>
      <c r="E157" s="4" t="str">
        <f t="shared" si="9"/>
        <v/>
      </c>
      <c r="F157" s="5"/>
      <c r="G157" s="3"/>
      <c r="H157" s="3"/>
      <c r="I157" s="3"/>
      <c r="J157" s="3" t="str">
        <f t="shared" si="8"/>
        <v/>
      </c>
      <c r="K157" s="3"/>
      <c r="L157" s="6"/>
    </row>
    <row r="158" spans="1:12" ht="20.100000000000001" customHeight="1" x14ac:dyDescent="0.3">
      <c r="A158" s="3"/>
      <c r="B158" s="3"/>
      <c r="C158" s="3"/>
      <c r="D158" s="3"/>
      <c r="E158" s="4" t="str">
        <f t="shared" si="9"/>
        <v/>
      </c>
      <c r="F158" s="5"/>
      <c r="G158" s="3"/>
      <c r="H158" s="3"/>
      <c r="I158" s="3"/>
      <c r="J158" s="3" t="str">
        <f t="shared" si="8"/>
        <v/>
      </c>
      <c r="K158" s="3"/>
      <c r="L158" s="6"/>
    </row>
    <row r="159" spans="1:12" ht="20.100000000000001" customHeight="1" x14ac:dyDescent="0.3">
      <c r="A159" s="3"/>
      <c r="B159" s="3"/>
      <c r="C159" s="3"/>
      <c r="D159" s="3"/>
      <c r="E159" s="4" t="str">
        <f t="shared" si="9"/>
        <v/>
      </c>
      <c r="F159" s="5"/>
      <c r="G159" s="3"/>
      <c r="H159" s="3"/>
      <c r="I159" s="3"/>
      <c r="J159" s="3" t="str">
        <f t="shared" si="8"/>
        <v/>
      </c>
      <c r="K159" s="3"/>
      <c r="L159" s="6"/>
    </row>
    <row r="160" spans="1:12" ht="20.100000000000001" customHeight="1" x14ac:dyDescent="0.3">
      <c r="A160" s="3"/>
      <c r="B160" s="3"/>
      <c r="C160" s="3"/>
      <c r="D160" s="3"/>
      <c r="E160" s="4" t="str">
        <f t="shared" si="9"/>
        <v/>
      </c>
      <c r="F160" s="5"/>
      <c r="G160" s="3"/>
      <c r="H160" s="3"/>
      <c r="I160" s="3"/>
      <c r="J160" s="3" t="str">
        <f t="shared" si="8"/>
        <v/>
      </c>
      <c r="K160" s="3"/>
      <c r="L160" s="6"/>
    </row>
    <row r="161" spans="1:12" ht="20.100000000000001" customHeight="1" x14ac:dyDescent="0.3">
      <c r="A161" s="3"/>
      <c r="B161" s="3"/>
      <c r="C161" s="3"/>
      <c r="D161" s="3"/>
      <c r="E161" s="4" t="str">
        <f t="shared" si="9"/>
        <v/>
      </c>
      <c r="F161" s="5"/>
      <c r="G161" s="3"/>
      <c r="H161" s="3"/>
      <c r="I161" s="3"/>
      <c r="J161" s="3" t="str">
        <f t="shared" si="8"/>
        <v/>
      </c>
      <c r="K161" s="3"/>
      <c r="L161" s="6"/>
    </row>
    <row r="162" spans="1:12" ht="20.100000000000001" customHeight="1" x14ac:dyDescent="0.3">
      <c r="A162" s="3"/>
      <c r="B162" s="3"/>
      <c r="C162" s="3"/>
      <c r="D162" s="3"/>
      <c r="E162" s="4" t="str">
        <f t="shared" si="9"/>
        <v/>
      </c>
      <c r="F162" s="5"/>
      <c r="G162" s="3"/>
      <c r="H162" s="3"/>
      <c r="I162" s="3"/>
      <c r="J162" s="3" t="str">
        <f t="shared" si="8"/>
        <v/>
      </c>
      <c r="K162" s="3"/>
      <c r="L162" s="6"/>
    </row>
    <row r="163" spans="1:12" ht="20.100000000000001" customHeight="1" x14ac:dyDescent="0.3">
      <c r="A163" s="3"/>
      <c r="B163" s="3"/>
      <c r="C163" s="3"/>
      <c r="D163" s="3"/>
      <c r="E163" s="4" t="str">
        <f t="shared" si="9"/>
        <v/>
      </c>
      <c r="F163" s="5"/>
      <c r="G163" s="3"/>
      <c r="H163" s="3"/>
      <c r="I163" s="3"/>
      <c r="J163" s="3" t="str">
        <f t="shared" si="8"/>
        <v/>
      </c>
      <c r="K163" s="3"/>
      <c r="L163" s="6"/>
    </row>
    <row r="164" spans="1:12" ht="20.100000000000001" customHeight="1" x14ac:dyDescent="0.3">
      <c r="A164" s="3"/>
      <c r="B164" s="3"/>
      <c r="C164" s="3"/>
      <c r="D164" s="3"/>
      <c r="E164" s="4" t="str">
        <f t="shared" si="9"/>
        <v/>
      </c>
      <c r="F164" s="5"/>
      <c r="G164" s="3"/>
      <c r="H164" s="3"/>
      <c r="I164" s="3"/>
      <c r="J164" s="3" t="str">
        <f t="shared" si="8"/>
        <v/>
      </c>
      <c r="K164" s="3"/>
      <c r="L164" s="6"/>
    </row>
    <row r="165" spans="1:12" ht="20.100000000000001" customHeight="1" x14ac:dyDescent="0.3">
      <c r="A165" s="3"/>
      <c r="B165" s="3"/>
      <c r="C165" s="3"/>
      <c r="D165" s="3"/>
      <c r="E165" s="4" t="str">
        <f t="shared" si="9"/>
        <v/>
      </c>
      <c r="F165" s="5"/>
      <c r="G165" s="3"/>
      <c r="H165" s="3"/>
      <c r="I165" s="3"/>
      <c r="J165" s="3" t="str">
        <f t="shared" si="8"/>
        <v/>
      </c>
      <c r="K165" s="3"/>
      <c r="L165" s="6"/>
    </row>
    <row r="166" spans="1:12" ht="20.100000000000001" customHeight="1" x14ac:dyDescent="0.3">
      <c r="A166" s="3"/>
      <c r="B166" s="3"/>
      <c r="C166" s="3"/>
      <c r="D166" s="3"/>
      <c r="E166" s="4" t="str">
        <f t="shared" si="9"/>
        <v/>
      </c>
      <c r="F166" s="5"/>
      <c r="G166" s="3"/>
      <c r="H166" s="3"/>
      <c r="I166" s="3"/>
      <c r="J166" s="3" t="str">
        <f t="shared" si="8"/>
        <v/>
      </c>
      <c r="K166" s="3"/>
      <c r="L166" s="6"/>
    </row>
    <row r="167" spans="1:12" ht="20.100000000000001" customHeight="1" x14ac:dyDescent="0.3">
      <c r="A167" s="3"/>
      <c r="B167" s="3"/>
      <c r="C167" s="3"/>
      <c r="D167" s="3"/>
      <c r="E167" s="4" t="str">
        <f t="shared" si="9"/>
        <v/>
      </c>
      <c r="F167" s="5"/>
      <c r="G167" s="3"/>
      <c r="H167" s="3"/>
      <c r="I167" s="3"/>
      <c r="J167" s="3" t="str">
        <f t="shared" si="8"/>
        <v/>
      </c>
      <c r="K167" s="3"/>
      <c r="L167" s="6"/>
    </row>
    <row r="168" spans="1:12" ht="20.100000000000001" customHeight="1" x14ac:dyDescent="0.3">
      <c r="A168" s="3"/>
      <c r="B168" s="3"/>
      <c r="C168" s="3"/>
      <c r="D168" s="3"/>
      <c r="E168" s="4" t="str">
        <f t="shared" si="9"/>
        <v/>
      </c>
      <c r="F168" s="5"/>
      <c r="G168" s="3"/>
      <c r="H168" s="3"/>
      <c r="I168" s="3"/>
      <c r="J168" s="3" t="str">
        <f t="shared" si="8"/>
        <v/>
      </c>
      <c r="K168" s="3"/>
      <c r="L168" s="6"/>
    </row>
    <row r="169" spans="1:12" ht="20.100000000000001" customHeight="1" x14ac:dyDescent="0.3">
      <c r="A169" s="3"/>
      <c r="B169" s="3"/>
      <c r="C169" s="3"/>
      <c r="D169" s="3"/>
      <c r="E169" s="4" t="str">
        <f t="shared" si="9"/>
        <v/>
      </c>
      <c r="F169" s="5"/>
      <c r="G169" s="3"/>
      <c r="H169" s="3"/>
      <c r="I169" s="3"/>
      <c r="J169" s="3" t="str">
        <f t="shared" si="8"/>
        <v/>
      </c>
      <c r="K169" s="3"/>
      <c r="L169" s="6"/>
    </row>
    <row r="170" spans="1:12" ht="20.100000000000001" customHeight="1" x14ac:dyDescent="0.3">
      <c r="A170" s="3"/>
      <c r="B170" s="3"/>
      <c r="C170" s="3"/>
      <c r="D170" s="3"/>
      <c r="E170" s="4" t="str">
        <f t="shared" si="9"/>
        <v/>
      </c>
      <c r="F170" s="5"/>
      <c r="G170" s="3"/>
      <c r="H170" s="3"/>
      <c r="I170" s="3"/>
      <c r="J170" s="3" t="str">
        <f t="shared" si="8"/>
        <v/>
      </c>
      <c r="K170" s="3"/>
      <c r="L170" s="6"/>
    </row>
    <row r="171" spans="1:12" ht="20.100000000000001" customHeight="1" x14ac:dyDescent="0.3">
      <c r="A171" s="3"/>
      <c r="B171" s="3"/>
      <c r="C171" s="3"/>
      <c r="D171" s="3"/>
      <c r="E171" s="4" t="str">
        <f t="shared" si="9"/>
        <v/>
      </c>
      <c r="F171" s="5"/>
      <c r="G171" s="3"/>
      <c r="H171" s="3"/>
      <c r="I171" s="3"/>
      <c r="J171" s="3" t="str">
        <f t="shared" si="8"/>
        <v/>
      </c>
      <c r="K171" s="3"/>
      <c r="L171" s="6"/>
    </row>
    <row r="172" spans="1:12" ht="20.100000000000001" customHeight="1" x14ac:dyDescent="0.3">
      <c r="A172" s="3"/>
      <c r="B172" s="3"/>
      <c r="C172" s="3"/>
      <c r="D172" s="3"/>
      <c r="E172" s="4" t="str">
        <f t="shared" si="9"/>
        <v/>
      </c>
      <c r="F172" s="5"/>
      <c r="G172" s="3"/>
      <c r="H172" s="3"/>
      <c r="I172" s="3"/>
      <c r="J172" s="3" t="str">
        <f t="shared" si="8"/>
        <v/>
      </c>
      <c r="K172" s="3"/>
      <c r="L172" s="6"/>
    </row>
    <row r="173" spans="1:12" ht="20.100000000000001" customHeight="1" x14ac:dyDescent="0.3">
      <c r="A173" s="3"/>
      <c r="B173" s="3"/>
      <c r="C173" s="3"/>
      <c r="D173" s="3"/>
      <c r="E173" s="4" t="str">
        <f t="shared" si="9"/>
        <v/>
      </c>
      <c r="F173" s="5"/>
      <c r="G173" s="3"/>
      <c r="H173" s="3"/>
      <c r="I173" s="3"/>
      <c r="J173" s="3" t="str">
        <f t="shared" si="8"/>
        <v/>
      </c>
      <c r="K173" s="3"/>
      <c r="L173" s="6"/>
    </row>
    <row r="174" spans="1:12" ht="20.100000000000001" customHeight="1" x14ac:dyDescent="0.3">
      <c r="A174" s="3"/>
      <c r="B174" s="3"/>
      <c r="C174" s="3"/>
      <c r="D174" s="3"/>
      <c r="E174" s="4" t="str">
        <f t="shared" si="9"/>
        <v/>
      </c>
      <c r="F174" s="5"/>
      <c r="G174" s="3"/>
      <c r="H174" s="3"/>
      <c r="I174" s="3"/>
      <c r="J174" s="3" t="str">
        <f t="shared" si="8"/>
        <v/>
      </c>
      <c r="K174" s="3"/>
      <c r="L174" s="6"/>
    </row>
    <row r="175" spans="1:12" ht="20.100000000000001" customHeight="1" x14ac:dyDescent="0.3">
      <c r="A175" s="3"/>
      <c r="B175" s="3"/>
      <c r="C175" s="3"/>
      <c r="D175" s="3"/>
      <c r="E175" s="4" t="str">
        <f t="shared" si="9"/>
        <v/>
      </c>
      <c r="F175" s="5"/>
      <c r="G175" s="3"/>
      <c r="H175" s="3"/>
      <c r="I175" s="3"/>
      <c r="J175" s="3" t="str">
        <f t="shared" si="8"/>
        <v/>
      </c>
      <c r="K175" s="3"/>
      <c r="L175" s="6"/>
    </row>
    <row r="176" spans="1:12" ht="20.100000000000001" customHeight="1" x14ac:dyDescent="0.3">
      <c r="A176" s="3"/>
      <c r="B176" s="3"/>
      <c r="C176" s="3"/>
      <c r="D176" s="3"/>
      <c r="E176" s="4" t="str">
        <f t="shared" si="9"/>
        <v/>
      </c>
      <c r="F176" s="5"/>
      <c r="G176" s="3"/>
      <c r="H176" s="3"/>
      <c r="I176" s="3"/>
      <c r="J176" s="3" t="str">
        <f t="shared" si="8"/>
        <v/>
      </c>
      <c r="K176" s="3"/>
      <c r="L176" s="6"/>
    </row>
    <row r="177" spans="1:12" ht="20.100000000000001" customHeight="1" x14ac:dyDescent="0.3">
      <c r="A177" s="3"/>
      <c r="B177" s="3"/>
      <c r="C177" s="3"/>
      <c r="D177" s="3"/>
      <c r="E177" s="4" t="str">
        <f t="shared" si="9"/>
        <v/>
      </c>
      <c r="F177" s="5"/>
      <c r="G177" s="3"/>
      <c r="H177" s="3"/>
      <c r="I177" s="3"/>
      <c r="J177" s="3" t="str">
        <f t="shared" si="8"/>
        <v/>
      </c>
      <c r="K177" s="3"/>
      <c r="L177" s="6"/>
    </row>
    <row r="178" spans="1:12" ht="20.100000000000001" customHeight="1" x14ac:dyDescent="0.3">
      <c r="A178" s="3"/>
      <c r="B178" s="3"/>
      <c r="C178" s="3"/>
      <c r="D178" s="3"/>
      <c r="E178" s="4" t="str">
        <f t="shared" si="9"/>
        <v/>
      </c>
      <c r="F178" s="5"/>
      <c r="G178" s="3"/>
      <c r="H178" s="3"/>
      <c r="I178" s="3"/>
      <c r="J178" s="3" t="str">
        <f t="shared" si="8"/>
        <v/>
      </c>
      <c r="K178" s="3"/>
      <c r="L178" s="6"/>
    </row>
    <row r="179" spans="1:12" ht="20.100000000000001" customHeight="1" x14ac:dyDescent="0.3">
      <c r="A179" s="3"/>
      <c r="B179" s="3"/>
      <c r="C179" s="3"/>
      <c r="D179" s="3"/>
      <c r="E179" s="4" t="str">
        <f t="shared" si="9"/>
        <v/>
      </c>
      <c r="F179" s="5"/>
      <c r="G179" s="3"/>
      <c r="H179" s="3"/>
      <c r="I179" s="3"/>
      <c r="J179" s="3" t="str">
        <f t="shared" si="8"/>
        <v/>
      </c>
      <c r="K179" s="3"/>
      <c r="L179" s="6"/>
    </row>
    <row r="180" spans="1:12" ht="20.100000000000001" customHeight="1" x14ac:dyDescent="0.3">
      <c r="A180" s="3"/>
      <c r="B180" s="3"/>
      <c r="C180" s="3"/>
      <c r="D180" s="3"/>
      <c r="E180" s="4" t="str">
        <f t="shared" si="9"/>
        <v/>
      </c>
      <c r="F180" s="5"/>
      <c r="G180" s="3"/>
      <c r="H180" s="3"/>
      <c r="I180" s="3"/>
      <c r="J180" s="3" t="str">
        <f t="shared" si="8"/>
        <v/>
      </c>
      <c r="K180" s="3"/>
      <c r="L180" s="6"/>
    </row>
    <row r="181" spans="1:12" ht="20.100000000000001" customHeight="1" x14ac:dyDescent="0.3">
      <c r="A181" s="3"/>
      <c r="B181" s="3"/>
      <c r="C181" s="3"/>
      <c r="D181" s="3"/>
      <c r="E181" s="4" t="str">
        <f t="shared" si="9"/>
        <v/>
      </c>
      <c r="F181" s="5"/>
      <c r="G181" s="3"/>
      <c r="H181" s="3"/>
      <c r="I181" s="3"/>
      <c r="J181" s="3" t="str">
        <f t="shared" si="8"/>
        <v/>
      </c>
      <c r="K181" s="3"/>
      <c r="L181" s="6"/>
    </row>
    <row r="182" spans="1:12" ht="20.100000000000001" customHeight="1" x14ac:dyDescent="0.3">
      <c r="A182" s="3"/>
      <c r="B182" s="3"/>
      <c r="C182" s="3"/>
      <c r="D182" s="3"/>
      <c r="E182" s="4" t="str">
        <f t="shared" si="9"/>
        <v/>
      </c>
      <c r="F182" s="5"/>
      <c r="G182" s="3"/>
      <c r="H182" s="3"/>
      <c r="I182" s="3"/>
      <c r="J182" s="3" t="str">
        <f t="shared" si="8"/>
        <v/>
      </c>
      <c r="K182" s="3"/>
      <c r="L182" s="6"/>
    </row>
    <row r="183" spans="1:12" ht="20.100000000000001" customHeight="1" x14ac:dyDescent="0.3">
      <c r="A183" s="3"/>
      <c r="B183" s="3"/>
      <c r="C183" s="3"/>
      <c r="D183" s="3"/>
      <c r="E183" s="4" t="str">
        <f t="shared" si="9"/>
        <v/>
      </c>
      <c r="F183" s="5"/>
      <c r="G183" s="3"/>
      <c r="H183" s="3"/>
      <c r="I183" s="3"/>
      <c r="J183" s="3" t="str">
        <f t="shared" si="8"/>
        <v/>
      </c>
      <c r="K183" s="3"/>
      <c r="L183" s="6"/>
    </row>
    <row r="184" spans="1:12" ht="20.100000000000001" customHeight="1" x14ac:dyDescent="0.3">
      <c r="A184" s="3"/>
      <c r="B184" s="3"/>
      <c r="C184" s="3"/>
      <c r="D184" s="3"/>
      <c r="E184" s="4"/>
      <c r="F184" s="5"/>
      <c r="G184" s="3"/>
      <c r="H184" s="3"/>
      <c r="I184" s="3"/>
      <c r="J184" s="3"/>
      <c r="K184" s="3"/>
      <c r="L184" s="6"/>
    </row>
    <row r="185" spans="1:12" ht="20.100000000000001" customHeight="1" x14ac:dyDescent="0.3">
      <c r="A185" s="3"/>
      <c r="B185" s="3"/>
      <c r="C185" s="3"/>
      <c r="D185" s="3"/>
      <c r="E185" s="4"/>
      <c r="F185" s="5"/>
      <c r="G185" s="3"/>
      <c r="H185" s="3"/>
      <c r="I185" s="3"/>
      <c r="J185" s="3"/>
      <c r="K185" s="3"/>
      <c r="L185" s="6"/>
    </row>
    <row r="186" spans="1:12" ht="20.100000000000001" customHeight="1" x14ac:dyDescent="0.3">
      <c r="A186" s="3"/>
      <c r="B186" s="3"/>
      <c r="C186" s="3"/>
      <c r="D186" s="3"/>
      <c r="E186" s="4"/>
      <c r="F186" s="5"/>
      <c r="G186" s="3"/>
      <c r="H186" s="3"/>
      <c r="I186" s="3"/>
      <c r="J186" s="3"/>
      <c r="K186" s="3"/>
      <c r="L186" s="6"/>
    </row>
    <row r="187" spans="1:12" ht="20.100000000000001" customHeight="1" x14ac:dyDescent="0.3">
      <c r="A187" s="3"/>
      <c r="B187" s="3"/>
      <c r="C187" s="3"/>
      <c r="D187" s="3"/>
      <c r="E187" s="4"/>
      <c r="F187" s="5"/>
      <c r="G187" s="3"/>
      <c r="H187" s="3"/>
      <c r="I187" s="3"/>
      <c r="J187" s="3"/>
      <c r="K187" s="3"/>
      <c r="L187" s="6"/>
    </row>
    <row r="188" spans="1:12" ht="20.100000000000001" customHeight="1" x14ac:dyDescent="0.3">
      <c r="A188" s="3"/>
      <c r="B188" s="3"/>
      <c r="C188" s="3"/>
      <c r="D188" s="3"/>
      <c r="E188" s="4"/>
      <c r="F188" s="5"/>
      <c r="G188" s="3"/>
      <c r="H188" s="3"/>
      <c r="I188" s="3"/>
      <c r="J188" s="3"/>
      <c r="K188" s="3"/>
      <c r="L188" s="6"/>
    </row>
    <row r="189" spans="1:12" ht="20.100000000000001" customHeight="1" x14ac:dyDescent="0.3">
      <c r="A189" s="3"/>
      <c r="B189" s="3"/>
      <c r="C189" s="3"/>
      <c r="D189" s="3"/>
      <c r="E189" s="4"/>
      <c r="F189" s="5"/>
      <c r="G189" s="3"/>
      <c r="H189" s="3"/>
      <c r="I189" s="3"/>
      <c r="J189" s="3"/>
      <c r="K189" s="3"/>
      <c r="L189" s="6"/>
    </row>
    <row r="190" spans="1:12" ht="20.100000000000001" customHeight="1" x14ac:dyDescent="0.3">
      <c r="A190" s="3"/>
      <c r="B190" s="3"/>
      <c r="C190" s="3"/>
      <c r="D190" s="3"/>
      <c r="E190" s="4"/>
      <c r="F190" s="5"/>
      <c r="G190" s="3"/>
      <c r="H190" s="3"/>
      <c r="I190" s="3"/>
      <c r="J190" s="3"/>
      <c r="K190" s="3"/>
      <c r="L190" s="6"/>
    </row>
    <row r="191" spans="1:12" ht="20.100000000000001" customHeight="1" x14ac:dyDescent="0.3">
      <c r="A191" s="3"/>
      <c r="B191" s="3"/>
      <c r="C191" s="3"/>
      <c r="D191" s="3"/>
      <c r="E191" s="4"/>
      <c r="F191" s="5"/>
      <c r="G191" s="3"/>
      <c r="H191" s="3"/>
      <c r="I191" s="3"/>
      <c r="J191" s="3"/>
      <c r="K191" s="3"/>
      <c r="L191" s="6"/>
    </row>
    <row r="192" spans="1:12" ht="20.100000000000001" customHeight="1" x14ac:dyDescent="0.3">
      <c r="A192" s="3"/>
      <c r="B192" s="3"/>
      <c r="C192" s="3"/>
      <c r="D192" s="3"/>
      <c r="E192" s="4"/>
      <c r="F192" s="5"/>
      <c r="G192" s="3"/>
      <c r="H192" s="3"/>
      <c r="I192" s="3"/>
      <c r="J192" s="3"/>
      <c r="K192" s="3"/>
      <c r="L192" s="6"/>
    </row>
    <row r="193" spans="1:12" ht="20.100000000000001" customHeight="1" x14ac:dyDescent="0.3">
      <c r="A193" s="3"/>
      <c r="B193" s="3"/>
      <c r="C193" s="3"/>
      <c r="D193" s="3"/>
      <c r="E193" s="4"/>
      <c r="F193" s="5"/>
      <c r="G193" s="3"/>
      <c r="H193" s="3"/>
      <c r="I193" s="3"/>
      <c r="J193" s="3"/>
      <c r="K193" s="3"/>
      <c r="L193" s="6"/>
    </row>
    <row r="194" spans="1:12" ht="20.100000000000001" customHeight="1" x14ac:dyDescent="0.3">
      <c r="A194" s="3"/>
      <c r="B194" s="3"/>
      <c r="C194" s="3"/>
      <c r="D194" s="3"/>
      <c r="E194" s="4"/>
      <c r="F194" s="5"/>
      <c r="G194" s="3"/>
      <c r="H194" s="3"/>
      <c r="I194" s="3"/>
      <c r="J194" s="3"/>
      <c r="K194" s="3"/>
      <c r="L194" s="6"/>
    </row>
    <row r="195" spans="1:12" ht="20.100000000000001" customHeight="1" x14ac:dyDescent="0.3">
      <c r="A195" s="3"/>
      <c r="B195" s="3"/>
      <c r="C195" s="3"/>
      <c r="D195" s="3"/>
      <c r="E195" s="4"/>
      <c r="F195" s="5"/>
      <c r="G195" s="3"/>
      <c r="H195" s="3"/>
      <c r="I195" s="3"/>
      <c r="J195" s="3"/>
      <c r="K195" s="3"/>
      <c r="L195" s="6"/>
    </row>
    <row r="196" spans="1:12" ht="20.100000000000001" customHeight="1" x14ac:dyDescent="0.3">
      <c r="A196" s="3"/>
      <c r="B196" s="3"/>
      <c r="C196" s="3"/>
      <c r="D196" s="3"/>
      <c r="E196" s="4"/>
      <c r="F196" s="5"/>
      <c r="G196" s="3"/>
      <c r="H196" s="3"/>
      <c r="I196" s="3"/>
      <c r="J196" s="3"/>
      <c r="K196" s="3"/>
      <c r="L196" s="6"/>
    </row>
    <row r="197" spans="1:12" ht="20.100000000000001" customHeight="1" x14ac:dyDescent="0.3">
      <c r="A197" s="3"/>
      <c r="B197" s="3"/>
      <c r="C197" s="3"/>
      <c r="D197" s="3"/>
      <c r="E197" s="4"/>
      <c r="F197" s="5"/>
      <c r="G197" s="3"/>
      <c r="H197" s="3"/>
      <c r="I197" s="3"/>
      <c r="J197" s="3"/>
      <c r="K197" s="3"/>
      <c r="L197" s="6"/>
    </row>
    <row r="198" spans="1:12" ht="20.100000000000001" customHeight="1" x14ac:dyDescent="0.3">
      <c r="A198" s="3"/>
      <c r="B198" s="3"/>
      <c r="C198" s="3"/>
      <c r="D198" s="3"/>
      <c r="E198" s="4"/>
      <c r="F198" s="5"/>
      <c r="G198" s="3"/>
      <c r="H198" s="3"/>
      <c r="I198" s="3"/>
      <c r="J198" s="3"/>
      <c r="K198" s="3"/>
      <c r="L198" s="6"/>
    </row>
    <row r="199" spans="1:12" ht="20.100000000000001" customHeight="1" x14ac:dyDescent="0.3">
      <c r="A199" s="3"/>
      <c r="B199" s="3"/>
      <c r="C199" s="3"/>
      <c r="D199" s="3"/>
      <c r="E199" s="4"/>
      <c r="F199" s="5"/>
      <c r="G199" s="3"/>
      <c r="H199" s="3"/>
      <c r="I199" s="3"/>
      <c r="J199" s="3"/>
      <c r="K199" s="3"/>
      <c r="L199" s="6"/>
    </row>
    <row r="200" spans="1:12" ht="20.100000000000001" customHeight="1" x14ac:dyDescent="0.3">
      <c r="A200" s="3"/>
      <c r="B200" s="3"/>
      <c r="C200" s="3"/>
      <c r="D200" s="3"/>
      <c r="E200" s="4"/>
      <c r="F200" s="5"/>
      <c r="G200" s="3"/>
      <c r="H200" s="3"/>
      <c r="I200" s="3"/>
      <c r="J200" s="3"/>
      <c r="K200" s="3"/>
      <c r="L200" s="6"/>
    </row>
    <row r="201" spans="1:12" ht="20.100000000000001" customHeight="1" x14ac:dyDescent="0.3">
      <c r="A201" s="3"/>
      <c r="B201" s="3"/>
      <c r="C201" s="3"/>
      <c r="D201" s="3"/>
      <c r="E201" s="4"/>
      <c r="F201" s="5"/>
      <c r="G201" s="3"/>
      <c r="H201" s="3"/>
      <c r="I201" s="3"/>
      <c r="J201" s="3"/>
      <c r="K201" s="3"/>
      <c r="L201" s="6"/>
    </row>
    <row r="202" spans="1:12" ht="20.100000000000001" customHeight="1" x14ac:dyDescent="0.3">
      <c r="A202" s="3"/>
      <c r="B202" s="3"/>
      <c r="C202" s="3"/>
      <c r="D202" s="3"/>
      <c r="E202" s="4"/>
      <c r="F202" s="5"/>
      <c r="G202" s="3"/>
      <c r="H202" s="3"/>
      <c r="I202" s="3"/>
      <c r="J202" s="3"/>
      <c r="K202" s="3"/>
      <c r="L202" s="6"/>
    </row>
    <row r="203" spans="1:12" ht="20.100000000000001" customHeight="1" x14ac:dyDescent="0.3">
      <c r="A203" s="3"/>
      <c r="B203" s="3"/>
      <c r="C203" s="3"/>
      <c r="D203" s="3"/>
      <c r="E203" s="4"/>
      <c r="F203" s="5"/>
      <c r="G203" s="3"/>
      <c r="H203" s="3"/>
      <c r="I203" s="3"/>
      <c r="J203" s="3"/>
      <c r="K203" s="3"/>
      <c r="L203" s="6"/>
    </row>
    <row r="204" spans="1:12" ht="20.100000000000001" customHeight="1" x14ac:dyDescent="0.3">
      <c r="A204" s="3"/>
      <c r="B204" s="3"/>
      <c r="C204" s="3"/>
      <c r="D204" s="3"/>
      <c r="E204" s="4"/>
      <c r="F204" s="5"/>
      <c r="G204" s="3"/>
      <c r="H204" s="3"/>
      <c r="I204" s="3"/>
      <c r="J204" s="3"/>
      <c r="K204" s="3"/>
      <c r="L204" s="6"/>
    </row>
    <row r="205" spans="1:12" ht="20.100000000000001" customHeight="1" x14ac:dyDescent="0.3">
      <c r="A205" s="3"/>
      <c r="B205" s="3"/>
      <c r="C205" s="3"/>
      <c r="D205" s="3"/>
      <c r="E205" s="4"/>
      <c r="F205" s="5"/>
      <c r="G205" s="3"/>
      <c r="H205" s="3"/>
      <c r="I205" s="3"/>
      <c r="J205" s="3"/>
      <c r="K205" s="3"/>
      <c r="L205" s="6"/>
    </row>
    <row r="206" spans="1:12" ht="20.100000000000001" customHeight="1" x14ac:dyDescent="0.3">
      <c r="A206" s="3"/>
      <c r="B206" s="3"/>
      <c r="C206" s="3"/>
      <c r="D206" s="3"/>
      <c r="E206" s="4"/>
      <c r="F206" s="5"/>
      <c r="G206" s="3"/>
      <c r="H206" s="3"/>
      <c r="I206" s="3"/>
      <c r="J206" s="3"/>
      <c r="K206" s="3"/>
      <c r="L206" s="6"/>
    </row>
    <row r="207" spans="1:12" ht="20.100000000000001" customHeight="1" x14ac:dyDescent="0.3">
      <c r="A207" s="3"/>
      <c r="B207" s="3"/>
      <c r="C207" s="3"/>
      <c r="D207" s="3"/>
      <c r="E207" s="4"/>
      <c r="F207" s="5"/>
      <c r="G207" s="3"/>
      <c r="H207" s="3"/>
      <c r="I207" s="3"/>
      <c r="J207" s="3"/>
      <c r="K207" s="3"/>
      <c r="L207" s="6"/>
    </row>
    <row r="208" spans="1:12" ht="20.100000000000001" customHeight="1" x14ac:dyDescent="0.3">
      <c r="A208" s="3"/>
      <c r="B208" s="3"/>
      <c r="C208" s="3"/>
      <c r="D208" s="3"/>
      <c r="E208" s="4"/>
      <c r="F208" s="5"/>
      <c r="G208" s="3"/>
      <c r="H208" s="3"/>
      <c r="I208" s="3"/>
      <c r="J208" s="3"/>
      <c r="K208" s="3"/>
      <c r="L208" s="6"/>
    </row>
    <row r="209" spans="1:12" ht="20.100000000000001" customHeight="1" x14ac:dyDescent="0.3">
      <c r="A209" s="3"/>
      <c r="B209" s="3"/>
      <c r="C209" s="3"/>
      <c r="D209" s="3"/>
      <c r="E209" s="4"/>
      <c r="F209" s="5"/>
      <c r="G209" s="3"/>
      <c r="H209" s="3"/>
      <c r="I209" s="3"/>
      <c r="J209" s="3"/>
      <c r="K209" s="3"/>
      <c r="L209" s="6"/>
    </row>
    <row r="210" spans="1:12" ht="20.100000000000001" customHeight="1" x14ac:dyDescent="0.3">
      <c r="A210" s="3"/>
      <c r="B210" s="3"/>
      <c r="C210" s="3"/>
      <c r="D210" s="3"/>
      <c r="E210" s="4"/>
      <c r="F210" s="5"/>
      <c r="G210" s="3"/>
      <c r="H210" s="3"/>
      <c r="I210" s="3"/>
      <c r="J210" s="3"/>
      <c r="K210" s="3"/>
      <c r="L210" s="6"/>
    </row>
    <row r="211" spans="1:12" ht="20.100000000000001" customHeight="1" x14ac:dyDescent="0.3">
      <c r="A211" s="3"/>
      <c r="B211" s="3"/>
      <c r="C211" s="3"/>
      <c r="D211" s="3"/>
      <c r="E211" s="4"/>
      <c r="F211" s="5"/>
      <c r="G211" s="3"/>
      <c r="H211" s="3"/>
      <c r="I211" s="3"/>
      <c r="J211" s="3"/>
      <c r="K211" s="3"/>
      <c r="L211" s="6"/>
    </row>
    <row r="212" spans="1:12" ht="20.100000000000001" customHeight="1" x14ac:dyDescent="0.3">
      <c r="A212" s="3"/>
      <c r="B212" s="3"/>
      <c r="C212" s="3"/>
      <c r="D212" s="3"/>
      <c r="E212" s="4"/>
      <c r="F212" s="5"/>
      <c r="G212" s="3"/>
      <c r="H212" s="3"/>
      <c r="I212" s="3"/>
      <c r="J212" s="3"/>
      <c r="K212" s="3"/>
      <c r="L212" s="6"/>
    </row>
    <row r="213" spans="1:12" ht="20.100000000000001" customHeight="1" x14ac:dyDescent="0.3">
      <c r="A213" s="3"/>
      <c r="B213" s="3"/>
      <c r="C213" s="3"/>
      <c r="D213" s="3"/>
      <c r="E213" s="4"/>
      <c r="F213" s="5"/>
      <c r="G213" s="3"/>
      <c r="H213" s="3"/>
      <c r="I213" s="3"/>
      <c r="J213" s="3"/>
      <c r="K213" s="3"/>
      <c r="L213" s="6"/>
    </row>
    <row r="214" spans="1:12" ht="20.100000000000001" customHeight="1" x14ac:dyDescent="0.3">
      <c r="A214" s="3"/>
      <c r="B214" s="3"/>
      <c r="C214" s="3"/>
      <c r="D214" s="3"/>
      <c r="E214" s="4"/>
      <c r="F214" s="5"/>
      <c r="G214" s="3"/>
      <c r="H214" s="3"/>
      <c r="I214" s="3"/>
      <c r="J214" s="3"/>
      <c r="K214" s="3"/>
      <c r="L214" s="6"/>
    </row>
    <row r="215" spans="1:12" ht="20.100000000000001" customHeight="1" x14ac:dyDescent="0.3">
      <c r="A215" s="3"/>
      <c r="B215" s="3"/>
      <c r="C215" s="3"/>
      <c r="D215" s="3"/>
      <c r="E215" s="4"/>
      <c r="F215" s="5"/>
      <c r="G215" s="3"/>
      <c r="H215" s="3"/>
      <c r="I215" s="3"/>
      <c r="J215" s="3"/>
      <c r="K215" s="3"/>
      <c r="L215" s="6"/>
    </row>
    <row r="216" spans="1:12" ht="20.100000000000001" customHeight="1" x14ac:dyDescent="0.3">
      <c r="A216" s="3"/>
      <c r="B216" s="3"/>
      <c r="C216" s="3"/>
      <c r="D216" s="3"/>
      <c r="E216" s="4"/>
      <c r="F216" s="5"/>
      <c r="G216" s="3"/>
      <c r="H216" s="3"/>
      <c r="I216" s="3"/>
      <c r="J216" s="3"/>
      <c r="K216" s="3"/>
      <c r="L216" s="6"/>
    </row>
    <row r="217" spans="1:12" ht="20.100000000000001" customHeight="1" x14ac:dyDescent="0.3">
      <c r="A217" s="3"/>
      <c r="B217" s="3"/>
      <c r="C217" s="3"/>
      <c r="D217" s="3"/>
      <c r="E217" s="4"/>
      <c r="F217" s="5"/>
      <c r="G217" s="3"/>
      <c r="H217" s="3"/>
      <c r="I217" s="3"/>
      <c r="J217" s="3"/>
      <c r="K217" s="3"/>
      <c r="L217" s="6"/>
    </row>
    <row r="218" spans="1:12" ht="20.100000000000001" customHeight="1" x14ac:dyDescent="0.3">
      <c r="A218" s="3"/>
      <c r="B218" s="3"/>
      <c r="C218" s="3"/>
      <c r="D218" s="3"/>
      <c r="E218" s="4"/>
      <c r="F218" s="5"/>
      <c r="G218" s="3"/>
      <c r="H218" s="3"/>
      <c r="I218" s="3"/>
      <c r="J218" s="3"/>
      <c r="K218" s="3"/>
      <c r="L218" s="6"/>
    </row>
    <row r="219" spans="1:12" ht="20.100000000000001" customHeight="1" x14ac:dyDescent="0.3">
      <c r="A219" s="3"/>
      <c r="B219" s="3"/>
      <c r="C219" s="3"/>
      <c r="D219" s="3"/>
      <c r="E219" s="4"/>
      <c r="F219" s="5"/>
      <c r="G219" s="3"/>
      <c r="H219" s="3"/>
      <c r="I219" s="3"/>
      <c r="J219" s="3"/>
      <c r="K219" s="3"/>
      <c r="L219" s="6"/>
    </row>
    <row r="220" spans="1:12" ht="20.100000000000001" customHeight="1" x14ac:dyDescent="0.3">
      <c r="A220" s="3"/>
      <c r="B220" s="3"/>
      <c r="C220" s="3"/>
      <c r="D220" s="3"/>
      <c r="E220" s="4"/>
      <c r="F220" s="5"/>
      <c r="G220" s="3"/>
      <c r="H220" s="3"/>
      <c r="I220" s="3"/>
      <c r="J220" s="3"/>
      <c r="K220" s="3"/>
      <c r="L220" s="6"/>
    </row>
    <row r="221" spans="1:12" ht="20.100000000000001" customHeight="1" x14ac:dyDescent="0.3">
      <c r="A221" s="3"/>
      <c r="B221" s="3"/>
      <c r="C221" s="3"/>
      <c r="D221" s="3"/>
      <c r="E221" s="4"/>
      <c r="F221" s="5"/>
      <c r="G221" s="3"/>
      <c r="H221" s="3"/>
      <c r="I221" s="3"/>
      <c r="J221" s="3"/>
      <c r="K221" s="3"/>
      <c r="L221" s="6"/>
    </row>
    <row r="222" spans="1:12" ht="20.100000000000001" customHeight="1" x14ac:dyDescent="0.3">
      <c r="A222" s="3"/>
      <c r="B222" s="3"/>
      <c r="C222" s="3"/>
      <c r="D222" s="3"/>
      <c r="E222" s="4"/>
      <c r="F222" s="5"/>
      <c r="G222" s="3"/>
      <c r="H222" s="3"/>
      <c r="I222" s="3"/>
      <c r="J222" s="3"/>
      <c r="K222" s="3"/>
      <c r="L222" s="6"/>
    </row>
    <row r="223" spans="1:12" ht="20.100000000000001" customHeight="1" x14ac:dyDescent="0.3">
      <c r="A223" s="3"/>
      <c r="B223" s="3"/>
      <c r="C223" s="3"/>
      <c r="D223" s="3"/>
      <c r="E223" s="4"/>
      <c r="F223" s="5"/>
      <c r="G223" s="3"/>
      <c r="H223" s="3"/>
      <c r="I223" s="3"/>
      <c r="J223" s="3"/>
      <c r="K223" s="3"/>
      <c r="L223" s="6"/>
    </row>
    <row r="224" spans="1:12" ht="20.100000000000001" customHeight="1" x14ac:dyDescent="0.3">
      <c r="A224" s="3"/>
      <c r="B224" s="3"/>
      <c r="C224" s="3"/>
      <c r="D224" s="3"/>
      <c r="E224" s="4"/>
      <c r="F224" s="5"/>
      <c r="G224" s="3"/>
      <c r="H224" s="3"/>
      <c r="I224" s="3"/>
      <c r="J224" s="3"/>
      <c r="K224" s="3"/>
      <c r="L224" s="6"/>
    </row>
    <row r="225" spans="1:12" ht="20.100000000000001" customHeight="1" x14ac:dyDescent="0.3">
      <c r="A225" s="3"/>
      <c r="B225" s="3"/>
      <c r="C225" s="3"/>
      <c r="D225" s="3"/>
      <c r="E225" s="4"/>
      <c r="F225" s="5"/>
      <c r="G225" s="3"/>
      <c r="H225" s="3"/>
      <c r="I225" s="3"/>
      <c r="J225" s="3"/>
      <c r="K225" s="3"/>
      <c r="L225" s="6"/>
    </row>
    <row r="226" spans="1:12" ht="20.100000000000001" customHeight="1" x14ac:dyDescent="0.3">
      <c r="A226" s="3"/>
      <c r="B226" s="3"/>
      <c r="C226" s="3"/>
      <c r="D226" s="3"/>
      <c r="E226" s="4"/>
      <c r="F226" s="5"/>
      <c r="G226" s="3"/>
      <c r="H226" s="3"/>
      <c r="I226" s="3"/>
      <c r="J226" s="3"/>
      <c r="K226" s="3"/>
      <c r="L226" s="6"/>
    </row>
    <row r="227" spans="1:12" ht="20.100000000000001" customHeight="1" x14ac:dyDescent="0.3">
      <c r="A227" s="3"/>
      <c r="B227" s="3"/>
      <c r="C227" s="3"/>
      <c r="D227" s="3"/>
      <c r="E227" s="4"/>
      <c r="F227" s="5"/>
      <c r="G227" s="3"/>
      <c r="H227" s="3"/>
      <c r="I227" s="3"/>
      <c r="J227" s="3"/>
      <c r="K227" s="3"/>
      <c r="L227" s="6"/>
    </row>
    <row r="228" spans="1:12" ht="20.100000000000001" customHeight="1" x14ac:dyDescent="0.3">
      <c r="A228" s="3"/>
      <c r="B228" s="3"/>
      <c r="C228" s="3"/>
      <c r="D228" s="3"/>
      <c r="E228" s="4"/>
      <c r="F228" s="5"/>
      <c r="G228" s="3"/>
      <c r="H228" s="3"/>
      <c r="I228" s="3"/>
      <c r="J228" s="3"/>
      <c r="K228" s="3"/>
      <c r="L228" s="6"/>
    </row>
    <row r="229" spans="1:12" ht="20.100000000000001" customHeight="1" x14ac:dyDescent="0.3">
      <c r="A229" s="3"/>
      <c r="B229" s="3"/>
      <c r="C229" s="3"/>
      <c r="D229" s="3"/>
      <c r="E229" s="4"/>
      <c r="F229" s="5"/>
      <c r="G229" s="3"/>
      <c r="H229" s="3"/>
      <c r="I229" s="3"/>
      <c r="J229" s="3"/>
      <c r="K229" s="3"/>
      <c r="L229" s="6"/>
    </row>
    <row r="230" spans="1:12" ht="20.100000000000001" customHeight="1" x14ac:dyDescent="0.3">
      <c r="A230" s="3"/>
      <c r="B230" s="3"/>
      <c r="C230" s="3"/>
      <c r="D230" s="3"/>
      <c r="E230" s="4"/>
      <c r="F230" s="5"/>
      <c r="G230" s="3"/>
      <c r="H230" s="3"/>
      <c r="I230" s="3"/>
      <c r="J230" s="3"/>
      <c r="K230" s="3"/>
      <c r="L230" s="6"/>
    </row>
    <row r="231" spans="1:12" ht="20.100000000000001" customHeight="1" x14ac:dyDescent="0.3">
      <c r="A231" s="3"/>
      <c r="B231" s="3"/>
      <c r="C231" s="3"/>
      <c r="D231" s="3"/>
      <c r="E231" s="4"/>
      <c r="F231" s="5"/>
      <c r="G231" s="3"/>
      <c r="H231" s="3"/>
      <c r="I231" s="3"/>
      <c r="J231" s="3"/>
      <c r="K231" s="3"/>
      <c r="L231" s="6"/>
    </row>
    <row r="232" spans="1:12" ht="20.100000000000001" customHeight="1" x14ac:dyDescent="0.3">
      <c r="A232" s="3"/>
      <c r="B232" s="3"/>
      <c r="C232" s="3"/>
      <c r="D232" s="3"/>
      <c r="E232" s="4"/>
      <c r="F232" s="5"/>
      <c r="G232" s="3"/>
      <c r="H232" s="3"/>
      <c r="I232" s="3"/>
      <c r="J232" s="3"/>
      <c r="K232" s="3"/>
      <c r="L232" s="6"/>
    </row>
    <row r="233" spans="1:12" ht="20.100000000000001" customHeight="1" x14ac:dyDescent="0.3">
      <c r="A233" s="3"/>
      <c r="B233" s="3"/>
      <c r="C233" s="3"/>
      <c r="D233" s="3"/>
      <c r="E233" s="4"/>
      <c r="F233" s="5"/>
      <c r="G233" s="3"/>
      <c r="H233" s="3"/>
      <c r="I233" s="3"/>
      <c r="J233" s="3"/>
      <c r="K233" s="3"/>
      <c r="L233" s="6"/>
    </row>
    <row r="234" spans="1:12" ht="20.100000000000001" customHeight="1" x14ac:dyDescent="0.3">
      <c r="A234" s="3"/>
      <c r="B234" s="3"/>
      <c r="C234" s="3"/>
      <c r="D234" s="3"/>
      <c r="E234" s="4"/>
      <c r="F234" s="5"/>
      <c r="G234" s="3"/>
      <c r="H234" s="3"/>
      <c r="I234" s="3"/>
      <c r="J234" s="3"/>
      <c r="K234" s="3"/>
      <c r="L234" s="6"/>
    </row>
    <row r="235" spans="1:12" ht="20.100000000000001" customHeight="1" x14ac:dyDescent="0.3">
      <c r="A235" s="3"/>
      <c r="B235" s="3"/>
      <c r="C235" s="3"/>
      <c r="D235" s="3"/>
      <c r="E235" s="4"/>
      <c r="F235" s="5"/>
      <c r="G235" s="3"/>
      <c r="H235" s="3"/>
      <c r="I235" s="3"/>
      <c r="J235" s="3"/>
      <c r="K235" s="3"/>
      <c r="L235" s="6"/>
    </row>
    <row r="236" spans="1:12" ht="20.100000000000001" customHeight="1" x14ac:dyDescent="0.3">
      <c r="A236" s="3"/>
      <c r="B236" s="3"/>
      <c r="C236" s="3"/>
      <c r="D236" s="3"/>
      <c r="E236" s="4"/>
      <c r="F236" s="5"/>
      <c r="G236" s="3"/>
      <c r="H236" s="3"/>
      <c r="I236" s="3"/>
      <c r="J236" s="3"/>
      <c r="K236" s="3"/>
      <c r="L236" s="6"/>
    </row>
    <row r="237" spans="1:12" ht="20.100000000000001" customHeight="1" x14ac:dyDescent="0.3">
      <c r="A237" s="3"/>
      <c r="B237" s="3"/>
      <c r="C237" s="3"/>
      <c r="D237" s="3"/>
      <c r="E237" s="4"/>
      <c r="F237" s="5"/>
      <c r="G237" s="3"/>
      <c r="H237" s="3"/>
      <c r="I237" s="3"/>
      <c r="J237" s="3"/>
      <c r="K237" s="3"/>
      <c r="L237" s="6"/>
    </row>
    <row r="238" spans="1:12" ht="20.100000000000001" customHeight="1" x14ac:dyDescent="0.3">
      <c r="A238" s="3"/>
      <c r="B238" s="3"/>
      <c r="C238" s="3"/>
      <c r="D238" s="3"/>
      <c r="E238" s="4"/>
      <c r="F238" s="5"/>
      <c r="G238" s="3"/>
      <c r="H238" s="3"/>
      <c r="I238" s="3"/>
      <c r="J238" s="3"/>
      <c r="K238" s="3"/>
      <c r="L238" s="6"/>
    </row>
    <row r="239" spans="1:12" ht="20.100000000000001" customHeight="1" x14ac:dyDescent="0.3">
      <c r="A239" s="3"/>
      <c r="B239" s="3"/>
      <c r="C239" s="3"/>
      <c r="D239" s="3"/>
      <c r="E239" s="4"/>
      <c r="F239" s="5"/>
      <c r="G239" s="3"/>
      <c r="H239" s="3"/>
      <c r="I239" s="3"/>
      <c r="J239" s="3"/>
      <c r="K239" s="3"/>
      <c r="L239" s="6"/>
    </row>
    <row r="240" spans="1:12" ht="20.100000000000001" customHeight="1" x14ac:dyDescent="0.3">
      <c r="A240" s="3"/>
      <c r="B240" s="3"/>
      <c r="C240" s="3"/>
      <c r="D240" s="3"/>
      <c r="E240" s="4"/>
      <c r="F240" s="5"/>
      <c r="G240" s="3"/>
      <c r="H240" s="3"/>
      <c r="I240" s="3"/>
      <c r="J240" s="3"/>
      <c r="K240" s="3"/>
      <c r="L240" s="6"/>
    </row>
    <row r="241" spans="1:12" ht="20.100000000000001" customHeight="1" x14ac:dyDescent="0.3">
      <c r="A241" s="3"/>
      <c r="B241" s="3"/>
      <c r="C241" s="3"/>
      <c r="D241" s="3"/>
      <c r="E241" s="4"/>
      <c r="F241" s="5"/>
      <c r="G241" s="3"/>
      <c r="H241" s="3"/>
      <c r="I241" s="3"/>
      <c r="J241" s="3"/>
      <c r="K241" s="3"/>
      <c r="L241" s="6"/>
    </row>
    <row r="242" spans="1:12" ht="20.100000000000001" customHeight="1" x14ac:dyDescent="0.3">
      <c r="A242" s="3"/>
      <c r="B242" s="3"/>
      <c r="C242" s="3"/>
      <c r="D242" s="3"/>
      <c r="E242" s="4"/>
      <c r="F242" s="5"/>
      <c r="G242" s="3"/>
      <c r="H242" s="3"/>
      <c r="I242" s="3"/>
      <c r="J242" s="3"/>
      <c r="K242" s="3"/>
      <c r="L242" s="6"/>
    </row>
    <row r="243" spans="1:12" ht="20.100000000000001" customHeight="1" x14ac:dyDescent="0.3">
      <c r="A243" s="3"/>
      <c r="B243" s="3"/>
      <c r="C243" s="3"/>
      <c r="D243" s="3"/>
      <c r="E243" s="4"/>
      <c r="F243" s="5"/>
      <c r="G243" s="3"/>
      <c r="H243" s="3"/>
      <c r="I243" s="3"/>
      <c r="J243" s="3"/>
      <c r="K243" s="3"/>
      <c r="L243" s="6"/>
    </row>
    <row r="244" spans="1:12" ht="20.100000000000001" customHeight="1" x14ac:dyDescent="0.3">
      <c r="A244" s="3"/>
      <c r="B244" s="3"/>
      <c r="C244" s="3"/>
      <c r="D244" s="3"/>
      <c r="E244" s="4"/>
      <c r="F244" s="5"/>
      <c r="G244" s="3"/>
      <c r="H244" s="3"/>
      <c r="I244" s="3"/>
      <c r="J244" s="3"/>
      <c r="K244" s="3"/>
      <c r="L244" s="6"/>
    </row>
    <row r="245" spans="1:12" ht="20.100000000000001" customHeight="1" x14ac:dyDescent="0.3">
      <c r="A245" s="3"/>
      <c r="B245" s="3"/>
      <c r="C245" s="3"/>
      <c r="D245" s="3"/>
      <c r="E245" s="4"/>
      <c r="F245" s="5"/>
      <c r="G245" s="3"/>
      <c r="H245" s="3"/>
      <c r="I245" s="3"/>
      <c r="J245" s="3"/>
      <c r="K245" s="3"/>
      <c r="L245" s="6"/>
    </row>
    <row r="246" spans="1:12" ht="20.100000000000001" customHeight="1" x14ac:dyDescent="0.3">
      <c r="A246" s="3"/>
      <c r="B246" s="3"/>
      <c r="C246" s="3"/>
      <c r="D246" s="3"/>
      <c r="E246" s="4"/>
      <c r="F246" s="5"/>
      <c r="G246" s="3"/>
      <c r="H246" s="3"/>
      <c r="I246" s="3"/>
      <c r="J246" s="3"/>
      <c r="K246" s="3"/>
      <c r="L246" s="6"/>
    </row>
    <row r="247" spans="1:12" ht="20.100000000000001" customHeight="1" x14ac:dyDescent="0.3">
      <c r="A247" s="3"/>
      <c r="B247" s="3"/>
      <c r="C247" s="3"/>
      <c r="D247" s="3"/>
      <c r="E247" s="4"/>
      <c r="F247" s="5"/>
      <c r="G247" s="3"/>
      <c r="H247" s="3"/>
      <c r="I247" s="3"/>
      <c r="J247" s="3"/>
      <c r="K247" s="3"/>
      <c r="L247" s="6"/>
    </row>
    <row r="248" spans="1:12" ht="20.100000000000001" customHeight="1" x14ac:dyDescent="0.3">
      <c r="A248" s="3"/>
      <c r="B248" s="3"/>
      <c r="C248" s="3"/>
      <c r="D248" s="3"/>
      <c r="E248" s="4"/>
      <c r="F248" s="5"/>
      <c r="G248" s="3"/>
      <c r="H248" s="3"/>
      <c r="I248" s="3"/>
      <c r="J248" s="3"/>
      <c r="K248" s="3"/>
      <c r="L248" s="6"/>
    </row>
    <row r="249" spans="1:12" ht="20.100000000000001" customHeight="1" x14ac:dyDescent="0.3">
      <c r="A249" s="3"/>
      <c r="B249" s="3"/>
      <c r="C249" s="3"/>
      <c r="D249" s="3"/>
      <c r="E249" s="4"/>
      <c r="F249" s="5"/>
      <c r="G249" s="3"/>
      <c r="H249" s="3"/>
      <c r="I249" s="3"/>
      <c r="J249" s="3"/>
      <c r="K249" s="3"/>
      <c r="L249" s="6"/>
    </row>
    <row r="250" spans="1:12" ht="20.100000000000001" customHeight="1" x14ac:dyDescent="0.3">
      <c r="A250" s="3"/>
      <c r="B250" s="3"/>
      <c r="C250" s="3"/>
      <c r="D250" s="3"/>
      <c r="E250" s="4"/>
      <c r="F250" s="5"/>
      <c r="G250" s="3"/>
      <c r="H250" s="3"/>
      <c r="I250" s="3"/>
      <c r="J250" s="3"/>
      <c r="K250" s="3"/>
      <c r="L250" s="6"/>
    </row>
  </sheetData>
  <autoFilter ref="A1:L183" xr:uid="{72A48D49-9BBA-4479-A7D9-7D1BB9F5D6C3}">
    <sortState xmlns:xlrd2="http://schemas.microsoft.com/office/spreadsheetml/2017/richdata2" ref="A2:L38">
      <sortCondition ref="L1"/>
    </sortState>
  </autoFilter>
  <phoneticPr fontId="1" type="noConversion"/>
  <conditionalFormatting sqref="D100">
    <cfRule type="duplicateValues" dxfId="29" priority="1"/>
  </conditionalFormatting>
  <dataValidations count="1">
    <dataValidation type="list" allowBlank="1" showInputMessage="1" showErrorMessage="1" sqref="L2:L250" xr:uid="{1887CD76-1DAF-4762-BB1C-697A02AE9B3C}">
      <formula1>"Top, Bottom, Espejo"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1587F-AE4E-43CD-9F97-1E53CC77A908}">
  <dimension ref="B1:D97"/>
  <sheetViews>
    <sheetView topLeftCell="A73" workbookViewId="0">
      <selection activeCell="H85" sqref="H85"/>
    </sheetView>
  </sheetViews>
  <sheetFormatPr defaultColWidth="11.44140625" defaultRowHeight="14.4" x14ac:dyDescent="0.3"/>
  <cols>
    <col min="2" max="2" width="31.5546875" style="13" customWidth="1"/>
    <col min="3" max="3" width="31.44140625" style="14" customWidth="1"/>
  </cols>
  <sheetData>
    <row r="1" spans="2:3" x14ac:dyDescent="0.3">
      <c r="B1" s="15" t="s">
        <v>12</v>
      </c>
      <c r="C1" s="16" t="s">
        <v>13</v>
      </c>
    </row>
    <row r="2" spans="2:3" x14ac:dyDescent="0.3">
      <c r="B2" t="s">
        <v>70</v>
      </c>
      <c r="C2" s="17" t="s">
        <v>15</v>
      </c>
    </row>
    <row r="3" spans="2:3" x14ac:dyDescent="0.3">
      <c r="B3" t="s">
        <v>106</v>
      </c>
      <c r="C3" s="17" t="s">
        <v>58</v>
      </c>
    </row>
    <row r="4" spans="2:3" x14ac:dyDescent="0.3">
      <c r="B4" t="s">
        <v>83</v>
      </c>
      <c r="C4" s="17" t="s">
        <v>39</v>
      </c>
    </row>
    <row r="5" spans="2:3" x14ac:dyDescent="0.3">
      <c r="B5" t="s">
        <v>78</v>
      </c>
      <c r="C5" s="17" t="s">
        <v>59</v>
      </c>
    </row>
    <row r="6" spans="2:3" x14ac:dyDescent="0.3">
      <c r="B6" t="s">
        <v>72</v>
      </c>
      <c r="C6" s="17" t="s">
        <v>16</v>
      </c>
    </row>
    <row r="7" spans="2:3" x14ac:dyDescent="0.3">
      <c r="B7" t="s">
        <v>71</v>
      </c>
      <c r="C7" s="17" t="s">
        <v>60</v>
      </c>
    </row>
    <row r="8" spans="2:3" x14ac:dyDescent="0.3">
      <c r="B8" t="s">
        <v>108</v>
      </c>
      <c r="C8" s="17" t="s">
        <v>61</v>
      </c>
    </row>
    <row r="9" spans="2:3" x14ac:dyDescent="0.3">
      <c r="B9" t="s">
        <v>95</v>
      </c>
      <c r="C9" s="17" t="s">
        <v>62</v>
      </c>
    </row>
    <row r="10" spans="2:3" x14ac:dyDescent="0.3">
      <c r="B10" t="s">
        <v>66</v>
      </c>
      <c r="C10" s="17" t="s">
        <v>63</v>
      </c>
    </row>
    <row r="11" spans="2:3" x14ac:dyDescent="0.3">
      <c r="B11" t="s">
        <v>73</v>
      </c>
      <c r="C11" s="17" t="s">
        <v>64</v>
      </c>
    </row>
    <row r="12" spans="2:3" x14ac:dyDescent="0.3">
      <c r="B12" t="s">
        <v>14</v>
      </c>
      <c r="C12" s="17" t="s">
        <v>65</v>
      </c>
    </row>
    <row r="13" spans="2:3" x14ac:dyDescent="0.3">
      <c r="B13" t="s">
        <v>58</v>
      </c>
      <c r="C13" s="17" t="s">
        <v>66</v>
      </c>
    </row>
    <row r="14" spans="2:3" x14ac:dyDescent="0.3">
      <c r="B14" t="s">
        <v>103</v>
      </c>
      <c r="C14" s="17" t="s">
        <v>67</v>
      </c>
    </row>
    <row r="15" spans="2:3" x14ac:dyDescent="0.3">
      <c r="B15" t="s">
        <v>115</v>
      </c>
      <c r="C15" s="17" t="s">
        <v>68</v>
      </c>
    </row>
    <row r="16" spans="2:3" x14ac:dyDescent="0.3">
      <c r="B16" t="s">
        <v>119</v>
      </c>
      <c r="C16" s="17" t="s">
        <v>69</v>
      </c>
    </row>
    <row r="17" spans="2:4" x14ac:dyDescent="0.3">
      <c r="B17" t="s">
        <v>65</v>
      </c>
      <c r="C17" s="17" t="s">
        <v>70</v>
      </c>
    </row>
    <row r="18" spans="2:4" x14ac:dyDescent="0.3">
      <c r="B18" t="s">
        <v>111</v>
      </c>
      <c r="C18" s="17" t="s">
        <v>71</v>
      </c>
    </row>
    <row r="19" spans="2:4" x14ac:dyDescent="0.3">
      <c r="B19" t="s">
        <v>102</v>
      </c>
      <c r="C19" s="17" t="s">
        <v>72</v>
      </c>
    </row>
    <row r="20" spans="2:4" x14ac:dyDescent="0.3">
      <c r="B20" t="s">
        <v>121</v>
      </c>
      <c r="C20" s="17" t="s">
        <v>73</v>
      </c>
    </row>
    <row r="21" spans="2:4" x14ac:dyDescent="0.3">
      <c r="B21" t="s">
        <v>16</v>
      </c>
      <c r="C21" s="17" t="s">
        <v>74</v>
      </c>
    </row>
    <row r="22" spans="2:4" x14ac:dyDescent="0.3">
      <c r="B22" t="s">
        <v>94</v>
      </c>
      <c r="C22" s="17" t="s">
        <v>75</v>
      </c>
    </row>
    <row r="23" spans="2:4" x14ac:dyDescent="0.3">
      <c r="B23" t="s">
        <v>61</v>
      </c>
      <c r="C23" s="17" t="s">
        <v>76</v>
      </c>
    </row>
    <row r="24" spans="2:4" x14ac:dyDescent="0.3">
      <c r="B24" t="s">
        <v>50</v>
      </c>
      <c r="C24" s="17" t="s">
        <v>77</v>
      </c>
    </row>
    <row r="25" spans="2:4" x14ac:dyDescent="0.3">
      <c r="B25" t="s">
        <v>62</v>
      </c>
      <c r="C25" s="17" t="s">
        <v>78</v>
      </c>
      <c r="D25" t="s">
        <v>48</v>
      </c>
    </row>
    <row r="26" spans="2:4" x14ac:dyDescent="0.3">
      <c r="B26" t="s">
        <v>128</v>
      </c>
      <c r="C26" s="17" t="s">
        <v>79</v>
      </c>
    </row>
    <row r="27" spans="2:4" x14ac:dyDescent="0.3">
      <c r="B27" t="s">
        <v>76</v>
      </c>
      <c r="C27" s="17" t="s">
        <v>80</v>
      </c>
    </row>
    <row r="28" spans="2:4" x14ac:dyDescent="0.3">
      <c r="B28" t="s">
        <v>91</v>
      </c>
      <c r="C28" s="17" t="s">
        <v>81</v>
      </c>
    </row>
    <row r="29" spans="2:4" x14ac:dyDescent="0.3">
      <c r="B29" t="s">
        <v>81</v>
      </c>
      <c r="C29" s="17" t="s">
        <v>82</v>
      </c>
    </row>
    <row r="30" spans="2:4" x14ac:dyDescent="0.3">
      <c r="B30" t="s">
        <v>86</v>
      </c>
      <c r="C30" s="17" t="s">
        <v>83</v>
      </c>
    </row>
    <row r="31" spans="2:4" x14ac:dyDescent="0.3">
      <c r="B31" t="s">
        <v>49</v>
      </c>
      <c r="C31" s="17" t="s">
        <v>17</v>
      </c>
    </row>
    <row r="32" spans="2:4" x14ac:dyDescent="0.3">
      <c r="B32" t="s">
        <v>92</v>
      </c>
      <c r="C32" s="17" t="s">
        <v>84</v>
      </c>
    </row>
    <row r="33" spans="2:3" x14ac:dyDescent="0.3">
      <c r="B33" t="s">
        <v>85</v>
      </c>
      <c r="C33" s="17" t="s">
        <v>14</v>
      </c>
    </row>
    <row r="34" spans="2:3" x14ac:dyDescent="0.3">
      <c r="B34" t="s">
        <v>97</v>
      </c>
      <c r="C34" s="17" t="s">
        <v>85</v>
      </c>
    </row>
    <row r="35" spans="2:3" x14ac:dyDescent="0.3">
      <c r="B35" t="s">
        <v>110</v>
      </c>
      <c r="C35" s="17" t="s">
        <v>86</v>
      </c>
    </row>
    <row r="36" spans="2:3" x14ac:dyDescent="0.3">
      <c r="B36" t="s">
        <v>114</v>
      </c>
      <c r="C36" s="17" t="s">
        <v>87</v>
      </c>
    </row>
    <row r="37" spans="2:3" x14ac:dyDescent="0.3">
      <c r="B37" t="s">
        <v>123</v>
      </c>
      <c r="C37" s="17" t="s">
        <v>88</v>
      </c>
    </row>
    <row r="38" spans="2:3" x14ac:dyDescent="0.3">
      <c r="B38" t="s">
        <v>120</v>
      </c>
      <c r="C38" s="17" t="s">
        <v>89</v>
      </c>
    </row>
    <row r="39" spans="2:3" x14ac:dyDescent="0.3">
      <c r="B39" t="s">
        <v>99</v>
      </c>
      <c r="C39" s="17" t="s">
        <v>90</v>
      </c>
    </row>
    <row r="40" spans="2:3" x14ac:dyDescent="0.3">
      <c r="B40" t="s">
        <v>87</v>
      </c>
      <c r="C40" s="17" t="s">
        <v>91</v>
      </c>
    </row>
    <row r="41" spans="2:3" x14ac:dyDescent="0.3">
      <c r="B41" t="s">
        <v>44</v>
      </c>
      <c r="C41" s="17" t="s">
        <v>92</v>
      </c>
    </row>
    <row r="42" spans="2:3" x14ac:dyDescent="0.3">
      <c r="B42" t="s">
        <v>46</v>
      </c>
      <c r="C42" s="17" t="s">
        <v>93</v>
      </c>
    </row>
    <row r="43" spans="2:3" x14ac:dyDescent="0.3">
      <c r="B43" t="s">
        <v>68</v>
      </c>
      <c r="C43" s="17" t="s">
        <v>94</v>
      </c>
    </row>
    <row r="44" spans="2:3" x14ac:dyDescent="0.3">
      <c r="B44" t="s">
        <v>69</v>
      </c>
      <c r="C44" s="17" t="s">
        <v>95</v>
      </c>
    </row>
    <row r="45" spans="2:3" x14ac:dyDescent="0.3">
      <c r="B45" t="s">
        <v>116</v>
      </c>
      <c r="C45" s="17" t="s">
        <v>96</v>
      </c>
    </row>
    <row r="46" spans="2:3" x14ac:dyDescent="0.3">
      <c r="B46" t="s">
        <v>70</v>
      </c>
      <c r="C46" s="17" t="s">
        <v>97</v>
      </c>
    </row>
    <row r="47" spans="2:3" x14ac:dyDescent="0.3">
      <c r="B47" t="s">
        <v>105</v>
      </c>
      <c r="C47" s="17" t="s">
        <v>98</v>
      </c>
    </row>
    <row r="48" spans="2:3" x14ac:dyDescent="0.3">
      <c r="B48" t="s">
        <v>96</v>
      </c>
      <c r="C48" s="17" t="s">
        <v>99</v>
      </c>
    </row>
    <row r="49" spans="2:3" x14ac:dyDescent="0.3">
      <c r="B49" t="s">
        <v>82</v>
      </c>
      <c r="C49" s="17" t="s">
        <v>100</v>
      </c>
    </row>
    <row r="50" spans="2:3" x14ac:dyDescent="0.3">
      <c r="B50" t="s">
        <v>75</v>
      </c>
      <c r="C50" s="17" t="s">
        <v>101</v>
      </c>
    </row>
    <row r="51" spans="2:3" x14ac:dyDescent="0.3">
      <c r="B51" t="s">
        <v>118</v>
      </c>
      <c r="C51" s="17" t="s">
        <v>102</v>
      </c>
    </row>
    <row r="52" spans="2:3" x14ac:dyDescent="0.3">
      <c r="B52" t="s">
        <v>108</v>
      </c>
      <c r="C52" s="17" t="s">
        <v>103</v>
      </c>
    </row>
    <row r="53" spans="2:3" x14ac:dyDescent="0.3">
      <c r="B53" t="s">
        <v>79</v>
      </c>
      <c r="C53" s="17" t="s">
        <v>104</v>
      </c>
    </row>
    <row r="54" spans="2:3" x14ac:dyDescent="0.3">
      <c r="B54" t="s">
        <v>101</v>
      </c>
      <c r="C54" s="17" t="s">
        <v>105</v>
      </c>
    </row>
    <row r="55" spans="2:3" x14ac:dyDescent="0.3">
      <c r="B55" t="s">
        <v>122</v>
      </c>
      <c r="C55" s="17" t="s">
        <v>106</v>
      </c>
    </row>
    <row r="56" spans="2:3" x14ac:dyDescent="0.3">
      <c r="B56" t="s">
        <v>14</v>
      </c>
      <c r="C56" s="17" t="s">
        <v>18</v>
      </c>
    </row>
    <row r="57" spans="2:3" x14ac:dyDescent="0.3">
      <c r="B57" t="s">
        <v>45</v>
      </c>
      <c r="C57" s="17" t="s">
        <v>107</v>
      </c>
    </row>
    <row r="58" spans="2:3" x14ac:dyDescent="0.3">
      <c r="B58" t="s">
        <v>103</v>
      </c>
      <c r="C58" s="17" t="s">
        <v>108</v>
      </c>
    </row>
    <row r="59" spans="2:3" x14ac:dyDescent="0.3">
      <c r="B59" t="s">
        <v>84</v>
      </c>
      <c r="C59" s="17" t="s">
        <v>109</v>
      </c>
    </row>
    <row r="60" spans="2:3" x14ac:dyDescent="0.3">
      <c r="B60" t="s">
        <v>80</v>
      </c>
      <c r="C60" s="17" t="s">
        <v>110</v>
      </c>
    </row>
    <row r="61" spans="2:3" x14ac:dyDescent="0.3">
      <c r="B61" t="s">
        <v>64</v>
      </c>
      <c r="C61" s="17" t="s">
        <v>111</v>
      </c>
    </row>
    <row r="62" spans="2:3" x14ac:dyDescent="0.3">
      <c r="B62" t="s">
        <v>19</v>
      </c>
      <c r="C62" s="17" t="s">
        <v>112</v>
      </c>
    </row>
    <row r="63" spans="2:3" x14ac:dyDescent="0.3">
      <c r="B63" t="s">
        <v>65</v>
      </c>
      <c r="C63" s="17" t="s">
        <v>113</v>
      </c>
    </row>
    <row r="64" spans="2:3" x14ac:dyDescent="0.3">
      <c r="B64" t="s">
        <v>111</v>
      </c>
      <c r="C64" s="17" t="s">
        <v>49</v>
      </c>
    </row>
    <row r="65" spans="2:3" x14ac:dyDescent="0.3">
      <c r="B65" t="s">
        <v>102</v>
      </c>
      <c r="C65" s="17" t="s">
        <v>114</v>
      </c>
    </row>
    <row r="66" spans="2:3" x14ac:dyDescent="0.3">
      <c r="B66" t="s">
        <v>121</v>
      </c>
      <c r="C66" s="17" t="s">
        <v>19</v>
      </c>
    </row>
    <row r="67" spans="2:3" x14ac:dyDescent="0.3">
      <c r="B67" t="s">
        <v>39</v>
      </c>
      <c r="C67" s="17" t="s">
        <v>115</v>
      </c>
    </row>
    <row r="68" spans="2:3" x14ac:dyDescent="0.3">
      <c r="B68" t="s">
        <v>67</v>
      </c>
      <c r="C68" s="17" t="s">
        <v>45</v>
      </c>
    </row>
    <row r="69" spans="2:3" x14ac:dyDescent="0.3">
      <c r="B69" t="s">
        <v>117</v>
      </c>
      <c r="C69" s="17" t="s">
        <v>116</v>
      </c>
    </row>
    <row r="70" spans="2:3" x14ac:dyDescent="0.3">
      <c r="B70" t="s">
        <v>93</v>
      </c>
      <c r="C70" s="17" t="s">
        <v>117</v>
      </c>
    </row>
    <row r="71" spans="2:3" x14ac:dyDescent="0.3">
      <c r="B71" t="s">
        <v>15</v>
      </c>
      <c r="C71" s="17" t="s">
        <v>118</v>
      </c>
    </row>
    <row r="72" spans="2:3" x14ac:dyDescent="0.3">
      <c r="B72" t="s">
        <v>88</v>
      </c>
      <c r="C72" s="17" t="s">
        <v>119</v>
      </c>
    </row>
    <row r="73" spans="2:3" x14ac:dyDescent="0.3">
      <c r="B73" t="s">
        <v>127</v>
      </c>
      <c r="C73" s="17" t="s">
        <v>120</v>
      </c>
    </row>
    <row r="74" spans="2:3" x14ac:dyDescent="0.3">
      <c r="B74" t="s">
        <v>100</v>
      </c>
      <c r="C74" s="17" t="s">
        <v>44</v>
      </c>
    </row>
    <row r="75" spans="2:3" x14ac:dyDescent="0.3">
      <c r="B75" t="s">
        <v>74</v>
      </c>
      <c r="C75" s="17" t="s">
        <v>121</v>
      </c>
    </row>
    <row r="76" spans="2:3" x14ac:dyDescent="0.3">
      <c r="B76" t="s">
        <v>63</v>
      </c>
      <c r="C76" s="17" t="s">
        <v>50</v>
      </c>
    </row>
    <row r="77" spans="2:3" x14ac:dyDescent="0.3">
      <c r="B77" t="s">
        <v>90</v>
      </c>
      <c r="C77" s="17" t="s">
        <v>46</v>
      </c>
    </row>
    <row r="78" spans="2:3" x14ac:dyDescent="0.3">
      <c r="B78" t="s">
        <v>107</v>
      </c>
      <c r="C78" s="17" t="s">
        <v>122</v>
      </c>
    </row>
    <row r="79" spans="2:3" x14ac:dyDescent="0.3">
      <c r="B79" t="s">
        <v>109</v>
      </c>
      <c r="C79" s="17" t="s">
        <v>123</v>
      </c>
    </row>
    <row r="80" spans="2:3" x14ac:dyDescent="0.3">
      <c r="B80" t="s">
        <v>60</v>
      </c>
      <c r="C80" s="17" t="s">
        <v>124</v>
      </c>
    </row>
    <row r="81" spans="2:3" x14ac:dyDescent="0.3">
      <c r="B81" t="s">
        <v>59</v>
      </c>
      <c r="C81" s="17" t="s">
        <v>125</v>
      </c>
    </row>
    <row r="82" spans="2:3" x14ac:dyDescent="0.3">
      <c r="B82" t="s">
        <v>98</v>
      </c>
      <c r="C82" s="17" t="s">
        <v>126</v>
      </c>
    </row>
    <row r="83" spans="2:3" x14ac:dyDescent="0.3">
      <c r="B83" t="s">
        <v>104</v>
      </c>
      <c r="C83" s="17" t="s">
        <v>127</v>
      </c>
    </row>
    <row r="84" spans="2:3" x14ac:dyDescent="0.3">
      <c r="B84" t="s">
        <v>49</v>
      </c>
      <c r="C84" s="17" t="s">
        <v>128</v>
      </c>
    </row>
    <row r="85" spans="2:3" x14ac:dyDescent="0.3">
      <c r="B85" t="s">
        <v>18</v>
      </c>
      <c r="C85" s="17" t="s">
        <v>129</v>
      </c>
    </row>
    <row r="86" spans="2:3" x14ac:dyDescent="0.3">
      <c r="B86" t="s">
        <v>89</v>
      </c>
      <c r="C86" s="17" t="s">
        <v>47</v>
      </c>
    </row>
    <row r="87" spans="2:3" x14ac:dyDescent="0.3">
      <c r="B87" t="s">
        <v>97</v>
      </c>
    </row>
    <row r="88" spans="2:3" x14ac:dyDescent="0.3">
      <c r="B88" t="s">
        <v>17</v>
      </c>
    </row>
    <row r="89" spans="2:3" x14ac:dyDescent="0.3">
      <c r="B89" t="s">
        <v>77</v>
      </c>
    </row>
    <row r="90" spans="2:3" x14ac:dyDescent="0.3">
      <c r="B90" t="s">
        <v>112</v>
      </c>
    </row>
    <row r="91" spans="2:3" x14ac:dyDescent="0.3">
      <c r="B91" t="s">
        <v>126</v>
      </c>
    </row>
    <row r="92" spans="2:3" x14ac:dyDescent="0.3">
      <c r="B92" t="s">
        <v>120</v>
      </c>
    </row>
    <row r="93" spans="2:3" x14ac:dyDescent="0.3">
      <c r="B93" t="s">
        <v>124</v>
      </c>
    </row>
    <row r="94" spans="2:3" x14ac:dyDescent="0.3">
      <c r="B94" t="s">
        <v>44</v>
      </c>
    </row>
    <row r="95" spans="2:3" x14ac:dyDescent="0.3">
      <c r="B95" t="s">
        <v>125</v>
      </c>
    </row>
    <row r="96" spans="2:3" x14ac:dyDescent="0.3">
      <c r="B96" t="s">
        <v>113</v>
      </c>
    </row>
    <row r="97" spans="2:2" x14ac:dyDescent="0.3">
      <c r="B97"/>
    </row>
  </sheetData>
  <sortState xmlns:xlrd2="http://schemas.microsoft.com/office/spreadsheetml/2017/richdata2" ref="C2:C41">
    <sortCondition ref="C2:C41"/>
  </sortState>
  <conditionalFormatting sqref="B1:C1 C87:C1048576 B98:B1048576">
    <cfRule type="duplicateValues" dxfId="14" priority="25"/>
  </conditionalFormatting>
  <conditionalFormatting sqref="B1:C1 C87:C1048576 B98:B1048576">
    <cfRule type="duplicateValues" dxfId="13" priority="10"/>
  </conditionalFormatting>
  <conditionalFormatting sqref="B1:C1 C87:C1048576 B98:B1048576">
    <cfRule type="duplicateValues" dxfId="12" priority="11"/>
    <cfRule type="duplicateValues" dxfId="11" priority="12"/>
  </conditionalFormatting>
  <conditionalFormatting sqref="C2:C86">
    <cfRule type="duplicateValues" dxfId="10" priority="4"/>
  </conditionalFormatting>
  <conditionalFormatting sqref="C2:C96">
    <cfRule type="duplicateValues" dxfId="9" priority="3"/>
  </conditionalFormatting>
  <conditionalFormatting sqref="B97:C98 C2:C96">
    <cfRule type="duplicateValues" dxfId="8" priority="2"/>
  </conditionalFormatting>
  <conditionalFormatting sqref="B2:C96">
    <cfRule type="duplicateValues" dxfId="0" priority="1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fe5f1b-8945-4968-82ab-7f5e1d81225f">
      <Terms xmlns="http://schemas.microsoft.com/office/infopath/2007/PartnerControls"/>
    </lcf76f155ced4ddcb4097134ff3c332f>
    <TaxCatchAll xmlns="0b92ac62-5283-4454-879c-fd4c083bd00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ECD352D6C21E643B95FA92F82B9B161" ma:contentTypeVersion="10" ma:contentTypeDescription="Crear nuevo documento." ma:contentTypeScope="" ma:versionID="269fd2e382dabcb304c764aa6b929920">
  <xsd:schema xmlns:xsd="http://www.w3.org/2001/XMLSchema" xmlns:xs="http://www.w3.org/2001/XMLSchema" xmlns:p="http://schemas.microsoft.com/office/2006/metadata/properties" xmlns:ns2="30fe5f1b-8945-4968-82ab-7f5e1d81225f" xmlns:ns3="0b92ac62-5283-4454-879c-fd4c083bd007" targetNamespace="http://schemas.microsoft.com/office/2006/metadata/properties" ma:root="true" ma:fieldsID="9c5d0222f8b5ce620ef28e6edc7414f7" ns2:_="" ns3:_="">
    <xsd:import namespace="30fe5f1b-8945-4968-82ab-7f5e1d81225f"/>
    <xsd:import namespace="0b92ac62-5283-4454-879c-fd4c083bd0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fe5f1b-8945-4968-82ab-7f5e1d812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645ce17e-a2c1-4cdc-adc5-f240295a88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92ac62-5283-4454-879c-fd4c083bd0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41029ea-71a5-4912-8602-d856d80d6dc9}" ma:internalName="TaxCatchAll" ma:showField="CatchAllData" ma:web="0b92ac62-5283-4454-879c-fd4c083bd0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64C047-65C5-4277-87AC-892F75FA427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D6B7D2A-DBCE-48E4-A567-0F61AA7F8027}">
  <ds:schemaRefs>
    <ds:schemaRef ds:uri="http://schemas.microsoft.com/office/2006/metadata/properties"/>
    <ds:schemaRef ds:uri="http://schemas.microsoft.com/office/infopath/2007/PartnerControls"/>
    <ds:schemaRef ds:uri="30fe5f1b-8945-4968-82ab-7f5e1d81225f"/>
    <ds:schemaRef ds:uri="0b92ac62-5283-4454-879c-fd4c083bd007"/>
  </ds:schemaRefs>
</ds:datastoreItem>
</file>

<file path=customXml/itemProps3.xml><?xml version="1.0" encoding="utf-8"?>
<ds:datastoreItem xmlns:ds="http://schemas.openxmlformats.org/officeDocument/2006/customXml" ds:itemID="{B3E9B37F-1200-49EB-A24B-602E6AC03F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fe5f1b-8945-4968-82ab-7f5e1d81225f"/>
    <ds:schemaRef ds:uri="0b92ac62-5283-4454-879c-fd4c083bd0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VS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Hernandez</dc:creator>
  <cp:lastModifiedBy>Luis Alejandro Presa Palomares</cp:lastModifiedBy>
  <dcterms:created xsi:type="dcterms:W3CDTF">2021-07-22T14:47:40Z</dcterms:created>
  <dcterms:modified xsi:type="dcterms:W3CDTF">2024-12-11T12:48:49Z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0x010100FECD352D6C21E643B95FA92F82B9B161</vt:lpwstr>
  </property>
</Properties>
</file>