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S:\MX9EUM150S105DT-0000\"/>
    </mc:Choice>
  </mc:AlternateContent>
  <xr:revisionPtr revIDLastSave="0" documentId="13_ncr:1_{A7B26745-978F-4937-AF7F-105DB32BA302}" xr6:coauthVersionLast="47" xr6:coauthVersionMax="47" xr10:uidLastSave="{00000000-0000-0000-0000-000000000000}"/>
  <bookViews>
    <workbookView xWindow="-108" yWindow="-108" windowWidth="23256" windowHeight="13176" xr2:uid="{205E7C27-DE28-4AB1-A8BD-FD0F38A87A02}"/>
  </bookViews>
  <sheets>
    <sheet name="Hoja1" sheetId="1" r:id="rId1"/>
    <sheet name="VS BOM" sheetId="2" r:id="rId2"/>
  </sheets>
  <definedNames>
    <definedName name="_xlnm._FilterDatabase" localSheetId="0" hidden="1">Hoja1!$A$1:$L$183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" i="1" l="1"/>
  <c r="J3" i="1"/>
  <c r="K3" i="1"/>
  <c r="E4" i="1"/>
  <c r="J4" i="1"/>
  <c r="K4" i="1"/>
  <c r="E2" i="1"/>
  <c r="J2" i="1"/>
  <c r="K2" i="1"/>
  <c r="J125" i="1"/>
  <c r="K125" i="1"/>
  <c r="J126" i="1"/>
  <c r="K126" i="1"/>
  <c r="J127" i="1"/>
  <c r="K127" i="1"/>
  <c r="J128" i="1"/>
  <c r="K128" i="1"/>
  <c r="J129" i="1"/>
  <c r="K129" i="1"/>
  <c r="J130" i="1"/>
  <c r="K130" i="1"/>
  <c r="J131" i="1"/>
  <c r="K131" i="1"/>
  <c r="J132" i="1"/>
  <c r="K132" i="1"/>
  <c r="J133" i="1"/>
  <c r="K133" i="1"/>
  <c r="J134" i="1"/>
  <c r="K134" i="1"/>
  <c r="J135" i="1"/>
  <c r="K135" i="1"/>
  <c r="J136" i="1"/>
  <c r="K136" i="1"/>
  <c r="J137" i="1"/>
  <c r="K137" i="1"/>
  <c r="J138" i="1"/>
  <c r="K138" i="1"/>
  <c r="J139" i="1"/>
  <c r="K139" i="1"/>
  <c r="J140" i="1"/>
  <c r="K140" i="1"/>
  <c r="J141" i="1"/>
  <c r="K141" i="1"/>
  <c r="J142" i="1"/>
  <c r="K142" i="1"/>
  <c r="J143" i="1"/>
  <c r="K143" i="1"/>
  <c r="J144" i="1"/>
  <c r="K144" i="1"/>
  <c r="J145" i="1"/>
  <c r="K145" i="1"/>
  <c r="J146" i="1"/>
  <c r="K146" i="1"/>
  <c r="J147" i="1"/>
  <c r="K147" i="1"/>
  <c r="J148" i="1"/>
  <c r="K148" i="1"/>
  <c r="J149" i="1"/>
  <c r="K149" i="1"/>
  <c r="J150" i="1"/>
  <c r="K150" i="1"/>
  <c r="J151" i="1"/>
  <c r="K151" i="1"/>
  <c r="J152" i="1"/>
  <c r="K152" i="1"/>
  <c r="J153" i="1"/>
  <c r="K153" i="1"/>
  <c r="J154" i="1"/>
  <c r="K154" i="1"/>
  <c r="J155" i="1"/>
  <c r="K155" i="1"/>
  <c r="J156" i="1"/>
  <c r="K156" i="1"/>
  <c r="J157" i="1"/>
  <c r="K157" i="1"/>
  <c r="J158" i="1"/>
  <c r="K158" i="1"/>
  <c r="J159" i="1"/>
  <c r="K159" i="1"/>
  <c r="J160" i="1"/>
  <c r="K160" i="1"/>
  <c r="J161" i="1"/>
  <c r="K161" i="1"/>
  <c r="J162" i="1"/>
  <c r="K162" i="1"/>
  <c r="J163" i="1"/>
  <c r="K163" i="1"/>
  <c r="J164" i="1"/>
  <c r="K164" i="1"/>
  <c r="J165" i="1"/>
  <c r="K165" i="1"/>
  <c r="J166" i="1"/>
  <c r="K166" i="1"/>
  <c r="J167" i="1"/>
  <c r="K167" i="1"/>
  <c r="J168" i="1"/>
  <c r="K168" i="1"/>
  <c r="J169" i="1"/>
  <c r="K169" i="1"/>
  <c r="J170" i="1"/>
  <c r="K170" i="1"/>
  <c r="J171" i="1"/>
  <c r="K171" i="1"/>
  <c r="J172" i="1"/>
  <c r="K172" i="1"/>
  <c r="J173" i="1"/>
  <c r="K173" i="1"/>
  <c r="J174" i="1"/>
  <c r="K174" i="1"/>
  <c r="J175" i="1"/>
  <c r="K175" i="1"/>
  <c r="J176" i="1"/>
  <c r="K176" i="1"/>
  <c r="J177" i="1"/>
  <c r="K177" i="1"/>
  <c r="J178" i="1"/>
  <c r="K178" i="1"/>
  <c r="J179" i="1"/>
  <c r="K179" i="1"/>
  <c r="J180" i="1"/>
  <c r="K180" i="1"/>
  <c r="J181" i="1"/>
  <c r="K181" i="1"/>
  <c r="J182" i="1"/>
  <c r="K182" i="1"/>
  <c r="J183" i="1"/>
  <c r="K183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25" i="1"/>
  <c r="E126" i="1"/>
  <c r="E127" i="1"/>
  <c r="E128" i="1"/>
  <c r="E129" i="1"/>
  <c r="E13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J91" i="1"/>
  <c r="K91" i="1"/>
  <c r="J92" i="1"/>
  <c r="K92" i="1"/>
  <c r="J93" i="1"/>
  <c r="K93" i="1"/>
  <c r="J94" i="1"/>
  <c r="K94" i="1"/>
  <c r="J95" i="1"/>
  <c r="K95" i="1"/>
  <c r="J96" i="1"/>
  <c r="K96" i="1"/>
  <c r="J97" i="1"/>
  <c r="K97" i="1"/>
  <c r="J98" i="1"/>
  <c r="K98" i="1"/>
  <c r="J99" i="1"/>
  <c r="K99" i="1"/>
  <c r="J100" i="1"/>
  <c r="K100" i="1"/>
  <c r="J101" i="1"/>
  <c r="K101" i="1"/>
  <c r="J102" i="1"/>
  <c r="K102" i="1"/>
  <c r="J103" i="1"/>
  <c r="K103" i="1"/>
  <c r="J104" i="1"/>
  <c r="K104" i="1"/>
  <c r="J105" i="1"/>
  <c r="K105" i="1"/>
  <c r="J106" i="1"/>
  <c r="K106" i="1"/>
  <c r="J107" i="1"/>
  <c r="K107" i="1"/>
  <c r="J108" i="1"/>
  <c r="K108" i="1"/>
  <c r="J109" i="1"/>
  <c r="K109" i="1"/>
  <c r="J110" i="1"/>
  <c r="K110" i="1"/>
  <c r="J111" i="1"/>
  <c r="K111" i="1"/>
  <c r="J112" i="1"/>
  <c r="K112" i="1"/>
  <c r="J113" i="1"/>
  <c r="K113" i="1"/>
  <c r="J114" i="1"/>
  <c r="K114" i="1"/>
  <c r="J115" i="1"/>
  <c r="K115" i="1"/>
  <c r="J116" i="1"/>
  <c r="K116" i="1"/>
  <c r="J117" i="1"/>
  <c r="K117" i="1"/>
  <c r="J118" i="1"/>
  <c r="K118" i="1"/>
  <c r="J119" i="1"/>
  <c r="K119" i="1"/>
  <c r="J120" i="1"/>
  <c r="K120" i="1"/>
  <c r="J121" i="1"/>
  <c r="K121" i="1"/>
  <c r="J122" i="1"/>
  <c r="K122" i="1"/>
  <c r="J123" i="1"/>
  <c r="K123" i="1"/>
  <c r="J124" i="1"/>
  <c r="K124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84" i="1"/>
  <c r="K85" i="1"/>
  <c r="K86" i="1"/>
  <c r="K87" i="1"/>
  <c r="K88" i="1"/>
  <c r="K89" i="1"/>
  <c r="K90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</calcChain>
</file>

<file path=xl/sharedStrings.xml><?xml version="1.0" encoding="utf-8"?>
<sst xmlns="http://schemas.openxmlformats.org/spreadsheetml/2006/main" count="1421" uniqueCount="377">
  <si>
    <t>Model</t>
  </si>
  <si>
    <t>PartNumber</t>
  </si>
  <si>
    <t>Use</t>
  </si>
  <si>
    <t>Reference</t>
  </si>
  <si>
    <t>FeederType</t>
  </si>
  <si>
    <t>Side</t>
  </si>
  <si>
    <t>Module</t>
  </si>
  <si>
    <t>Position</t>
  </si>
  <si>
    <t>WorkOrder</t>
  </si>
  <si>
    <t>Model&amp;PartNumber</t>
  </si>
  <si>
    <t>KittingNote</t>
  </si>
  <si>
    <t>Type</t>
  </si>
  <si>
    <t>Feeder Setup</t>
  </si>
  <si>
    <t>BOM</t>
  </si>
  <si>
    <t>01S9102K11-00</t>
  </si>
  <si>
    <t>01S5102K11-00</t>
  </si>
  <si>
    <t>01S1002310-00</t>
  </si>
  <si>
    <t>01S1001K11-00</t>
  </si>
  <si>
    <t>01S2001K11-00</t>
  </si>
  <si>
    <t>02S4740230-00</t>
  </si>
  <si>
    <t>01S3001210-00</t>
  </si>
  <si>
    <t>01S1003K11-00</t>
  </si>
  <si>
    <t>01S1602K11-00</t>
  </si>
  <si>
    <t>01S5101K11-00</t>
  </si>
  <si>
    <t>02S1040530-00</t>
  </si>
  <si>
    <t>05S3181000-18</t>
  </si>
  <si>
    <t>02S1060290-00</t>
  </si>
  <si>
    <t>KT-0800F-180</t>
  </si>
  <si>
    <t>KT-1200F-180</t>
  </si>
  <si>
    <t>'1- 20</t>
  </si>
  <si>
    <t>'1- 21</t>
  </si>
  <si>
    <t>'1- 22</t>
  </si>
  <si>
    <t>'1- 23</t>
  </si>
  <si>
    <t>'1- 24</t>
  </si>
  <si>
    <t>'1- 25</t>
  </si>
  <si>
    <t>'1- 26</t>
  </si>
  <si>
    <t>'2- 21</t>
  </si>
  <si>
    <t>'2- 22</t>
  </si>
  <si>
    <t>'2- 23</t>
  </si>
  <si>
    <t>'2- 24</t>
  </si>
  <si>
    <t>'2- 25</t>
  </si>
  <si>
    <t>'2- 26</t>
  </si>
  <si>
    <t>'3- 22</t>
  </si>
  <si>
    <t>'4- 21</t>
  </si>
  <si>
    <t>'4- 23</t>
  </si>
  <si>
    <t>Bottom</t>
  </si>
  <si>
    <t>01S5102310-00</t>
  </si>
  <si>
    <t>02S2250360-00</t>
  </si>
  <si>
    <t>01S2002K11-00</t>
  </si>
  <si>
    <t>01S1002K11-00</t>
  </si>
  <si>
    <t>05S5242100-18</t>
  </si>
  <si>
    <t>KT-1600F-380</t>
  </si>
  <si>
    <t>'2- 20</t>
  </si>
  <si>
    <t>Top</t>
  </si>
  <si>
    <t>07S4310001-12</t>
  </si>
  <si>
    <t>'3- 21</t>
  </si>
  <si>
    <t>05S5243100-18</t>
  </si>
  <si>
    <t>05S5248100-18</t>
  </si>
  <si>
    <t>19A3004001-00</t>
  </si>
  <si>
    <t>'4- 25</t>
  </si>
  <si>
    <t>07S8900301-54</t>
  </si>
  <si>
    <t>TVS801-TOP</t>
  </si>
  <si>
    <t>06S2222001-24</t>
  </si>
  <si>
    <t>'1- 19</t>
  </si>
  <si>
    <t>'3- 20</t>
  </si>
  <si>
    <t>M5107-24120011</t>
  </si>
  <si>
    <t>M5401-24120053</t>
  </si>
  <si>
    <t>MX1EUM150S105DT-0000</t>
  </si>
  <si>
    <t>'1- 11</t>
  </si>
  <si>
    <t>'1- 12</t>
  </si>
  <si>
    <t>'1- 13</t>
  </si>
  <si>
    <t>'1- 14</t>
  </si>
  <si>
    <t>'1- 15</t>
  </si>
  <si>
    <t>'1- 16</t>
  </si>
  <si>
    <t>'1- 17</t>
  </si>
  <si>
    <t>'1- 18</t>
  </si>
  <si>
    <t>'1- 27</t>
  </si>
  <si>
    <t>'1- 28</t>
  </si>
  <si>
    <t>'1- 29</t>
  </si>
  <si>
    <t>'1- 30</t>
  </si>
  <si>
    <t>'1- 31</t>
  </si>
  <si>
    <t>'2- 15</t>
  </si>
  <si>
    <t>'2- 16</t>
  </si>
  <si>
    <t>'2- 17</t>
  </si>
  <si>
    <t>'2- 18</t>
  </si>
  <si>
    <t>'2- 19</t>
  </si>
  <si>
    <t>'2- 27</t>
  </si>
  <si>
    <t>'2- 28</t>
  </si>
  <si>
    <t>'3- 13</t>
  </si>
  <si>
    <t>'3- 14</t>
  </si>
  <si>
    <t>'3- 15</t>
  </si>
  <si>
    <t>'3- 16</t>
  </si>
  <si>
    <t>'3- 17</t>
  </si>
  <si>
    <t>'3- 18</t>
  </si>
  <si>
    <t>'3- 23</t>
  </si>
  <si>
    <t>'3- 25</t>
  </si>
  <si>
    <t>'3- 27</t>
  </si>
  <si>
    <t>'4- 17</t>
  </si>
  <si>
    <t>'4- 19</t>
  </si>
  <si>
    <t>'4- 27</t>
  </si>
  <si>
    <t>'4- 29</t>
  </si>
  <si>
    <t>01S1003311-13</t>
  </si>
  <si>
    <t>02S1050001-00</t>
  </si>
  <si>
    <t>02S1040201-00</t>
  </si>
  <si>
    <t>01S1000110-00</t>
  </si>
  <si>
    <t>01S6201K11-00</t>
  </si>
  <si>
    <t>01S3302310-00</t>
  </si>
  <si>
    <t>01S0000320-00</t>
  </si>
  <si>
    <t>01S1008110-00</t>
  </si>
  <si>
    <t>01S6803110-00</t>
  </si>
  <si>
    <t>01S0828110-00</t>
  </si>
  <si>
    <t>01S3901K11-00</t>
  </si>
  <si>
    <t>02S1030860-00</t>
  </si>
  <si>
    <t>02S1032180-00</t>
  </si>
  <si>
    <t>01S5101110-00</t>
  </si>
  <si>
    <t>01S1002110-00</t>
  </si>
  <si>
    <t>01S1007121-02</t>
  </si>
  <si>
    <t>01S5108121-02</t>
  </si>
  <si>
    <t>02S1012180-00</t>
  </si>
  <si>
    <t>03S3216001-13</t>
  </si>
  <si>
    <t>02S4702181-00</t>
  </si>
  <si>
    <t>05S1414800-06</t>
  </si>
  <si>
    <t>06S2907001-33</t>
  </si>
  <si>
    <t>01S1003110-00</t>
  </si>
  <si>
    <t>01S2702110-00</t>
  </si>
  <si>
    <t>05S4700001-18</t>
  </si>
  <si>
    <t>05S4148001-41</t>
  </si>
  <si>
    <t>06S5616001-20</t>
  </si>
  <si>
    <t>04S1716101-21</t>
  </si>
  <si>
    <t>05S3600001-17</t>
  </si>
  <si>
    <t>05S1000002-06</t>
  </si>
  <si>
    <t>06S5506501-42</t>
  </si>
  <si>
    <t>05S1000004-06</t>
  </si>
  <si>
    <t>05S0000001-00</t>
  </si>
  <si>
    <t>01S0158511-03</t>
  </si>
  <si>
    <t>'5:RT801, 4:RT801, 3:RT801, 2:RT801, 1:RT801, 6:RT801, 7:RT801, 8:RT801, 9:RT801, 10:RT801,</t>
  </si>
  <si>
    <t>'5:C808, 4:C808, 3:C808, 2:C808, 1:C808, 6:C808, 7:C808, 8:C808, 9:C808, 10:C808,</t>
  </si>
  <si>
    <t>'5:C805, 4:C805, 3:C805, 2:C805, 1:C805, 6:C805, 7:C805, 8:C805, 9:C805, 10:C805,</t>
  </si>
  <si>
    <t>'5:R827, 4:R827, 3:R827, 2:R827, 1:R827, 6:R827, 7:R827, 8:R827, 9:R827, 10:R827,</t>
  </si>
  <si>
    <t>'5:C807, 4:C807, 3:C807, 2:C807, 1:C807, 6:C807, 7:C807, 8:C807, 9:C807, 10:C807,</t>
  </si>
  <si>
    <t>'5:R19, 4:R19, 3:R19, 2:R19, 1:R19, 6:R19, 7:R19, 8:R19, 9:R19, 10:R19,</t>
  </si>
  <si>
    <t>'5:R802, 4:R802, 3:R802, 2:R802, 1:R802, 6:R802, 7:R802, 8:R802, 9:R802, 10:R802,</t>
  </si>
  <si>
    <t>'5:R805, 4:R805, 3:R805, 2:R805, 1:R805, 6:R805, 7:R805, 8:R805, 9:R805, 10:R805,</t>
  </si>
  <si>
    <t>'5:R820, 4:R820, 3:R820, 2:R820, 1:R820, 6:R820, 7:R820, 8:R820, 9:R820, 10:R820,</t>
  </si>
  <si>
    <t>'5:R826, 4:R826, 3:R826, 2:R826, 1:R826, 6:R826, 7:R826, 8:R826, 9:R826, 10:R826,</t>
  </si>
  <si>
    <t>'5:R810, 4:R810, 3:R810, 2:R810, 1:R810, 6:R810, 7:R810, 8:R810, 9:R810, 10:R810,</t>
  </si>
  <si>
    <t>'5:R815, 4:R815, 3:R815, 2:R815, 1:R815, 6:R815, 7:R815, 8:R815, 9:R815, 10:R815,</t>
  </si>
  <si>
    <t>'5:C804, 4:C804, 5:C800, 4:C800, 3:C804, 3:C800, 2:C804, 2:C800, 1:C800, 1:C804, 6:C800, 7:C800, 6:C804, 7:C804, 8:C800, 9:C800, 10:C800, 10:C804, 9:C804, 8:C804,</t>
  </si>
  <si>
    <t>'5:Q801, 5:Q802, 5:Q804, 4:Q801, 4:Q802, 4:Q804, 3:Q801, 3:Q802, 3:Q804, 2:Q801, 2:Q802, 2:Q804, 1:Q801, 1:Q802, 1:Q804, 6:Q801, 6:Q802, 6:Q804, 7:Q804, 7:Q802, 7:Q801, 8:Q804, 8:Q802, 8:Q801, 9:Q804, 9:Q802, 9:Q801, 10:Q804, 10:Q802, 10:Q801,</t>
  </si>
  <si>
    <t>'5:R24, 5:R25, 5:R26, 4:R24, 4:R25, 4:R26, 3:R24, 3:R25, 3:R26, 2:R24, 2:R25, 2:R26, 1:R26, 1:R25, 1:R24, 6:R26, 6:R25, 6:R24, 7:R26, 7:R25, 7:R24, 8:R26, 8:R25, 8:R24, 9:R26, 9:R25, 9:R24, 10:R26, 10:R25, 10:R24,</t>
  </si>
  <si>
    <t>'5:RP5, 5:RP4, 5:RP6, 4:RP5, 4:RP4, 4:RP6, 3:RP5, 3:RP4, 3:RP6, 2:RP5, 2:RP4, 2:RP6, 1:RP5, 1:RP4, 1:RP6, 6:RP5, 6:RP4, 6:RP6, 7:RP6, 7:RP4, 7:RP5, 8:RP6, 8:RP4, 8:RP5, 9:RP6, 9:RP4, 9:RP5, 10:RP6, 10:RP4, 10:RP5,</t>
  </si>
  <si>
    <t>'5:R6, 5:R28, 4:R6, 4:R28, 3:R6, 3:R28, 2:R6, 2:R28, 1:R28, 1:R6, 6:R28, 6:R6, 7:R28, 7:R6, 8:R28, 8:R6, 9:R28, 9:R6, 10:R28, 10:R6,</t>
  </si>
  <si>
    <t>'5:RL26, 4:RL26, 3:RL26, 2:RL26, 1:RL26, 6:RL26, 7:RL26, 8:RL26, 9:RL26, 10:RL26,</t>
  </si>
  <si>
    <t>'5:C13, 4:C13, 3:C13, 2:C13, 1:C13, 6:C13, 7:C13, 8:C13, 9:C13, 10:C13,</t>
  </si>
  <si>
    <t>'5:C4, 4:C4, 3:C4, 2:C4, 1:C4, 6:C4, 7:C4, 8:C4, 9:C4, 10:C4,</t>
  </si>
  <si>
    <t>'5:C802, 4:C802, 3:C802, 2:C802, 1:C802, 6:C802, 7:C802, 8:C802, 9:C802, 10:C802,</t>
  </si>
  <si>
    <t>'5:ZD807, 4:ZD807, 3:ZD807, 2:ZD807, 1:ZD807, 6:ZD807, 7:ZD807, 8:ZD807, 9:ZD807, 10:ZD807,</t>
  </si>
  <si>
    <t>'5:RS31, 4:RS31, 3:RS31, 2:RS31, 1:RS31, 6:RS31, 7:RS31, 8:RS31, 9:RS31, 10:RS31,</t>
  </si>
  <si>
    <t>'5:R806, 4:R806, 3:R806, 2:R806, 1:R806, 6:R806, 7:R806, 8:R806, 9:R806, 10:R806,</t>
  </si>
  <si>
    <t>'5:R8, 4:R8, 3:R8, 2:R8, 1:R8, 6:R8, 7:R8, 8:R8, 9:R8, 10:R8,</t>
  </si>
  <si>
    <t>'5:R804, 5:R824, 5:R812, 4:R804, 4:R824, 4:R812, 3:R804, 3:R824, 3:R812, 2:R804, 2:R824, 2:R812, 1:R804, 1:R824, 1:R812, 6:R812, 6:R824, 6:R804, 7:R812, 7:R824, 7:R804, 8:R812, 8:R824, 8:R804, 9:R812, 9:R824, 9:R804, 10:R812, 10:R824, 10:R804,</t>
  </si>
  <si>
    <t>'1:R819, 1:R818, 1:R817, 2:R819, 2:R818, 2:R817, 3:R819, 3:R818, 3:R817, 4:R819, 4:R818, 4:R817, 5:R819, 5:R818, 5:R817, 6:R819, 6:R818, 6:R817, 7:R819, 7:R818, 7:R817, 8:R819, 8:R818, 8:R817, 9:R819, 9:R818, 9:R817, 10:R819, 10:R818, 10:R817,</t>
  </si>
  <si>
    <t>'5:RL8, 5:R808, 5:R800, 5:RS66, 5:RS65, 4:R800, 4:R808, 4:RL8, 4:RS66, 4:RS65, 3:R800, 3:R808, 3:RL8, 3:RS66, 3:RS65, 2:R800, 2:R808, 2:RL8, 1:RL8, 1:RS65, 1:RS66, 1:R808, 1:R800, 2:RS65, 2:RS66, 6:RL8, 7:RL8, 6:RS65, 6:RS66, 6:R808, 6:R800, 7:RS65, 7:RS66, 8:RL8, 7:R808, 7:R800, 8:RS65, 8:RS66, 9:RL8, 8:R808, 8:R800, 9:RS65, 9:RS66, 10:RL8, 9:R808, 9:R800, 10:RS65, 10:RS66, 10:R808, 10:R800,</t>
  </si>
  <si>
    <t>'4:R7, 4:R4, 5:R4, 5:R7, 5:R809, 5:R10, 4:R809, 4:R10, 3:R4, 3:R7, 3:R809, 3:R10, 2:R4, 2:R7, 2:R809, 2:R10, 1:R4, 1:R7, 1:R809, 1:R10, 6:R4, 6:R7, 6:R10, 6:R809, 7:R7, 7:R4, 7:R10, 7:R809, 8:R7, 8:R4, 8:R10, 8:R809, 9:R7, 9:R4, 9:R10, 9:R809, 10:R10, 10:R809, 10:R7, 10:R4,</t>
  </si>
  <si>
    <t>'5:C5, 5:CL1, 4:C5, 4:CL1, 3:C5, 3:CL1, 2:C5, 2:CL1, 1:C5, 1:CL1, 6:CL1, 6:C5, 7:CL1, 7:C5, 8:CL1, 8:C5, 9:CL1, 9:C5, 10:CL1, 10:C5,</t>
  </si>
  <si>
    <t>'5:BC1, 5:BC2, 4:BC1, 4:BC2, 3:BC1, 3:BC2, 2:BC1, 2:BC2, 1:BC1, 1:BC2, 6:BC1, 6:BC2, 7:BC2, 7:BC1, 8:BC2, 8:BC1, 9:BC2, 9:BC1, 10:BC2, 10:BC1,</t>
  </si>
  <si>
    <t>'5:R801, 4:R801, 3:R801, 2:R801, 1:R801, 6:R801, 7:R801, 8:R801, 9:R801, 10:R801,</t>
  </si>
  <si>
    <t>'5:C7, 4:C7, 3:C7, 2:C7, 1:C7, 6:C7, 7:C7, 8:C7, 9:C7, 10:C7,</t>
  </si>
  <si>
    <t>'5:D800, 4:D800, 3:D800, 2:D800, 1:D800, 6:D800, 7:D800, 8:D800, 9:D800, 10:D800,</t>
  </si>
  <si>
    <t>'5:ZD802, 4:ZD802, 3:ZD802, 2:ZD802, 1:ZD802, 6:ZD802, 7:ZD802, 8:ZD802, 9:ZD802, 10:ZD802,</t>
  </si>
  <si>
    <t>'5:C801, 4:C801, 3:C801, 2:C801, 1:C801, 6:C801, 7:C801, 8:C801, 9:C801, 10:C801,</t>
  </si>
  <si>
    <t>'5:U802, 4:U802, 3:U802, 2:U802, 1:U802, 6:U802, 7:U802, 8:U802, 9:U802, 10:U802,</t>
  </si>
  <si>
    <t>'5:Q6, 4:Q6, 3:Q6, 2:Q6, 1:Q6, 6:Q6, 7:Q6, 8:Q6, 9:Q6, 10:Q6,</t>
  </si>
  <si>
    <t>'5:R814, 4:R814, 3:R814, 2:R814, 1:R814, 6:R814, 7:R814, 8:R814, 9:R814, 10:R814,</t>
  </si>
  <si>
    <t>'5:R828, 4:R828, 3:R828, 2:R828, 1:R828, 6:R828, 7:R828, 8:R828, 9:R828, 10:R828,</t>
  </si>
  <si>
    <t>'1:R803, 1:R822, 1:R813, 2:R803, 2:R822, 2:R813, 3:R803, 3:R822, 3:R813, 4:R803, 4:R822, 4:R813, 5:R803, 5:R813, 5:R822, 6:R803, 6:R822, 6:R813, 7:R803, 7:R822, 7:R813, 8:R803, 8:R822, 8:R813, 9:R803, 9:R822, 9:R813, 10:R803, 10:R822, 10:R813,</t>
  </si>
  <si>
    <t>'1:D1, 1:D2, 2:D1, 2:D2, 3:D1, 3:D2, 4:D1, 4:D2, 5:D1, 5:D2, 6:D1, 6:D2, 7:D1, 7:D2, 8:D1, 8:D2, 9:D1, 9:D2, 10:D1, 10:D2,</t>
  </si>
  <si>
    <t>'5:ZD804, 4:ZD804, 3:ZD804, 2:ZD804, 1:ZD804, 6:ZD804, 7:ZD804, 8:ZD804, 9:ZD804, 10:ZD804,</t>
  </si>
  <si>
    <t>'3:D804, 3:D811, 3:D810, 3:D809, 4:D804, 4:D811, 4:D810, 4:D809, 5:D804, 5:D811, 5:D810, 5:D809, 5:D801, 5:D803, 5:D6, 4:D801, 4:D803, 4:D6, 3:D801, 3:D803, 3:D6, 2:D801, 2:D803, 2:D6, 1:D801, 1:D803, 1:D6, 1:D804, 1:D811, 1:D810, 1:D809, 2:D804, 2:D811, 2:D809, 2:D810, 7:D6, 6:D801, 6:D803, 6:D6, 6:D804, 6:D811, 6:D810, 6:D809, 7:D804, 7:D811, 7:D810, 7:D809, 8:D804, 8:D811, 8:D810, 8:D809, 9:D804, 9:D811, 9:D810, 9:D809, 10:D804, 10:D811, 10:D810, 10:D809, 10:D801, 10:D803, 10:D6, 9:D801, 9:D803, 9:D6, 8:D801, 8:D803, 8:D6, 7:D801, 7:D803,</t>
  </si>
  <si>
    <t>'5:Q800, 5:QS3, 4:Q800, 4:QS3, 3:Q800, 3:QS3, 2:Q800, 2:QS3, 1:Q800, 1:QS3, 6:QS3, 6:Q800, 7:QS3, 7:Q800, 8:QS3, 8:Q800, 9:QS3, 9:Q800, 10:QS3, 10:Q800,</t>
  </si>
  <si>
    <t>'5:ZD800, 4:ZD800, 3:ZD800, 2:ZD800, 1:ZD800, 6:ZD800, 7:ZD800, 8:ZD800, 9:ZD800, 10:ZD800,</t>
  </si>
  <si>
    <t>'5:D3, 4:D3, 3:D3, 2:D3, 1:D3, 6:D3, 7:D3, 8:D3, 9:D3, 10:D3,</t>
  </si>
  <si>
    <t>'5:D802, 5:DS2, 4:D802, 4:DS2, 3:D802, 3:DS2, 2:D802, 2:DS2, 1:D802, 1:DS2, 10:D802, 10:DS2, 9:D802, 9:DS2, 8:D802, 8:DS2, 7:D802, 7:DS2, 6:D802, 6:DS2,</t>
  </si>
  <si>
    <t>'5:Q4, 5:Q2, 5:Q1, 4:Q1, 4:Q2, 4:Q4, 3:Q1, 3:Q2, 3:Q4, 2:Q1, 2:Q2, 2:Q4, 1:Q1, 1:Q2, 1:Q4, 6:Q1, 6:Q2, 6:Q4, 7:Q4, 7:Q2, 7:Q1, 8:Q4, 8:Q2, 8:Q1, 9:Q4, 9:Q2, 9:Q1, 10:Q1, 10:Q2, 10:Q4,</t>
  </si>
  <si>
    <t>'5:D8, 5:D13, 5:DL3, 5:DL1, 4:D8, 4:D13, 4:DL3, 4:DL1, 3:D8, 3:D13, 3:DL3, 3:DL1, 2:D8, 2:D13, 2:DL3, 2:DL1, 1:D8, 1:D13, 1:DL3, 1:DL1, 6:DL3, 6:DL1, 6:D13, 6:D8, 7:DL1, 7:DL3, 7:D13, 7:D8, 8:DL1, 8:DL3, 8:D13, 8:D8, 9:DL1, 9:DL3, 9:D13, 9:D8, 10:DL1, 10:DL3, 10:D13, 10:D8,</t>
  </si>
  <si>
    <t>'2:JD3, 1:JD3, 1:JD2, 1:JD1, 2:JD2, 2:JD1, 3:JD2, 3:JD1, 4:JD2, 4:JD1, 5:JD2, 5:JD1, 5:JD3, 4:JD3, 3:JD3, 6:JD2, 6:JD1, 7:JD2, 7:JD1, 8:JD2, 8:JD1, 9:JD2, 9:JD1, 10:JD2, 10:JD1, 10:JD3, 9:JD3, 8:JD3, 7:JD3, 6:JD3,</t>
  </si>
  <si>
    <t>'5:U801, 4:U801, 3:U801, 2:U801, 1:U801, 6:U801, 7:U801, 8:U801, 9:U801, 10:U801,</t>
  </si>
  <si>
    <t>'5:R13, 4:R13, 3:R13, 2:R13, 1:R13, 6:R13, 7:R13, 8:R13, 9:R13, 10:R13,</t>
  </si>
  <si>
    <t>01S0000120-00</t>
  </si>
  <si>
    <t>01S1003310-00</t>
  </si>
  <si>
    <t>01S1103K11-00</t>
  </si>
  <si>
    <t>01S1202K11-00</t>
  </si>
  <si>
    <t>01S1302K11-00</t>
  </si>
  <si>
    <t>01S1303110-00</t>
  </si>
  <si>
    <t>01S1500110-00</t>
  </si>
  <si>
    <t>01S1500310-00</t>
  </si>
  <si>
    <t>01S1501K11-00</t>
  </si>
  <si>
    <t>01S1603K11-00</t>
  </si>
  <si>
    <t>01S2000K11-00</t>
  </si>
  <si>
    <t>01S2001210-00</t>
  </si>
  <si>
    <t>01S2001310-00</t>
  </si>
  <si>
    <t>01S2003K11-00</t>
  </si>
  <si>
    <t>01S2004K11-00</t>
  </si>
  <si>
    <t>01S2403210-00</t>
  </si>
  <si>
    <t>01S3001K11-00</t>
  </si>
  <si>
    <t>01S3002K11-00</t>
  </si>
  <si>
    <t>01S3302210-00</t>
  </si>
  <si>
    <t>01S3601K11-00</t>
  </si>
  <si>
    <t>01S3602K11-00</t>
  </si>
  <si>
    <t>01S3901110-00</t>
  </si>
  <si>
    <t>01S3902K11-00</t>
  </si>
  <si>
    <t>01S4301K11-00</t>
  </si>
  <si>
    <t>01S4701K11-00</t>
  </si>
  <si>
    <t>01S5602110-00</t>
  </si>
  <si>
    <t>01S6202110-00</t>
  </si>
  <si>
    <t>01S6803210-00</t>
  </si>
  <si>
    <t>01S8202110-00</t>
  </si>
  <si>
    <t>01S8202K11-00</t>
  </si>
  <si>
    <t>01S9101K41-00</t>
  </si>
  <si>
    <t>02S1010552-00</t>
  </si>
  <si>
    <t>02S1020530-00</t>
  </si>
  <si>
    <t>02S1020561-00</t>
  </si>
  <si>
    <t>02S1021990-00</t>
  </si>
  <si>
    <t>02S1030530-00</t>
  </si>
  <si>
    <t>02S1030591-00</t>
  </si>
  <si>
    <t>02S1040860-00</t>
  </si>
  <si>
    <t>02S1050230-00</t>
  </si>
  <si>
    <t>02S1050801-00</t>
  </si>
  <si>
    <t>02S2230301-00</t>
  </si>
  <si>
    <t>02S2230530-00</t>
  </si>
  <si>
    <t>02S4710530-00</t>
  </si>
  <si>
    <t>02S4710591-00</t>
  </si>
  <si>
    <t>02S4720561-00</t>
  </si>
  <si>
    <t>02S4750590-00</t>
  </si>
  <si>
    <t>04S1020001-16</t>
  </si>
  <si>
    <t>04S2206201-21</t>
  </si>
  <si>
    <t>04S3620601-16</t>
  </si>
  <si>
    <t>05S1150001-15</t>
  </si>
  <si>
    <t>05S5236100-18</t>
  </si>
  <si>
    <t>05S5245000-06</t>
  </si>
  <si>
    <t>06S2700201-24</t>
  </si>
  <si>
    <t>07C8170003-10</t>
  </si>
  <si>
    <t>07S1399202-02</t>
  </si>
  <si>
    <t>07S2801201-02</t>
  </si>
  <si>
    <t>07S3210001-49</t>
  </si>
  <si>
    <t>07S4320001-12</t>
  </si>
  <si>
    <t>07S7252101-49</t>
  </si>
  <si>
    <t>13M1500083-00</t>
  </si>
  <si>
    <t>P00001733</t>
  </si>
  <si>
    <t>'1- 9</t>
  </si>
  <si>
    <t>'1- 10</t>
  </si>
  <si>
    <t>'1- 32</t>
  </si>
  <si>
    <t>'1- 33</t>
  </si>
  <si>
    <t>'1- 34</t>
  </si>
  <si>
    <t>'1- 35</t>
  </si>
  <si>
    <t>'1- 36</t>
  </si>
  <si>
    <t>'1- 37</t>
  </si>
  <si>
    <t>'2- 8</t>
  </si>
  <si>
    <t>'2- 9</t>
  </si>
  <si>
    <t>'2- 10</t>
  </si>
  <si>
    <t>'2- 11</t>
  </si>
  <si>
    <t>'2- 12</t>
  </si>
  <si>
    <t>'2- 13</t>
  </si>
  <si>
    <t>'2- 14</t>
  </si>
  <si>
    <t>'2- 29</t>
  </si>
  <si>
    <t>'2- 30</t>
  </si>
  <si>
    <t>'2- 31</t>
  </si>
  <si>
    <t>'2- 32</t>
  </si>
  <si>
    <t>'2- 33</t>
  </si>
  <si>
    <t>'2- 34</t>
  </si>
  <si>
    <t>'2- 35</t>
  </si>
  <si>
    <t>'2- 36</t>
  </si>
  <si>
    <t>'2- 37</t>
  </si>
  <si>
    <t>'2- 38</t>
  </si>
  <si>
    <t>'3- 19</t>
  </si>
  <si>
    <t>'3- 28</t>
  </si>
  <si>
    <t>'3- 29</t>
  </si>
  <si>
    <t>'3- 30</t>
  </si>
  <si>
    <t>'3- 31</t>
  </si>
  <si>
    <t>'3- 32</t>
  </si>
  <si>
    <t>'4- 11</t>
  </si>
  <si>
    <t>'4- 13</t>
  </si>
  <si>
    <t>'4- 15</t>
  </si>
  <si>
    <t>'4- 28</t>
  </si>
  <si>
    <t>'4- 30</t>
  </si>
  <si>
    <t>'4- 32</t>
  </si>
  <si>
    <t>'4- 34</t>
  </si>
  <si>
    <t>'10:CS15, 9:CS15, 8:CS15, 7:CS15, 6:CS15, 1:CS15, 2:CS15, 3:CS15, 4:CS15, 5:CS15,</t>
  </si>
  <si>
    <t>'10:RL1, 9:RL1, 8:RL1, 7:RL1, 6:RL1, 1:RL1, 2:RL1, 3:RL1, 4:RL1, 5:RL1,</t>
  </si>
  <si>
    <t>'10:RT1, 9:RT1, 8:RT1, 7:RT1, 6:RT1, 1:RT1, 2:RT1, 3:RT1, 4:RT1, 5:RT1,</t>
  </si>
  <si>
    <t>'10:CS12, 9:CS12, 8:CS12, 7:CS12, 6:CS12, 1:CS12, 2:CS12, 3:CS12, 4:CS12, 5:CS12,</t>
  </si>
  <si>
    <t>'10:CS11, 9:CS11, 8:CS11, 7:CS11, 6:CS11, 1:CS11, 2:CS11, 3:CS11, 4:CS11, 5:CS11,</t>
  </si>
  <si>
    <t>'10:R825, 9:R825, 8:R825, 7:R825, 6:R825, 6:RP7, 7:RP7, 8:RP7, 9:RP7, 10:RP7, 2:R825, 1:R825, 1:RP7, 2:RP7, 3:RP7, 4:RP7, 5:RP7, 3:R825, 4:R825, 5:R825,</t>
  </si>
  <si>
    <t>'10:CS1, 10:CS9, 9:CS1, 9:CS9, 8:CS1, 8:CS9, 7:CS1, 7:CS9, 6:CS1, 6:CS9, 6:CL6, 7:CL6, 8:CL6, 9:CL6, 10:CL6, 5:CS1, 5:CS9, 4:CS1, 4:CS9, 3:CS1, 3:CS9, 2:CS1, 2:CS9, 1:CS1, 1:CS9, 1:CL6, 2:CL6, 3:CL6, 4:CL6, 5:CL6,</t>
  </si>
  <si>
    <t>'10:R807, 10:R14, 10:R18, 9:R14, 9:R807, 8:R807, 8:R14, 9:R18, 8:R18, 7:R18, 7:R14, 7:R807, 6:R807, 6:R14, 6:R18, 2:R807, 1:R807, 1:R14, 1:R18, 2:R18, 2:R14, 3:R807, 4:R807, 4:R14, 3:R14, 3:R18, 4:R18, 5:R18, 5:R14, 5:R807,</t>
  </si>
  <si>
    <t>'10:RP10, 9:RP10, 8:RP10, 7:RP10, 6:RP10, 1:RP10, 2:RP10, 3:RP10, 4:RP10, 5:RP10,</t>
  </si>
  <si>
    <t>'10:RS64, 10:RS23, 9:RS64, 9:RS23, 8:RS64, 8:RS23, 7:RS64, 7:RS23, 6:RS23, 6:RS64, 1:RS23, 1:RS64, 2:RS23, 2:RS64, 3:RS23, 3:RS64, 4:RS23, 4:RS64, 5:RS23, 5:RS64,</t>
  </si>
  <si>
    <t>'6:CL9, 6:CL10, 7:CL9, 7:CL10, 8:CL9, 8:CL10, 9:CL9, 9:CL10, 10:CL9, 10:CL10, 1:CL9, 1:CL10, 2:CL9, 2:CL10, 3:CL9, 3:CL10, 4:CL9, 4:CL10, 5:CL9, 5:CL10,</t>
  </si>
  <si>
    <t>'10:RS16, 10:RS24, 10:RS29, 9:RS16, 9:RS24, 9:RS29, 8:RS16, 8:RS24, 8:RS29, 7:RS16, 7:RS24, 7:RS29, 6:RS16, 6:RS24, 6:RS29, 5:RS16, 5:RS24, 5:RS29, 4:RS16, 4:RS24, 4:RS29, 3:RS16, 3:RS24, 3:RS29, 2:RS16, 2:RS24, 2:RS29, 1:RS16, 1:RS24, 1:RS29,</t>
  </si>
  <si>
    <t>'10:RP12, 9:RP12, 8:RP12, 7:RP12, 6:RP12, 1:RP12, 2:RP12, 3:RP12, 4:RP12, 5:RP12,</t>
  </si>
  <si>
    <t>'6:RL7, 6:RL11, 6:RL6, 6:RL10, 7:RL7, 7:RL11, 7:RL6, 7:RL10, 8:RL7, 8:RL11, 8:RL6, 8:RL10, 9:RL7, 9:RL11, 9:RL6, 9:RL10, 10:RL7, 10:RL11, 10:RL6, 10:RL10, 1:RL7, 1:RL11, 1:RL6, 1:RL10, 2:RL7, 2:RL11, 2:RL6, 2:RL10, 3:RL7, 3:RL11, 3:RL6, 3:RL10, 4:RL7, 4:RL11, 4:RL6, 4:RL10, 5:RL7, 5:RL11, 5:RL6, 5:RL10,</t>
  </si>
  <si>
    <t>'10:CS14, 10:CS3, 9:CS3, 9:CS14, 10:CL8, 10:CP8, 10:CP4, 10:CL5, 9:CP8, 9:CP4, 9:CL5, 9:CL8, 8:CS14, 8:CS3, 7:CS3, 7:CS14, 8:CL8, 8:CP8, 8:CP4, 8:CL5, 7:CP8, 7:CP4, 7:CL5, 7:CL8, 6:CS3, 6:CS14, 6:CL8, 6:CL5, 6:CP4, 6:CP8, 3:CS3, 3:CS14, 3:CL8, 2:CS14, 2:CS3, 1:CS3, 1:CS14, 1:CL8, 1:CL5, 1:CP4, 1:CP8, 2:CL8, 2:CL5, 2:CP4, 2:CP8, 3:CL5, 3:CP4, 3:CP8, 4:CL8, 4:CL5, 4:CP4, 4:CP8, 5:CL5, 5:CP4, 5:CP8, 5:CL8, 4:CS14, 4:CS3, 5:CS3, 5:CS14,</t>
  </si>
  <si>
    <t>'6:R823, 7:R823, 8:R823, 9:R823, 10:R823, 10:RL20, 10:RL25, 10:RL24, 9:RL20, 9:RL25, 9:RL24, 8:RL20, 8:RL25, 8:RL24, 7:RL20, 7:RL25, 7:RL24, 6:RL20, 6:RL25, 6:RL24, 1:R823, 2:R823, 3:R823, 4:R823, 5:R823, 5:RL20, 5:RL25, 5:RL24, 4:RL20, 4:RL25, 4:RL24, 3:RL20, 3:RL25, 3:RL24, 2:RL20, 2:RL25, 2:RL24, 1:RL20, 1:RL25, 1:RL24,</t>
  </si>
  <si>
    <t>'10:R811, 10:RS30, 9:R811, 9:RS30, 8:R811, 8:RS30, 7:R811, 7:RS30, 6:R811, 6:RS30, 1:RS30, 1:R811, 2:RS30, 2:R811, 3:RS30, 3:R811, 4:RS30, 4:R811, 5:RS30, 5:R811,</t>
  </si>
  <si>
    <t>'10:RS61, 10:RS25, 9:RS61, 9:RS25, 8:RS61, 8:RS25, 7:RS61, 7:RS25, 6:RS25, 6:RS61, 1:RS25, 1:RS61, 2:RS25, 2:RS61, 3:RS25, 3:RS61, 4:RS25, 4:RS61, 5:RS25, 5:RS61,</t>
  </si>
  <si>
    <t>'10:CL13, 10:CP3, 9:CL13, 9:CP3, 8:CL13, 8:CP3, 7:CL13, 7:CP3, 6:CL13, 6:CP3, 1:CL13, 1:CP3, 2:CP3, 2:CL13, 3:CP3, 3:CL13, 4:CP3, 4:CL13, 5:CP3, 5:CL13,</t>
  </si>
  <si>
    <t>'10:RL5, 9:RL5, 8:RL5, 7:RL5, 6:RL5, 1:RL5, 2:RL5, 3:RL5, 4:RL5, 5:RL5,</t>
  </si>
  <si>
    <t>'10:CL3, 9:CL3, 8:CL3, 7:CL3, 6:CL3, 1:CL3, 2:CL3, 3:CL3, 4:CL3, 5:CL3,</t>
  </si>
  <si>
    <t>'10:C10, 9:C10, 8:C10, 7:C10, 6:C10, 1:C10, 2:C10, 3:C10, 4:C10, 5:C10,</t>
  </si>
  <si>
    <t>'10:CS10, 9:CS10, 8:CS10, 7:CS10, 6:CS10, 1:CS10, 2:CS10, 3:CS10, 4:CS10, 5:CS10,</t>
  </si>
  <si>
    <t>'10:UL2, 9:UL2, 8:UL2, 7:UL2, 6:UL2, 1:UL2, 2:UL2, 3:UL2, 4:UL2, 5:UL2,</t>
  </si>
  <si>
    <t>'10:CP1, 9:CP1, 8:CP1, 7:CP1, 6:CP1, 1:CP1, 2:CP1, 3:CP1, 4:CP1, 5:CP1,</t>
  </si>
  <si>
    <t>'10:CL4, 9:CL4, 8:CL4, 7:CL4, 6:CL4, 1:CL4, 2:CL4, 3:CL4, 4:CL4, 5:CL4,</t>
  </si>
  <si>
    <t>'10:CL11, 9:CL11, 8:CL11, 7:CL11, 6:CL11, 1:CL11, 2:CL11, 3:CL11, 4:CL11, 5:CL11,</t>
  </si>
  <si>
    <t>'10:RL23, 9:RL23, 8:RL23, 7:RL23, 6:RL23, 1:RL23, 2:RL23, 3:RL23, 4:RL23, 5:RL23,</t>
  </si>
  <si>
    <t>'10:CP5, 9:CP5, 8:CP5, 7:CP5, 6:CP5, 1:CP5, 2:CP5, 3:CP5, 4:CP5, 5:CP5,</t>
  </si>
  <si>
    <t>'10:CS6, 9:CS6, 8:CS6, 7:CS6, 6:CS6, 1:CS6, 2:CS6, 3:CS6, 4:CS6, 5:CS6,</t>
  </si>
  <si>
    <t>'10:RS62, 9:RS62, 8:RS62, 7:RS62, 6:RS62, 1:RS62, 2:RS62, 3:RS62, 4:RS62, 5:RS62,</t>
  </si>
  <si>
    <t>'10:CS5, 9:CS5, 8:CS5, 7:CS5, 6:CS5, 1:CS5, 2:CS5, 3:CS5, 4:CS5, 5:CS5,</t>
  </si>
  <si>
    <t>'10:RP13, 9:RP13, 8:RP13, 7:RP13, 6:RP13, 1:RP13, 2:RP13, 3:RP13, 4:RP13, 5:RP13,</t>
  </si>
  <si>
    <t>'10:RS12, 9:RS12, 8:RS12, 7:RS12, 6:RS12, 1:RS12, 2:RS12, 3:RS12, 4:RS12, 5:RS12,</t>
  </si>
  <si>
    <t>'10:RS63, 9:RS63, 8:RS63, 7:RS63, 6:RS63, 1:RS63, 2:RS63, 3:RS63, 4:RS63, 5:RS63,</t>
  </si>
  <si>
    <t>'10:RL15, 9:RL15, 8:RL15, 7:RL15, 6:RL15, 1:RL15, 2:RL15, 3:RL15, 4:RL15, 5:RL15,</t>
  </si>
  <si>
    <t>'10:RT2, 9:RT2, 8:RT2, 7:RT2, 6:RT2, 1:RT2, 2:RT2, 3:RT2, 4:RT2, 5:RT2,</t>
  </si>
  <si>
    <t>'10:RS60, 9:RS60, 8:RS60, 10:RL22, 9:RL22, 8:RL22, 6:RS60, 7:RS60, 7:RL22, 6:RL22, 1:RS60, 2:RS60, 1:RL22, 2:RL22, 3:RL22, 4:RL22, 5:RL22, 3:RS60, 4:RS60, 5:RS60,</t>
  </si>
  <si>
    <t>'10:R20, 9:R20, 8:R20, 7:R20, 6:R20, 1:R20, 2:R20, 3:R20, 4:R20, 5:R20,</t>
  </si>
  <si>
    <t>'10:R1, 10:R5, 10:R2, 9:R2, 9:R5, 9:R1, 8:R2, 8:R5, 8:R1, 7:R2, 7:R5, 7:R1, 6:R2, 6:R5, 6:R1, 1:R2, 1:R5, 1:R1, 2:R1, 2:R5, 2:R2, 3:R1, 3:R5, 3:R2, 4:R1, 4:R5, 4:R2, 5:R2, 5:R5, 5:R1,</t>
  </si>
  <si>
    <t>'6:RL12, 6:RL28, 7:RL12, 7:RL28, 8:RL12, 8:RL28, 9:RL12, 9:RL28, 10:RL12, 10:RL28, 1:RL12, 1:RL28, 2:RL12, 2:RL28, 3:RL12, 3:RL28, 4:RL12, 4:RL28, 5:RL12, 5:RL28,</t>
  </si>
  <si>
    <t>'10:RS32, 9:RS32, 8:RS32, 7:RS32, 6:RS32, 1:RS32, 2:RS32, 3:RS32, 4:RS32, 5:RS32,</t>
  </si>
  <si>
    <t>'10:R16, 10:R22, 9:R16, 9:R22, 8:R16, 8:R22, 7:R16, 7:R22, 6:R16, 6:R22, 1:R22, 1:R16, 2:R22, 2:R16, 3:R22, 3:R16, 4:R22, 4:R16, 5:R22, 5:R16,</t>
  </si>
  <si>
    <t>'10:RS17, 10:R3, 10:RL27, 10:RL21, 9:RL27, 9:RL21, 9:R3, 9:RS17, 8:RS17, 8:R3, 8:RL27, 8:RL21, 7:RL27, 7:RL21, 7:R3, 7:RS17, 6:RS17, 6:R3, 6:RL21, 6:RL27, 1:RS17, 1:R3, 1:RL21, 1:RL27, 2:RL21, 2:RL27, 2:R3, 2:RS17, 3:RS17, 3:R3, 3:RL21, 3:RL27, 4:RL21, 4:RL27, 5:RL21, 5:RL27, 4:R3, 4:RS17, 5:R3, 5:RS17,</t>
  </si>
  <si>
    <t>'10:CS7, 9:CS7, 8:CS7, 10:CL2, 10:CP6, 9:CP6, 9:CL2, 8:CP6, 8:CL2, 7:CP6, 7:CL2, 6:CS7, 7:CS7, 6:CL2, 6:CP6, 1:CS7, 2:CS7, 1:CL2, 1:CP6, 2:CL2, 2:CP6, 3:CL2, 3:CP6, 4:CL2, 4:CP6, 5:CP6, 5:CL2, 3:CS7, 4:CS7, 5:CS7,</t>
  </si>
  <si>
    <t>'10:BC3, 9:BC3, 8:BC3, 7:BC3, 6:BC3, 1:BC3, 2:BC3, 3:BC3, 4:BC3, 5:BC3,</t>
  </si>
  <si>
    <t>'10:RS22, 9:RS22, 8:RS22, 7:RS22, 6:RS22, 1:RS22, 2:RS22, 3:RS22, 4:RS22, 5:RS22,</t>
  </si>
  <si>
    <t>'10:C6, 9:C6, 8:C6, 7:C6, 6:C6, 1:C6, 2:C6, 3:C6, 4:C6, 5:C6,</t>
  </si>
  <si>
    <t>'10:D5, 9:D5, 8:D5, 7:D5, 6:D5, 1:D5, 2:D5, 3:D5, 4:D5, 5:D5,</t>
  </si>
  <si>
    <t>'10:RS26, 10:RS34, 10:RS20, 9:RS34, 9:RS26, 9:RS20, 8:RS34, 8:RS26, 8:RS20, 7:RS34, 7:RS26, 7:RS20, 6:RS20, 6:RS34, 6:RS26, 1:RS20, 1:RS26, 1:RS34, 2:RS20, 2:RS26, 2:RS34, 3:RS20, 3:RS26, 3:RS34, 4:RS20, 4:RS26, 4:RS34, 5:RS20, 5:RS34, 5:RS26,</t>
  </si>
  <si>
    <t>'10:RS35, 10:RS21, 10:RS28, 9:RS35, 9:RS21, 9:RS28, 8:RS35, 8:RS21, 8:RS28, 7:RS35, 7:RS21, 7:RS28, 6:RS28, 6:RS21, 6:RS35, 1:RS28, 1:RS21, 1:RS35, 2:RS28, 2:RS21, 2:RS35, 3:RS28, 3:RS21, 3:RS35, 4:RS28, 4:RS21, 4:RS35, 5:RS28, 5:RS21, 5:RS35,</t>
  </si>
  <si>
    <t>'10:CS2, 9:CS2, 8:CS2, 7:CS2, 6:CS2, 1:CS2, 2:CS2, 3:CS2, 4:CS2, 5:CS2,</t>
  </si>
  <si>
    <t>'10:RL14, 9:RL14, 8:RL14, 7:RL14, 6:RL14, 1:RL14, 2:RL14, 3:RL14, 4:RL14, 5:RL14,</t>
  </si>
  <si>
    <t>'10:RP8, 9:RP8, 8:RP8, 7:RP8, 6:RP8, 1:RP8, 2:RP8, 3:RP8, 4:RP8, 5:RP8,</t>
  </si>
  <si>
    <t>'10:JP1, 9:JP1, 8:JP1, 7:JP1, 6:JP1, 1:JP1, 2:JP1, 3:JP1, 4:JP1, 5:JP1,</t>
  </si>
  <si>
    <t>'10:RL13, 9:RL13, 8:RL13, 7:RL13, 6:RL13, 1:RL13, 2:RL13, 3:RL13, 4:RL13, 5:RL13,</t>
  </si>
  <si>
    <t>'10:RL9, 9:RL9, 8:RL9, 7:RL9, 6:RL9, 1:RL9, 2:RL9, 3:RL9, 4:RL9, 5:RL9,</t>
  </si>
  <si>
    <t>'10:CL12, 9:CL12, 8:CL12, 7:CL12, 6:CL12, 1:CL12, 2:CL12, 3:CL12, 4:CL12, 5:CL12,</t>
  </si>
  <si>
    <t>'10:RS33, 9:RS33, 8:RS33, 7:RS33, 6:RS33, 1:RS33, 2:RS33, 3:RS33, 4:RS33, 5:RS33,</t>
  </si>
  <si>
    <t>'10:RP11, 9:RP11, 8:RP11, 7:RP11, 6:RP11, 1:RP11, 2:RP11, 3:RP11, 4:RP11, 5:RP11,</t>
  </si>
  <si>
    <t>'10:ZD1, 9:ZD1, 8:ZD1, 7:ZD1, 6:ZD1, 1:ZD1, 2:ZD1, 3:ZD1, 4:ZD1, 5:ZD1,</t>
  </si>
  <si>
    <t>'10:R9, 9:R9, 8:R9, 7:R9, 6:R9, 1:R9, 2:R9, 3:R9, 4:R9, 5:R9,</t>
  </si>
  <si>
    <t>'7:Q5, 6:Q5, 6:Q7, 7:Q7, 6:QS1, 6:Q803, 7:QS1, 7:Q803, 8:QS1, 8:Q803, 9:QS1, 9:Q803, 10:QS1, 10:Q803, 10:Q7, 9:Q7, 8:Q7, 8:Q5, 9:Q5, 10:Q5, 4:QS1, 4:Q803, 5:QS1, 5:Q803, 5:Q7, 5:Q5, 4:Q5, 3:Q5, 3:Q7, 4:Q7, 3:Q803, 3:QS1, 2:Q803, 2:QS1, 1:Q803, 1:QS1, 1:Q7, 2:Q7, 2:Q5, 1:Q5,</t>
  </si>
  <si>
    <t>'10:C810, 9:C810, 8:C810, 7:C810, 6:C810, 1:C810, 2:C810, 3:C810, 4:C810, 5:C810,</t>
  </si>
  <si>
    <t>'10:US6, 9:US6, 8:US6, 7:US6, 6:US6, 1:US6, 2:US6, 3:US6, 4:US6, 5:US6,</t>
  </si>
  <si>
    <t>'10:QS2, 9:QS2, 8:QS2, 7:QS2, 6:QS2, 6:QL1, 7:QL1, 8:QL1, 9:QL1, 10:QL1, 3:QS2, 2:QS2, 1:QS2, 1:QL1, 2:QL1, 3:QL1, 4:QL1, 5:QL1, 4:QS2, 5:QS2,</t>
  </si>
  <si>
    <t>'10:R832, 10:R831, 9:R832, 9:R831, 8:R832, 8:R831, 7:R832, 7:R831, 6:R832, 6:R831, 1:R831, 1:R832, 2:R831, 2:R832, 3:R831, 3:R832, 4:R831, 4:R832, 5:R831, 5:R832,</t>
  </si>
  <si>
    <t>'10:RL3, 10:RL2, 10:RL4, 10:RL17, 10:RL18, 10:RL19, 9:RL2, 9:RL3, 9:RL4, 9:RL17, 9:RL18, 9:RL19, 8:RL2, 8:RL3, 8:RL4, 8:RL17, 8:RL18, 8:RL19, 7:RL2, 7:RL3, 7:RL4, 7:RL17, 7:RL18, 7:RL19, 6:RL2, 6:RL3, 6:RL4, 6:RL17, 6:RL18, 6:RL19, 1:RL19, 1:RL18, 1:RL17, 1:RL4, 1:RL3, 1:RL2, 2:RL19, 2:RL18, 2:RL17, 2:RL4, 2:RL3, 2:RL2, 3:RL19, 3:RL18, 3:RL17, 3:RL4, 3:RL3, 3:RL2, 4:RL19, 4:RL18, 4:RL17, 4:RL4, 4:RL3, 4:RL2, 5:RL19, 5:RL18, 5:RL17, 5:RL2, 5:RL4, 5:RL3,</t>
  </si>
  <si>
    <t>'10:RP1, 10:RP2, 10:RP3, 10:RP14, 10:RP15, 10:RP16, 9:RP1, 9:RP2, 9:RP3, 9:RP14, 9:RP15, 9:RP16, 8:RP1, 8:RP2, 8:RP3, 8:RP14, 8:RP15, 8:RP16, 7:RP1, 7:RP2, 7:RP3, 7:RP14, 7:RP15, 7:RP16, 6:RP1, 6:RP2, 6:RP3, 6:RP14, 6:RP15, 6:RP16, 1:RP1, 1:RP16, 1:RP15, 1:RP14, 1:RP3, 1:RP2, 2:RP16, 2:RP15, 2:RP14, 2:RP3, 2:RP2, 2:RP1, 3:RP16, 3:RP15, 3:RP14, 3:RP3, 3:RP2, 3:RP1, 4:RP16, 4:RP15, 4:RP14, 4:RP3, 4:RP2, 4:RP1, 5:RP16, 5:RP15, 5:RP14, 5:RP3, 5:RP2, 5:RP1,</t>
  </si>
  <si>
    <t>'10:D808, 10:DS1, 10:DS13, 10:DS3, 10:D7, 10:D17, 10:D10, 10:D12, 9:D17, 9:D10, 9:D12, 9:D7, 9:DS3, 9:DS13, 9:DS1, 9:D808, 8:D808, 8:DS1, 8:DS13, 8:DS3, 8:D7, 7:D808, 7:DS1, 7:DS13, 7:DS3, 7:D7, 6:D808, 6:DS1, 6:DS13, 6:DS3, 6:D7, 6:D12, 6:D10, 6:D17, 7:D12, 7:D10, 7:D17, 8:D10, 8:D17, 8:D12, 1:D808, 1:DS1, 1:DS13, 1:DS3, 1:D7, 2:D7, 2:DS3, 2:DS13, 2:DS1, 2:D808, 3:D7, 3:DS3, 3:DS13, 3:DS1, 3:D808, 4:D7, 4:DS3, 4:DS13, 4:DS1, 4:D808, 5:D808, 5:DS1, 5:DS13, 5:DS3, 5:D7, 5:D12, 5:D17, 5:D10, 4:D17, 4:D10, 4:D12, 3:D17, 3:D10, 3:D12, 2:D17, 2:D10, 2:D12, 1:D17, 1:D10, 1:D12,</t>
  </si>
  <si>
    <t>'10:Q8, 9:Q8, 8:Q8, 7:Q8, 6:Q8, 1:Q8, 2:Q8, 3:Q8, 4:Q8, 5:Q8,</t>
  </si>
  <si>
    <t>'10:RS14, 10:RS13, 9:RS14, 9:RS13, 8:RS14, 8:RS13, 7:RS14, 7:RS13, 6:RS13, 6:RS14, 1:RS13, 1:RS14, 2:RS13, 2:RS14, 3:RS13, 3:RS14, 4:RS13, 4:RS14, 5:RS13, 5:RS14,</t>
  </si>
  <si>
    <t>'10:RS19, 9:RS19, 8:RS19, 7:RS19, 6:RS19, 1:RS19, 2:RS19, 3:RS19, 4:RS19, 5:RS19,</t>
  </si>
  <si>
    <t>'10:R816, 9:R816, 8:R816, 7:R816, 6:R816, 1:R816, 2:R816, 3:R816, 4:R816, 5:R816,</t>
  </si>
  <si>
    <t>'10:ZD3, 9:ZD3, 8:ZD3, 7:ZD3, 6:ZD3, 1:ZD3, 2:ZD3, 3:ZD3, 4:ZD3, 5:ZD3,</t>
  </si>
  <si>
    <t>'10:R821, 9:R821, 8:R821, 7:R821, 6:R821, 1:R821, 2:R821, 3:R821, 4:R821, 5:R821,</t>
  </si>
  <si>
    <t>'10:R829, 9:R829, 8:R829, 7:R829, 6:R829, 1:R829, 2:R829, 3:R829, 4:R829, 5:R829,</t>
  </si>
  <si>
    <t>'10:US1, 9:US1, 8:US1, 7:US1, 6:US1, 1:US1, 2:US1, 3:US1, 4:US1, 5:US1,</t>
  </si>
  <si>
    <t>'10:GD2, 9:GD2, 8:GD2, 7:GD2, 6:GD2, 1:GD2, 2:GD2, 3:GD2, 4:GD2, 5:GD2,</t>
  </si>
  <si>
    <t>'10:UL1, 9:UL1, 8:UL1, 7:UL1, 6:UL1, 1:UL1, 2:UL1, 3:UL1, 4:UL1, 5:UL1,</t>
  </si>
  <si>
    <t>'10:TVS802, 10:TVS801, 9:TVS802, 9:TVS801, 8:TVS802, 8:TVS801, 7:TVS802, 7:TVS801, 6:TVS802, 6:TVS801, 1:TVS802, 1:TVS801, 2:TVS801, 2:TVS802, 3:TVS801, 3:TVS802, 4:TVS801, 4:TVS802, 5:TVS801, 5:TVS802,</t>
  </si>
  <si>
    <t>'10:D11, 9:D11, 8:D11, 7:D11, 6:D11, 1:D11, 2:D11, 3:D11, 4:D11, 5:D11,</t>
  </si>
  <si>
    <t>'10:Q3, 9:Q3, 8:Q3, 7:Q3, 6:Q3, 1:Q3, 2:Q3, 3:Q3, 4:Q3, 5:Q3,</t>
  </si>
  <si>
    <t>'10:D805, 10:D807, 9:D805, 9:D807, 8:D805, 8:D807, 7:D805, 7:D807, 6:D805, 6:D807, 1:D805, 1:D807, 2:D807, 2:D805, 3:D807, 3:D805, 4:D807, 4:D805, 5:D807, 5:D805,</t>
  </si>
  <si>
    <t>'10:US3, 10:US2, 9:US3, 9:US2, 8:US3, 8:US2, 7:US3, 7:US2, 6:US3, 6:US2, 1:US3, 1:US2, 2:US2, 2:US3, 3:US2, 3:US3, 4:US2, 4:US3, 5:US2, 5:US3,</t>
  </si>
  <si>
    <t>'10:RP9, 9:RP9, 8:RP9, 7:RP9, 6:RP9, 1:RP9, 2:RP9, 3:RP9, 4:RP9, 5:RP9,</t>
  </si>
  <si>
    <t>'10:ZD803, 9:ZD803, 8:ZD803, 7:ZD803, 6:ZD803, 1:ZD803, 2:ZD803, 3:ZD803, 4:ZD803, 5:ZD803,</t>
  </si>
  <si>
    <t>'10:GD1, 9:GD1, 8:GD1, 7:GD1, 6:GD1, 1:GD1, 2:GD1, 3:GD1, 4:GD1, 5:GD1,</t>
  </si>
  <si>
    <t>'10:UP1, 9:UP1, 8:UP1, 7:UP1, 6:UP1, 1:UP1, 2:UP1, 3:UP1, 4:UP1, 5:UP1,</t>
  </si>
  <si>
    <t>'10:D815, 9:D815, 8:D815, 7:D815, 6:D815, 1:D815, 2:D815, 3:D815, 4:D815, 5:D815,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</si>
</sst>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7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Verdana"/>
      <family val="2"/>
    </font>
    <font>
      <sz val="11"/>
      <color theme="1"/>
      <name val="Courier New"/>
      <family val="3"/>
    </font>
    <font>
      <sz val="11"/>
      <color theme="1"/>
      <name val="Aptos"/>
      <family val="2"/>
    </font>
  </fonts>
  <fills count="4">
    <fill>
      <patternFill patternType="none"/>
    </fill>
    <fill>
      <patternFill patternType="gray125"/>
    </fill>
    <fill>
      <patternFill patternType="solid">
        <fgColor rgb="FF0070C0"/>
        <bgColor indexed="64"/>
      </patternFill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2" borderId="1" xfId="0" applyFont="1" applyFill="1" applyBorder="1" applyAlignment="1">
      <alignment horizontal="center"/>
    </xf>
    <xf numFmtId="49" fontId="2" fillId="2" borderId="1" xfId="0" applyNumberFormat="1" applyFont="1" applyFill="1" applyBorder="1" applyAlignment="1">
      <alignment horizontal="center"/>
    </xf>
    <xf numFmtId="0" fontId="0" fillId="3" borderId="1" xfId="0" applyFill="1" applyBorder="1"/>
    <xf numFmtId="0" fontId="3" fillId="3" borderId="1" xfId="0" applyFont="1" applyFill="1" applyBorder="1" applyAlignment="1">
      <alignment horizontal="center"/>
    </xf>
    <xf numFmtId="49" fontId="0" fillId="3" borderId="1" xfId="0" applyNumberFormat="1" applyFill="1" applyBorder="1"/>
    <xf numFmtId="49" fontId="3" fillId="3" borderId="1" xfId="0" applyNumberFormat="1" applyFont="1" applyFill="1" applyBorder="1" applyAlignment="1">
      <alignment horizontal="center"/>
    </xf>
    <xf numFmtId="0" fontId="4" fillId="3" borderId="1" xfId="0" applyFont="1" applyFill="1" applyBorder="1" applyAlignment="1">
      <alignment horizontal="left" wrapText="1"/>
    </xf>
    <xf numFmtId="0" fontId="0" fillId="3" borderId="0" xfId="0" applyFill="1"/>
    <xf numFmtId="49" fontId="0" fillId="3" borderId="0" xfId="0" applyNumberFormat="1" applyFill="1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vertical="center"/>
    </xf>
    <xf numFmtId="49" fontId="5" fillId="0" borderId="2" xfId="0" applyNumberFormat="1" applyFont="1" applyBorder="1" applyAlignment="1">
      <alignment wrapText="1"/>
    </xf>
    <xf numFmtId="0" fontId="0" fillId="0" borderId="1" xfId="0" applyBorder="1"/>
    <xf numFmtId="0" fontId="6" fillId="0" borderId="1" xfId="0" applyFont="1" applyBorder="1"/>
    <xf numFmtId="0" fontId="5" fillId="0" borderId="2" xfId="0" applyFont="1" applyBorder="1" applyAlignment="1">
      <alignment wrapText="1"/>
    </xf>
  </cellXfs>
  <cellStyles count="1">
    <cellStyle name="Normal" xfId="0" builtinId="0"/>
  </cellStyles>
  <dxfs count="1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1" defaultTableStyle="TableStyleMedium2" defaultPivotStyle="PivotStyleLight16">
    <tableStyle name="Invisible" pivot="0" table="0" count="0" xr9:uid="{4CA9C035-7C92-4D96-81B9-05562D1ADC74}"/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A48D49-9BBA-4479-A7D9-7D1BB9F5D6C3}">
  <dimension ref="A1:L250"/>
  <sheetViews>
    <sheetView tabSelected="1" topLeftCell="A123" zoomScale="93" zoomScaleNormal="93" workbookViewId="0">
      <selection activeCell="D2" sqref="D2:D144"/>
    </sheetView>
  </sheetViews>
  <sheetFormatPr defaultColWidth="11.44140625" defaultRowHeight="20.100000000000001" customHeight="1" x14ac:dyDescent="0.3"/>
  <cols>
    <col min="1" max="1" width="18" style="8" customWidth="1"/>
    <col min="2" max="2" width="21.44140625" style="8" customWidth="1"/>
    <col min="3" max="3" width="26.44140625" style="8" bestFit="1" customWidth="1"/>
    <col min="4" max="4" width="15.44140625" style="8" bestFit="1" customWidth="1"/>
    <col min="5" max="5" width="40" style="8" bestFit="1" customWidth="1"/>
    <col min="6" max="6" width="4.44140625" style="9" bestFit="1" customWidth="1"/>
    <col min="7" max="7" width="11.44140625" style="8"/>
    <col min="8" max="8" width="15.33203125" style="8" customWidth="1"/>
    <col min="9" max="9" width="5.5546875" style="8" bestFit="1" customWidth="1"/>
    <col min="10" max="10" width="14.109375" style="8" customWidth="1"/>
    <col min="11" max="11" width="9.5546875" style="8" bestFit="1" customWidth="1"/>
    <col min="12" max="12" width="11.44140625" style="8"/>
  </cols>
  <sheetData>
    <row r="1" spans="1:12" ht="20.100000000000001" customHeight="1" x14ac:dyDescent="0.3">
      <c r="A1" s="1" t="s">
        <v>8</v>
      </c>
      <c r="B1" s="1" t="s">
        <v>10</v>
      </c>
      <c r="C1" s="1" t="s">
        <v>0</v>
      </c>
      <c r="D1" s="1" t="s">
        <v>1</v>
      </c>
      <c r="E1" s="1" t="s">
        <v>9</v>
      </c>
      <c r="F1" s="2" t="s">
        <v>2</v>
      </c>
      <c r="G1" s="1" t="s">
        <v>3</v>
      </c>
      <c r="H1" s="1" t="s">
        <v>4</v>
      </c>
      <c r="I1" s="1" t="s">
        <v>5</v>
      </c>
      <c r="J1" s="1" t="s">
        <v>6</v>
      </c>
      <c r="K1" s="1" t="s">
        <v>7</v>
      </c>
      <c r="L1" s="1" t="s">
        <v>11</v>
      </c>
    </row>
    <row r="2" spans="1:12" ht="20.100000000000001" customHeight="1" x14ac:dyDescent="0.3">
      <c r="A2" s="15" t="s">
        <v>65</v>
      </c>
      <c r="B2" s="16" t="s">
        <v>66</v>
      </c>
      <c r="C2" s="16" t="s">
        <v>67</v>
      </c>
      <c r="D2" t="s">
        <v>101</v>
      </c>
      <c r="E2" s="4" t="str">
        <f>CONCATENATE(C2,D2)</f>
        <v>MX1EUM150S105DT-000001S1003311-13</v>
      </c>
      <c r="F2">
        <v>10</v>
      </c>
      <c r="G2" t="s">
        <v>135</v>
      </c>
      <c r="H2" t="s">
        <v>27</v>
      </c>
      <c r="I2" t="s">
        <v>68</v>
      </c>
      <c r="J2" s="4" t="str">
        <f t="shared" ref="J2:J62" si="0">MID(I2,2,1)</f>
        <v>1</v>
      </c>
      <c r="K2" s="7" t="str">
        <f t="shared" ref="K2:K62" si="1">MID(I2,FIND("- ",I2)+2,2)</f>
        <v>11</v>
      </c>
      <c r="L2" s="6" t="s">
        <v>45</v>
      </c>
    </row>
    <row r="3" spans="1:12" ht="20.100000000000001" customHeight="1" x14ac:dyDescent="0.3">
      <c r="A3" s="15" t="s">
        <v>65</v>
      </c>
      <c r="B3" s="16" t="s">
        <v>66</v>
      </c>
      <c r="C3" s="16" t="s">
        <v>67</v>
      </c>
      <c r="D3" t="s">
        <v>19</v>
      </c>
      <c r="E3" s="4" t="str">
        <f>CONCATENATE(C3,D3)</f>
        <v>MX1EUM150S105DT-000002S4740230-00</v>
      </c>
      <c r="F3">
        <v>10</v>
      </c>
      <c r="G3" t="s">
        <v>136</v>
      </c>
      <c r="H3" t="s">
        <v>27</v>
      </c>
      <c r="I3" t="s">
        <v>69</v>
      </c>
      <c r="J3" s="4" t="str">
        <f t="shared" si="0"/>
        <v>1</v>
      </c>
      <c r="K3" s="7" t="str">
        <f t="shared" si="1"/>
        <v>12</v>
      </c>
      <c r="L3" s="6" t="s">
        <v>45</v>
      </c>
    </row>
    <row r="4" spans="1:12" ht="20.100000000000001" customHeight="1" x14ac:dyDescent="0.3">
      <c r="A4" s="15" t="s">
        <v>65</v>
      </c>
      <c r="B4" s="16" t="s">
        <v>66</v>
      </c>
      <c r="C4" s="16" t="s">
        <v>67</v>
      </c>
      <c r="D4" t="s">
        <v>102</v>
      </c>
      <c r="E4" s="4" t="str">
        <f t="shared" ref="E4:E62" si="2">CONCATENATE(C4,D4)</f>
        <v>MX1EUM150S105DT-000002S1050001-00</v>
      </c>
      <c r="F4">
        <v>10</v>
      </c>
      <c r="G4" t="s">
        <v>137</v>
      </c>
      <c r="H4" t="s">
        <v>27</v>
      </c>
      <c r="I4" t="s">
        <v>70</v>
      </c>
      <c r="J4" s="4" t="str">
        <f t="shared" si="0"/>
        <v>1</v>
      </c>
      <c r="K4" s="7" t="str">
        <f t="shared" si="1"/>
        <v>13</v>
      </c>
      <c r="L4" s="6" t="s">
        <v>45</v>
      </c>
    </row>
    <row r="5" spans="1:12" ht="20.100000000000001" customHeight="1" x14ac:dyDescent="0.3">
      <c r="A5" s="15" t="s">
        <v>65</v>
      </c>
      <c r="B5" s="16" t="s">
        <v>66</v>
      </c>
      <c r="C5" s="16" t="s">
        <v>67</v>
      </c>
      <c r="D5" t="s">
        <v>16</v>
      </c>
      <c r="E5" s="4" t="str">
        <f t="shared" si="2"/>
        <v>MX1EUM150S105DT-000001S1002310-00</v>
      </c>
      <c r="F5">
        <v>10</v>
      </c>
      <c r="G5" t="s">
        <v>138</v>
      </c>
      <c r="H5" t="s">
        <v>27</v>
      </c>
      <c r="I5" t="s">
        <v>71</v>
      </c>
      <c r="J5" s="4" t="str">
        <f t="shared" si="0"/>
        <v>1</v>
      </c>
      <c r="K5" s="7" t="str">
        <f t="shared" si="1"/>
        <v>14</v>
      </c>
      <c r="L5" s="6" t="s">
        <v>45</v>
      </c>
    </row>
    <row r="6" spans="1:12" ht="20.100000000000001" customHeight="1" x14ac:dyDescent="0.3">
      <c r="A6" s="15" t="s">
        <v>65</v>
      </c>
      <c r="B6" s="16" t="s">
        <v>66</v>
      </c>
      <c r="C6" s="16" t="s">
        <v>67</v>
      </c>
      <c r="D6" t="s">
        <v>103</v>
      </c>
      <c r="E6" s="4" t="str">
        <f t="shared" si="2"/>
        <v>MX1EUM150S105DT-000002S1040201-00</v>
      </c>
      <c r="F6">
        <v>10</v>
      </c>
      <c r="G6" t="s">
        <v>139</v>
      </c>
      <c r="H6" t="s">
        <v>27</v>
      </c>
      <c r="I6" t="s">
        <v>72</v>
      </c>
      <c r="J6" s="4" t="str">
        <f t="shared" si="0"/>
        <v>1</v>
      </c>
      <c r="K6" s="7" t="str">
        <f t="shared" si="1"/>
        <v>15</v>
      </c>
      <c r="L6" s="6" t="s">
        <v>45</v>
      </c>
    </row>
    <row r="7" spans="1:12" ht="20.100000000000001" customHeight="1" x14ac:dyDescent="0.3">
      <c r="A7" s="15" t="s">
        <v>65</v>
      </c>
      <c r="B7" s="16" t="s">
        <v>66</v>
      </c>
      <c r="C7" s="16" t="s">
        <v>67</v>
      </c>
      <c r="D7" t="s">
        <v>104</v>
      </c>
      <c r="E7" s="4" t="str">
        <f t="shared" si="2"/>
        <v>MX1EUM150S105DT-000001S1000110-00</v>
      </c>
      <c r="F7">
        <v>10</v>
      </c>
      <c r="G7" t="s">
        <v>140</v>
      </c>
      <c r="H7" t="s">
        <v>27</v>
      </c>
      <c r="I7" t="s">
        <v>73</v>
      </c>
      <c r="J7" s="4" t="str">
        <f t="shared" si="0"/>
        <v>1</v>
      </c>
      <c r="K7" s="7" t="str">
        <f t="shared" si="1"/>
        <v>16</v>
      </c>
      <c r="L7" s="6" t="s">
        <v>45</v>
      </c>
    </row>
    <row r="8" spans="1:12" ht="20.100000000000001" customHeight="1" x14ac:dyDescent="0.3">
      <c r="A8" s="15" t="s">
        <v>65</v>
      </c>
      <c r="B8" s="16" t="s">
        <v>66</v>
      </c>
      <c r="C8" s="16" t="s">
        <v>67</v>
      </c>
      <c r="D8" t="s">
        <v>105</v>
      </c>
      <c r="E8" s="4" t="str">
        <f t="shared" si="2"/>
        <v>MX1EUM150S105DT-000001S6201K11-00</v>
      </c>
      <c r="F8">
        <v>10</v>
      </c>
      <c r="G8" t="s">
        <v>141</v>
      </c>
      <c r="H8" t="s">
        <v>27</v>
      </c>
      <c r="I8" t="s">
        <v>74</v>
      </c>
      <c r="J8" s="4" t="str">
        <f t="shared" si="0"/>
        <v>1</v>
      </c>
      <c r="K8" s="7" t="str">
        <f t="shared" si="1"/>
        <v>17</v>
      </c>
      <c r="L8" s="6" t="s">
        <v>45</v>
      </c>
    </row>
    <row r="9" spans="1:12" ht="20.100000000000001" customHeight="1" x14ac:dyDescent="0.3">
      <c r="A9" s="15" t="s">
        <v>65</v>
      </c>
      <c r="B9" s="16" t="s">
        <v>66</v>
      </c>
      <c r="C9" s="16" t="s">
        <v>67</v>
      </c>
      <c r="D9" t="s">
        <v>46</v>
      </c>
      <c r="E9" s="4" t="str">
        <f t="shared" si="2"/>
        <v>MX1EUM150S105DT-000001S5102310-00</v>
      </c>
      <c r="F9">
        <v>10</v>
      </c>
      <c r="G9" t="s">
        <v>142</v>
      </c>
      <c r="H9" t="s">
        <v>27</v>
      </c>
      <c r="I9" t="s">
        <v>75</v>
      </c>
      <c r="J9" s="4" t="str">
        <f t="shared" si="0"/>
        <v>1</v>
      </c>
      <c r="K9" s="7" t="str">
        <f t="shared" si="1"/>
        <v>18</v>
      </c>
      <c r="L9" s="6" t="s">
        <v>45</v>
      </c>
    </row>
    <row r="10" spans="1:12" ht="20.100000000000001" customHeight="1" x14ac:dyDescent="0.3">
      <c r="A10" s="15" t="s">
        <v>65</v>
      </c>
      <c r="B10" s="16" t="s">
        <v>66</v>
      </c>
      <c r="C10" s="16" t="s">
        <v>67</v>
      </c>
      <c r="D10" t="s">
        <v>106</v>
      </c>
      <c r="E10" s="4" t="str">
        <f t="shared" si="2"/>
        <v>MX1EUM150S105DT-000001S3302310-00</v>
      </c>
      <c r="F10">
        <v>10</v>
      </c>
      <c r="G10" t="s">
        <v>143</v>
      </c>
      <c r="H10" t="s">
        <v>27</v>
      </c>
      <c r="I10" t="s">
        <v>63</v>
      </c>
      <c r="J10" s="4" t="str">
        <f t="shared" si="0"/>
        <v>1</v>
      </c>
      <c r="K10" s="7" t="str">
        <f t="shared" si="1"/>
        <v>19</v>
      </c>
      <c r="L10" s="6" t="s">
        <v>45</v>
      </c>
    </row>
    <row r="11" spans="1:12" ht="20.100000000000001" customHeight="1" x14ac:dyDescent="0.3">
      <c r="A11" s="15" t="s">
        <v>65</v>
      </c>
      <c r="B11" s="16" t="s">
        <v>66</v>
      </c>
      <c r="C11" s="16" t="s">
        <v>67</v>
      </c>
      <c r="D11" t="s">
        <v>18</v>
      </c>
      <c r="E11" s="4" t="str">
        <f t="shared" si="2"/>
        <v>MX1EUM150S105DT-000001S2001K11-00</v>
      </c>
      <c r="F11">
        <v>10</v>
      </c>
      <c r="G11" t="s">
        <v>144</v>
      </c>
      <c r="H11" t="s">
        <v>27</v>
      </c>
      <c r="I11" t="s">
        <v>29</v>
      </c>
      <c r="J11" s="4" t="str">
        <f t="shared" si="0"/>
        <v>1</v>
      </c>
      <c r="K11" s="7" t="str">
        <f t="shared" si="1"/>
        <v>20</v>
      </c>
      <c r="L11" s="6" t="s">
        <v>45</v>
      </c>
    </row>
    <row r="12" spans="1:12" ht="20.100000000000001" customHeight="1" x14ac:dyDescent="0.3">
      <c r="A12" s="15" t="s">
        <v>65</v>
      </c>
      <c r="B12" s="16" t="s">
        <v>66</v>
      </c>
      <c r="C12" s="16" t="s">
        <v>67</v>
      </c>
      <c r="D12" t="s">
        <v>22</v>
      </c>
      <c r="E12" s="4" t="str">
        <f t="shared" si="2"/>
        <v>MX1EUM150S105DT-000001S1602K11-00</v>
      </c>
      <c r="F12">
        <v>10</v>
      </c>
      <c r="G12" t="s">
        <v>145</v>
      </c>
      <c r="H12" t="s">
        <v>27</v>
      </c>
      <c r="I12" t="s">
        <v>30</v>
      </c>
      <c r="J12" s="4" t="str">
        <f t="shared" si="0"/>
        <v>1</v>
      </c>
      <c r="K12" s="7" t="str">
        <f t="shared" si="1"/>
        <v>21</v>
      </c>
      <c r="L12" s="6" t="s">
        <v>45</v>
      </c>
    </row>
    <row r="13" spans="1:12" ht="20.100000000000001" customHeight="1" x14ac:dyDescent="0.3">
      <c r="A13" s="15" t="s">
        <v>65</v>
      </c>
      <c r="B13" s="16" t="s">
        <v>66</v>
      </c>
      <c r="C13" s="16" t="s">
        <v>67</v>
      </c>
      <c r="D13" t="s">
        <v>107</v>
      </c>
      <c r="E13" s="4" t="str">
        <f t="shared" si="2"/>
        <v>MX1EUM150S105DT-000001S0000320-00</v>
      </c>
      <c r="F13">
        <v>10</v>
      </c>
      <c r="G13" t="s">
        <v>146</v>
      </c>
      <c r="H13" t="s">
        <v>27</v>
      </c>
      <c r="I13" t="s">
        <v>31</v>
      </c>
      <c r="J13" s="4" t="str">
        <f t="shared" si="0"/>
        <v>1</v>
      </c>
      <c r="K13" s="7" t="str">
        <f t="shared" si="1"/>
        <v>22</v>
      </c>
      <c r="L13" s="6" t="s">
        <v>45</v>
      </c>
    </row>
    <row r="14" spans="1:12" ht="20.100000000000001" customHeight="1" x14ac:dyDescent="0.3">
      <c r="A14" s="15" t="s">
        <v>65</v>
      </c>
      <c r="B14" s="16" t="s">
        <v>66</v>
      </c>
      <c r="C14" s="16" t="s">
        <v>67</v>
      </c>
      <c r="D14" t="s">
        <v>24</v>
      </c>
      <c r="E14" s="4" t="str">
        <f t="shared" si="2"/>
        <v>MX1EUM150S105DT-000002S1040530-00</v>
      </c>
      <c r="F14">
        <v>20</v>
      </c>
      <c r="G14" t="s">
        <v>147</v>
      </c>
      <c r="H14" t="s">
        <v>27</v>
      </c>
      <c r="I14" t="s">
        <v>32</v>
      </c>
      <c r="J14" s="4" t="str">
        <f t="shared" si="0"/>
        <v>1</v>
      </c>
      <c r="K14" s="7" t="str">
        <f t="shared" si="1"/>
        <v>23</v>
      </c>
      <c r="L14" s="6" t="s">
        <v>45</v>
      </c>
    </row>
    <row r="15" spans="1:12" ht="20.100000000000001" customHeight="1" x14ac:dyDescent="0.3">
      <c r="A15" s="15" t="s">
        <v>65</v>
      </c>
      <c r="B15" s="16" t="s">
        <v>66</v>
      </c>
      <c r="C15" s="16" t="s">
        <v>67</v>
      </c>
      <c r="D15" t="s">
        <v>62</v>
      </c>
      <c r="E15" s="4" t="str">
        <f t="shared" si="2"/>
        <v>MX1EUM150S105DT-000006S2222001-24</v>
      </c>
      <c r="F15">
        <v>30</v>
      </c>
      <c r="G15" t="s">
        <v>148</v>
      </c>
      <c r="H15" t="s">
        <v>27</v>
      </c>
      <c r="I15" t="s">
        <v>33</v>
      </c>
      <c r="J15" s="4" t="str">
        <f t="shared" si="0"/>
        <v>1</v>
      </c>
      <c r="K15" s="7" t="str">
        <f t="shared" si="1"/>
        <v>24</v>
      </c>
      <c r="L15" s="6" t="s">
        <v>45</v>
      </c>
    </row>
    <row r="16" spans="1:12" ht="20.100000000000001" customHeight="1" x14ac:dyDescent="0.3">
      <c r="A16" s="15" t="s">
        <v>65</v>
      </c>
      <c r="B16" s="16" t="s">
        <v>66</v>
      </c>
      <c r="C16" s="16" t="s">
        <v>67</v>
      </c>
      <c r="D16" t="s">
        <v>108</v>
      </c>
      <c r="E16" s="4" t="str">
        <f t="shared" si="2"/>
        <v>MX1EUM150S105DT-000001S1008110-00</v>
      </c>
      <c r="F16">
        <v>30</v>
      </c>
      <c r="G16" t="s">
        <v>149</v>
      </c>
      <c r="H16" t="s">
        <v>27</v>
      </c>
      <c r="I16" t="s">
        <v>34</v>
      </c>
      <c r="J16" s="4" t="str">
        <f t="shared" si="0"/>
        <v>1</v>
      </c>
      <c r="K16" s="7" t="str">
        <f t="shared" si="1"/>
        <v>25</v>
      </c>
      <c r="L16" s="6" t="s">
        <v>45</v>
      </c>
    </row>
    <row r="17" spans="1:12" ht="20.100000000000001" customHeight="1" x14ac:dyDescent="0.3">
      <c r="A17" s="15" t="s">
        <v>65</v>
      </c>
      <c r="B17" s="16" t="s">
        <v>66</v>
      </c>
      <c r="C17" s="16" t="s">
        <v>67</v>
      </c>
      <c r="D17" t="s">
        <v>109</v>
      </c>
      <c r="E17" s="4" t="str">
        <f t="shared" si="2"/>
        <v>MX1EUM150S105DT-000001S6803110-00</v>
      </c>
      <c r="F17">
        <v>30</v>
      </c>
      <c r="G17" t="s">
        <v>150</v>
      </c>
      <c r="H17" t="s">
        <v>27</v>
      </c>
      <c r="I17" t="s">
        <v>35</v>
      </c>
      <c r="J17" s="4" t="str">
        <f t="shared" si="0"/>
        <v>1</v>
      </c>
      <c r="K17" s="7" t="str">
        <f t="shared" si="1"/>
        <v>26</v>
      </c>
      <c r="L17" s="6" t="s">
        <v>45</v>
      </c>
    </row>
    <row r="18" spans="1:12" ht="20.100000000000001" customHeight="1" x14ac:dyDescent="0.3">
      <c r="A18" s="15" t="s">
        <v>65</v>
      </c>
      <c r="B18" s="16" t="s">
        <v>66</v>
      </c>
      <c r="C18" s="16" t="s">
        <v>67</v>
      </c>
      <c r="D18" t="s">
        <v>110</v>
      </c>
      <c r="E18" s="4" t="str">
        <f t="shared" si="2"/>
        <v>MX1EUM150S105DT-000001S0828110-00</v>
      </c>
      <c r="F18">
        <v>20</v>
      </c>
      <c r="G18" t="s">
        <v>151</v>
      </c>
      <c r="H18" t="s">
        <v>27</v>
      </c>
      <c r="I18" t="s">
        <v>76</v>
      </c>
      <c r="J18" s="4" t="str">
        <f t="shared" si="0"/>
        <v>1</v>
      </c>
      <c r="K18" s="7" t="str">
        <f t="shared" si="1"/>
        <v>27</v>
      </c>
      <c r="L18" s="6" t="s">
        <v>45</v>
      </c>
    </row>
    <row r="19" spans="1:12" ht="20.100000000000001" customHeight="1" x14ac:dyDescent="0.3">
      <c r="A19" s="15" t="s">
        <v>65</v>
      </c>
      <c r="B19" s="16" t="s">
        <v>66</v>
      </c>
      <c r="C19" s="16" t="s">
        <v>67</v>
      </c>
      <c r="D19" t="s">
        <v>111</v>
      </c>
      <c r="E19" s="4" t="str">
        <f t="shared" si="2"/>
        <v>MX1EUM150S105DT-000001S3901K11-00</v>
      </c>
      <c r="F19">
        <v>10</v>
      </c>
      <c r="G19" t="s">
        <v>152</v>
      </c>
      <c r="H19" t="s">
        <v>27</v>
      </c>
      <c r="I19" t="s">
        <v>77</v>
      </c>
      <c r="J19" s="4" t="str">
        <f t="shared" si="0"/>
        <v>1</v>
      </c>
      <c r="K19" s="7" t="str">
        <f t="shared" si="1"/>
        <v>28</v>
      </c>
      <c r="L19" s="6" t="s">
        <v>45</v>
      </c>
    </row>
    <row r="20" spans="1:12" ht="20.100000000000001" customHeight="1" x14ac:dyDescent="0.3">
      <c r="A20" s="15" t="s">
        <v>65</v>
      </c>
      <c r="B20" s="16" t="s">
        <v>66</v>
      </c>
      <c r="C20" s="16" t="s">
        <v>67</v>
      </c>
      <c r="D20" t="s">
        <v>112</v>
      </c>
      <c r="E20" s="4" t="str">
        <f t="shared" si="2"/>
        <v>MX1EUM150S105DT-000002S1030860-00</v>
      </c>
      <c r="F20">
        <v>10</v>
      </c>
      <c r="G20" t="s">
        <v>153</v>
      </c>
      <c r="H20" t="s">
        <v>27</v>
      </c>
      <c r="I20" t="s">
        <v>78</v>
      </c>
      <c r="J20" s="4" t="str">
        <f t="shared" si="0"/>
        <v>1</v>
      </c>
      <c r="K20" s="7" t="str">
        <f t="shared" si="1"/>
        <v>29</v>
      </c>
      <c r="L20" s="6" t="s">
        <v>45</v>
      </c>
    </row>
    <row r="21" spans="1:12" ht="20.100000000000001" customHeight="1" x14ac:dyDescent="0.3">
      <c r="A21" s="15" t="s">
        <v>65</v>
      </c>
      <c r="B21" s="16" t="s">
        <v>66</v>
      </c>
      <c r="C21" s="16" t="s">
        <v>67</v>
      </c>
      <c r="D21" t="s">
        <v>113</v>
      </c>
      <c r="E21" s="4" t="str">
        <f t="shared" si="2"/>
        <v>MX1EUM150S105DT-000002S1032180-00</v>
      </c>
      <c r="F21">
        <v>10</v>
      </c>
      <c r="G21" t="s">
        <v>154</v>
      </c>
      <c r="H21" t="s">
        <v>27</v>
      </c>
      <c r="I21" t="s">
        <v>79</v>
      </c>
      <c r="J21" s="4" t="str">
        <f t="shared" si="0"/>
        <v>1</v>
      </c>
      <c r="K21" s="7" t="str">
        <f t="shared" si="1"/>
        <v>30</v>
      </c>
      <c r="L21" s="6" t="s">
        <v>45</v>
      </c>
    </row>
    <row r="22" spans="1:12" ht="20.100000000000001" customHeight="1" x14ac:dyDescent="0.3">
      <c r="A22" s="15" t="s">
        <v>65</v>
      </c>
      <c r="B22" s="16" t="s">
        <v>66</v>
      </c>
      <c r="C22" s="16" t="s">
        <v>67</v>
      </c>
      <c r="D22" t="s">
        <v>47</v>
      </c>
      <c r="E22" s="4" t="str">
        <f t="shared" si="2"/>
        <v>MX1EUM150S105DT-000002S2250360-00</v>
      </c>
      <c r="F22">
        <v>10</v>
      </c>
      <c r="G22" t="s">
        <v>155</v>
      </c>
      <c r="H22" t="s">
        <v>27</v>
      </c>
      <c r="I22" t="s">
        <v>80</v>
      </c>
      <c r="J22" s="4" t="str">
        <f t="shared" si="0"/>
        <v>1</v>
      </c>
      <c r="K22" s="7" t="str">
        <f t="shared" si="1"/>
        <v>31</v>
      </c>
      <c r="L22" s="6" t="s">
        <v>45</v>
      </c>
    </row>
    <row r="23" spans="1:12" ht="20.100000000000001" customHeight="1" x14ac:dyDescent="0.3">
      <c r="A23" s="15" t="s">
        <v>65</v>
      </c>
      <c r="B23" s="16" t="s">
        <v>66</v>
      </c>
      <c r="C23" s="16" t="s">
        <v>67</v>
      </c>
      <c r="D23" t="s">
        <v>50</v>
      </c>
      <c r="E23" s="4" t="str">
        <f t="shared" si="2"/>
        <v>MX1EUM150S105DT-000005S5242100-18</v>
      </c>
      <c r="F23">
        <v>10</v>
      </c>
      <c r="G23" t="s">
        <v>156</v>
      </c>
      <c r="H23" t="s">
        <v>27</v>
      </c>
      <c r="I23" t="s">
        <v>81</v>
      </c>
      <c r="J23" s="4" t="str">
        <f t="shared" si="0"/>
        <v>2</v>
      </c>
      <c r="K23" s="7" t="str">
        <f t="shared" si="1"/>
        <v>15</v>
      </c>
      <c r="L23" s="6" t="s">
        <v>45</v>
      </c>
    </row>
    <row r="24" spans="1:12" ht="20.100000000000001" customHeight="1" x14ac:dyDescent="0.3">
      <c r="A24" s="15" t="s">
        <v>65</v>
      </c>
      <c r="B24" s="16" t="s">
        <v>66</v>
      </c>
      <c r="C24" s="16" t="s">
        <v>67</v>
      </c>
      <c r="D24" t="s">
        <v>114</v>
      </c>
      <c r="E24" s="4" t="str">
        <f t="shared" si="2"/>
        <v>MX1EUM150S105DT-000001S5101110-00</v>
      </c>
      <c r="F24">
        <v>10</v>
      </c>
      <c r="G24" t="s">
        <v>157</v>
      </c>
      <c r="H24" t="s">
        <v>27</v>
      </c>
      <c r="I24" t="s">
        <v>82</v>
      </c>
      <c r="J24" s="4" t="str">
        <f t="shared" si="0"/>
        <v>2</v>
      </c>
      <c r="K24" s="7" t="str">
        <f t="shared" si="1"/>
        <v>16</v>
      </c>
      <c r="L24" s="6" t="s">
        <v>45</v>
      </c>
    </row>
    <row r="25" spans="1:12" ht="20.100000000000001" customHeight="1" x14ac:dyDescent="0.3">
      <c r="A25" s="15" t="s">
        <v>65</v>
      </c>
      <c r="B25" s="16" t="s">
        <v>66</v>
      </c>
      <c r="C25" s="16" t="s">
        <v>67</v>
      </c>
      <c r="D25" t="s">
        <v>115</v>
      </c>
      <c r="E25" s="4" t="str">
        <f t="shared" si="2"/>
        <v>MX1EUM150S105DT-000001S1002110-00</v>
      </c>
      <c r="F25">
        <v>10</v>
      </c>
      <c r="G25" t="s">
        <v>158</v>
      </c>
      <c r="H25" t="s">
        <v>27</v>
      </c>
      <c r="I25" t="s">
        <v>83</v>
      </c>
      <c r="J25" s="4" t="str">
        <f t="shared" si="0"/>
        <v>2</v>
      </c>
      <c r="K25" s="7" t="str">
        <f t="shared" si="1"/>
        <v>17</v>
      </c>
      <c r="L25" s="6" t="s">
        <v>45</v>
      </c>
    </row>
    <row r="26" spans="1:12" ht="20.100000000000001" customHeight="1" x14ac:dyDescent="0.3">
      <c r="A26" s="15" t="s">
        <v>65</v>
      </c>
      <c r="B26" s="16" t="s">
        <v>66</v>
      </c>
      <c r="C26" s="16" t="s">
        <v>67</v>
      </c>
      <c r="D26" t="s">
        <v>116</v>
      </c>
      <c r="E26" s="4" t="str">
        <f t="shared" si="2"/>
        <v>MX1EUM150S105DT-000001S1007121-02</v>
      </c>
      <c r="F26">
        <v>10</v>
      </c>
      <c r="G26" t="s">
        <v>159</v>
      </c>
      <c r="H26" t="s">
        <v>27</v>
      </c>
      <c r="I26" t="s">
        <v>84</v>
      </c>
      <c r="J26" s="4" t="str">
        <f t="shared" si="0"/>
        <v>2</v>
      </c>
      <c r="K26" s="7" t="str">
        <f t="shared" si="1"/>
        <v>18</v>
      </c>
      <c r="L26" s="6" t="s">
        <v>45</v>
      </c>
    </row>
    <row r="27" spans="1:12" ht="20.100000000000001" customHeight="1" x14ac:dyDescent="0.3">
      <c r="A27" s="15" t="s">
        <v>65</v>
      </c>
      <c r="B27" s="16" t="s">
        <v>66</v>
      </c>
      <c r="C27" s="16" t="s">
        <v>67</v>
      </c>
      <c r="D27" t="s">
        <v>17</v>
      </c>
      <c r="E27" s="4" t="str">
        <f t="shared" si="2"/>
        <v>MX1EUM150S105DT-000001S1001K11-00</v>
      </c>
      <c r="F27">
        <v>30</v>
      </c>
      <c r="G27" t="s">
        <v>160</v>
      </c>
      <c r="H27" t="s">
        <v>27</v>
      </c>
      <c r="I27" t="s">
        <v>85</v>
      </c>
      <c r="J27" s="4" t="str">
        <f t="shared" si="0"/>
        <v>2</v>
      </c>
      <c r="K27" s="7" t="str">
        <f t="shared" si="1"/>
        <v>19</v>
      </c>
      <c r="L27" s="6" t="s">
        <v>45</v>
      </c>
    </row>
    <row r="28" spans="1:12" ht="20.100000000000001" customHeight="1" x14ac:dyDescent="0.3">
      <c r="A28" s="15" t="s">
        <v>65</v>
      </c>
      <c r="B28" s="16" t="s">
        <v>66</v>
      </c>
      <c r="C28" s="16" t="s">
        <v>67</v>
      </c>
      <c r="D28" t="s">
        <v>48</v>
      </c>
      <c r="E28" s="4" t="str">
        <f t="shared" si="2"/>
        <v>MX1EUM150S105DT-000001S2002K11-00</v>
      </c>
      <c r="F28">
        <v>30</v>
      </c>
      <c r="G28" t="s">
        <v>161</v>
      </c>
      <c r="H28" t="s">
        <v>27</v>
      </c>
      <c r="I28" t="s">
        <v>52</v>
      </c>
      <c r="J28" s="4" t="str">
        <f t="shared" si="0"/>
        <v>2</v>
      </c>
      <c r="K28" s="7" t="str">
        <f t="shared" si="1"/>
        <v>20</v>
      </c>
      <c r="L28" s="6" t="s">
        <v>45</v>
      </c>
    </row>
    <row r="29" spans="1:12" ht="20.100000000000001" customHeight="1" x14ac:dyDescent="0.3">
      <c r="A29" s="15" t="s">
        <v>65</v>
      </c>
      <c r="B29" s="16" t="s">
        <v>66</v>
      </c>
      <c r="C29" s="16" t="s">
        <v>67</v>
      </c>
      <c r="D29" t="s">
        <v>117</v>
      </c>
      <c r="E29" s="4" t="str">
        <f t="shared" si="2"/>
        <v>MX1EUM150S105DT-000001S5108121-02</v>
      </c>
      <c r="F29">
        <v>50</v>
      </c>
      <c r="G29" t="s">
        <v>162</v>
      </c>
      <c r="H29" t="s">
        <v>27</v>
      </c>
      <c r="I29" t="s">
        <v>36</v>
      </c>
      <c r="J29" s="4" t="str">
        <f t="shared" si="0"/>
        <v>2</v>
      </c>
      <c r="K29" s="7" t="str">
        <f t="shared" si="1"/>
        <v>21</v>
      </c>
      <c r="L29" s="6" t="s">
        <v>45</v>
      </c>
    </row>
    <row r="30" spans="1:12" ht="20.100000000000001" customHeight="1" x14ac:dyDescent="0.3">
      <c r="A30" s="15" t="s">
        <v>65</v>
      </c>
      <c r="B30" s="16" t="s">
        <v>66</v>
      </c>
      <c r="C30" s="16" t="s">
        <v>67</v>
      </c>
      <c r="D30" t="s">
        <v>21</v>
      </c>
      <c r="E30" s="4" t="str">
        <f t="shared" si="2"/>
        <v>MX1EUM150S105DT-000001S1003K11-00</v>
      </c>
      <c r="F30">
        <v>40</v>
      </c>
      <c r="G30" t="s">
        <v>163</v>
      </c>
      <c r="H30" t="s">
        <v>27</v>
      </c>
      <c r="I30" t="s">
        <v>37</v>
      </c>
      <c r="J30" s="4" t="str">
        <f t="shared" si="0"/>
        <v>2</v>
      </c>
      <c r="K30" s="7" t="str">
        <f t="shared" si="1"/>
        <v>22</v>
      </c>
      <c r="L30" s="6" t="s">
        <v>45</v>
      </c>
    </row>
    <row r="31" spans="1:12" ht="20.100000000000001" customHeight="1" x14ac:dyDescent="0.3">
      <c r="A31" s="15" t="s">
        <v>65</v>
      </c>
      <c r="B31" s="16" t="s">
        <v>66</v>
      </c>
      <c r="C31" s="16" t="s">
        <v>67</v>
      </c>
      <c r="D31" t="s">
        <v>118</v>
      </c>
      <c r="E31" s="4" t="str">
        <f t="shared" si="2"/>
        <v>MX1EUM150S105DT-000002S1012180-00</v>
      </c>
      <c r="F31">
        <v>20</v>
      </c>
      <c r="G31" t="s">
        <v>164</v>
      </c>
      <c r="H31" t="s">
        <v>27</v>
      </c>
      <c r="I31" t="s">
        <v>38</v>
      </c>
      <c r="J31" s="4" t="str">
        <f t="shared" si="0"/>
        <v>2</v>
      </c>
      <c r="K31" s="7" t="str">
        <f t="shared" si="1"/>
        <v>23</v>
      </c>
      <c r="L31" s="6" t="s">
        <v>45</v>
      </c>
    </row>
    <row r="32" spans="1:12" ht="20.100000000000001" customHeight="1" x14ac:dyDescent="0.3">
      <c r="A32" s="15" t="s">
        <v>65</v>
      </c>
      <c r="B32" s="16" t="s">
        <v>66</v>
      </c>
      <c r="C32" s="16" t="s">
        <v>67</v>
      </c>
      <c r="D32" t="s">
        <v>119</v>
      </c>
      <c r="E32" s="4" t="str">
        <f t="shared" si="2"/>
        <v>MX1EUM150S105DT-000003S3216001-13</v>
      </c>
      <c r="F32">
        <v>20</v>
      </c>
      <c r="G32" t="s">
        <v>165</v>
      </c>
      <c r="H32" t="s">
        <v>27</v>
      </c>
      <c r="I32" t="s">
        <v>39</v>
      </c>
      <c r="J32" s="4" t="str">
        <f t="shared" si="0"/>
        <v>2</v>
      </c>
      <c r="K32" s="7" t="str">
        <f t="shared" si="1"/>
        <v>24</v>
      </c>
      <c r="L32" s="6" t="s">
        <v>45</v>
      </c>
    </row>
    <row r="33" spans="1:12" ht="20.100000000000001" customHeight="1" x14ac:dyDescent="0.3">
      <c r="A33" s="15" t="s">
        <v>65</v>
      </c>
      <c r="B33" s="16" t="s">
        <v>66</v>
      </c>
      <c r="C33" s="16" t="s">
        <v>67</v>
      </c>
      <c r="D33" t="s">
        <v>23</v>
      </c>
      <c r="E33" s="4" t="str">
        <f t="shared" si="2"/>
        <v>MX1EUM150S105DT-000001S5101K11-00</v>
      </c>
      <c r="F33">
        <v>10</v>
      </c>
      <c r="G33" t="s">
        <v>166</v>
      </c>
      <c r="H33" t="s">
        <v>27</v>
      </c>
      <c r="I33" t="s">
        <v>40</v>
      </c>
      <c r="J33" s="4" t="str">
        <f t="shared" si="0"/>
        <v>2</v>
      </c>
      <c r="K33" s="7" t="str">
        <f t="shared" si="1"/>
        <v>25</v>
      </c>
      <c r="L33" s="6" t="s">
        <v>45</v>
      </c>
    </row>
    <row r="34" spans="1:12" ht="20.100000000000001" customHeight="1" x14ac:dyDescent="0.3">
      <c r="A34" s="15" t="s">
        <v>65</v>
      </c>
      <c r="B34" s="16" t="s">
        <v>66</v>
      </c>
      <c r="C34" s="16" t="s">
        <v>67</v>
      </c>
      <c r="D34" t="s">
        <v>120</v>
      </c>
      <c r="E34" s="4" t="str">
        <f t="shared" si="2"/>
        <v>MX1EUM150S105DT-000002S4702181-00</v>
      </c>
      <c r="F34">
        <v>10</v>
      </c>
      <c r="G34" t="s">
        <v>167</v>
      </c>
      <c r="H34" t="s">
        <v>27</v>
      </c>
      <c r="I34" t="s">
        <v>41</v>
      </c>
      <c r="J34" s="4" t="str">
        <f t="shared" si="0"/>
        <v>2</v>
      </c>
      <c r="K34" s="7" t="str">
        <f t="shared" si="1"/>
        <v>26</v>
      </c>
      <c r="L34" s="6" t="s">
        <v>45</v>
      </c>
    </row>
    <row r="35" spans="1:12" ht="20.100000000000001" customHeight="1" x14ac:dyDescent="0.3">
      <c r="A35" s="15" t="s">
        <v>65</v>
      </c>
      <c r="B35" s="16" t="s">
        <v>66</v>
      </c>
      <c r="C35" s="16" t="s">
        <v>67</v>
      </c>
      <c r="D35" t="s">
        <v>121</v>
      </c>
      <c r="E35" s="4" t="str">
        <f t="shared" si="2"/>
        <v>MX1EUM150S105DT-000005S1414800-06</v>
      </c>
      <c r="F35">
        <v>10</v>
      </c>
      <c r="G35" t="s">
        <v>168</v>
      </c>
      <c r="H35" t="s">
        <v>27</v>
      </c>
      <c r="I35" t="s">
        <v>86</v>
      </c>
      <c r="J35" s="4" t="str">
        <f t="shared" si="0"/>
        <v>2</v>
      </c>
      <c r="K35" s="7" t="str">
        <f t="shared" si="1"/>
        <v>27</v>
      </c>
      <c r="L35" s="6" t="s">
        <v>45</v>
      </c>
    </row>
    <row r="36" spans="1:12" ht="20.100000000000001" customHeight="1" x14ac:dyDescent="0.3">
      <c r="A36" s="15" t="s">
        <v>65</v>
      </c>
      <c r="B36" s="16" t="s">
        <v>66</v>
      </c>
      <c r="C36" s="16" t="s">
        <v>67</v>
      </c>
      <c r="D36" t="s">
        <v>56</v>
      </c>
      <c r="E36" s="4" t="str">
        <f t="shared" si="2"/>
        <v>MX1EUM150S105DT-000005S5243100-18</v>
      </c>
      <c r="F36">
        <v>10</v>
      </c>
      <c r="G36" t="s">
        <v>169</v>
      </c>
      <c r="H36" t="s">
        <v>27</v>
      </c>
      <c r="I36" t="s">
        <v>87</v>
      </c>
      <c r="J36" s="4" t="str">
        <f t="shared" si="0"/>
        <v>2</v>
      </c>
      <c r="K36" s="7" t="str">
        <f t="shared" si="1"/>
        <v>28</v>
      </c>
      <c r="L36" s="6" t="s">
        <v>45</v>
      </c>
    </row>
    <row r="37" spans="1:12" ht="20.100000000000001" customHeight="1" x14ac:dyDescent="0.3">
      <c r="A37" s="15" t="s">
        <v>65</v>
      </c>
      <c r="B37" s="16" t="s">
        <v>66</v>
      </c>
      <c r="C37" s="16" t="s">
        <v>67</v>
      </c>
      <c r="D37" t="s">
        <v>26</v>
      </c>
      <c r="E37" s="4" t="str">
        <f t="shared" si="2"/>
        <v>MX1EUM150S105DT-000002S1060290-00</v>
      </c>
      <c r="F37">
        <v>10</v>
      </c>
      <c r="G37" t="s">
        <v>170</v>
      </c>
      <c r="H37" t="s">
        <v>27</v>
      </c>
      <c r="I37" t="s">
        <v>88</v>
      </c>
      <c r="J37" s="4" t="str">
        <f t="shared" si="0"/>
        <v>3</v>
      </c>
      <c r="K37" s="7" t="str">
        <f t="shared" si="1"/>
        <v>13</v>
      </c>
      <c r="L37" s="6" t="s">
        <v>45</v>
      </c>
    </row>
    <row r="38" spans="1:12" ht="20.100000000000001" customHeight="1" x14ac:dyDescent="0.3">
      <c r="A38" s="15" t="s">
        <v>65</v>
      </c>
      <c r="B38" s="16" t="s">
        <v>66</v>
      </c>
      <c r="C38" s="16" t="s">
        <v>67</v>
      </c>
      <c r="D38" t="s">
        <v>54</v>
      </c>
      <c r="E38" s="4" t="str">
        <f t="shared" si="2"/>
        <v>MX1EUM150S105DT-000007S4310001-12</v>
      </c>
      <c r="F38">
        <v>10</v>
      </c>
      <c r="G38" t="s">
        <v>171</v>
      </c>
      <c r="H38" t="s">
        <v>27</v>
      </c>
      <c r="I38" t="s">
        <v>89</v>
      </c>
      <c r="J38" s="4" t="str">
        <f t="shared" si="0"/>
        <v>3</v>
      </c>
      <c r="K38" s="7" t="str">
        <f t="shared" si="1"/>
        <v>14</v>
      </c>
      <c r="L38" s="6" t="s">
        <v>45</v>
      </c>
    </row>
    <row r="39" spans="1:12" ht="20.100000000000001" customHeight="1" x14ac:dyDescent="0.3">
      <c r="A39" s="15" t="s">
        <v>65</v>
      </c>
      <c r="B39" s="16" t="s">
        <v>66</v>
      </c>
      <c r="C39" s="16" t="s">
        <v>67</v>
      </c>
      <c r="D39" t="s">
        <v>122</v>
      </c>
      <c r="E39" s="4" t="str">
        <f t="shared" si="2"/>
        <v>MX1EUM150S105DT-000006S2907001-33</v>
      </c>
      <c r="F39">
        <v>10</v>
      </c>
      <c r="G39" t="s">
        <v>172</v>
      </c>
      <c r="H39" t="s">
        <v>27</v>
      </c>
      <c r="I39" t="s">
        <v>90</v>
      </c>
      <c r="J39" s="4" t="str">
        <f t="shared" si="0"/>
        <v>3</v>
      </c>
      <c r="K39" s="7" t="str">
        <f t="shared" si="1"/>
        <v>15</v>
      </c>
      <c r="L39" s="6" t="s">
        <v>45</v>
      </c>
    </row>
    <row r="40" spans="1:12" ht="20.100000000000001" customHeight="1" x14ac:dyDescent="0.3">
      <c r="A40" s="15" t="s">
        <v>65</v>
      </c>
      <c r="B40" s="16" t="s">
        <v>66</v>
      </c>
      <c r="C40" s="16" t="s">
        <v>67</v>
      </c>
      <c r="D40" t="s">
        <v>20</v>
      </c>
      <c r="E40" s="4" t="str">
        <f t="shared" si="2"/>
        <v>MX1EUM150S105DT-000001S3001210-00</v>
      </c>
      <c r="F40">
        <v>10</v>
      </c>
      <c r="G40" t="s">
        <v>173</v>
      </c>
      <c r="H40" t="s">
        <v>27</v>
      </c>
      <c r="I40" t="s">
        <v>91</v>
      </c>
      <c r="J40" s="4" t="str">
        <f t="shared" si="0"/>
        <v>3</v>
      </c>
      <c r="K40" s="7" t="str">
        <f t="shared" si="1"/>
        <v>16</v>
      </c>
      <c r="L40" s="6" t="s">
        <v>45</v>
      </c>
    </row>
    <row r="41" spans="1:12" ht="20.100000000000001" customHeight="1" x14ac:dyDescent="0.3">
      <c r="A41" s="15" t="s">
        <v>65</v>
      </c>
      <c r="B41" s="16" t="s">
        <v>66</v>
      </c>
      <c r="C41" s="16" t="s">
        <v>67</v>
      </c>
      <c r="D41" t="s">
        <v>123</v>
      </c>
      <c r="E41" s="4" t="str">
        <f t="shared" si="2"/>
        <v>MX1EUM150S105DT-000001S1003110-00</v>
      </c>
      <c r="F41">
        <v>10</v>
      </c>
      <c r="G41" t="s">
        <v>174</v>
      </c>
      <c r="H41" t="s">
        <v>27</v>
      </c>
      <c r="I41" t="s">
        <v>92</v>
      </c>
      <c r="J41" s="4" t="str">
        <f t="shared" si="0"/>
        <v>3</v>
      </c>
      <c r="K41" s="7" t="str">
        <f t="shared" si="1"/>
        <v>17</v>
      </c>
      <c r="L41" s="6" t="s">
        <v>45</v>
      </c>
    </row>
    <row r="42" spans="1:12" ht="20.100000000000001" customHeight="1" x14ac:dyDescent="0.3">
      <c r="A42" s="15" t="s">
        <v>65</v>
      </c>
      <c r="B42" s="16" t="s">
        <v>66</v>
      </c>
      <c r="C42" s="16" t="s">
        <v>67</v>
      </c>
      <c r="D42" t="s">
        <v>124</v>
      </c>
      <c r="E42" s="4" t="str">
        <f t="shared" si="2"/>
        <v>MX1EUM150S105DT-000001S2702110-00</v>
      </c>
      <c r="F42">
        <v>30</v>
      </c>
      <c r="G42" t="s">
        <v>175</v>
      </c>
      <c r="H42" t="s">
        <v>27</v>
      </c>
      <c r="I42" t="s">
        <v>93</v>
      </c>
      <c r="J42" s="4" t="str">
        <f t="shared" si="0"/>
        <v>3</v>
      </c>
      <c r="K42" s="7" t="str">
        <f t="shared" si="1"/>
        <v>18</v>
      </c>
      <c r="L42" s="6" t="s">
        <v>45</v>
      </c>
    </row>
    <row r="43" spans="1:12" ht="20.100000000000001" customHeight="1" x14ac:dyDescent="0.3">
      <c r="A43" s="15" t="s">
        <v>65</v>
      </c>
      <c r="B43" s="16" t="s">
        <v>66</v>
      </c>
      <c r="C43" s="16" t="s">
        <v>67</v>
      </c>
      <c r="D43" t="s">
        <v>125</v>
      </c>
      <c r="E43" s="4" t="str">
        <f t="shared" si="2"/>
        <v>MX1EUM150S105DT-000005S4700001-18</v>
      </c>
      <c r="F43">
        <v>20</v>
      </c>
      <c r="G43" t="s">
        <v>176</v>
      </c>
      <c r="H43" t="s">
        <v>28</v>
      </c>
      <c r="I43" t="s">
        <v>64</v>
      </c>
      <c r="J43" s="4" t="str">
        <f t="shared" si="0"/>
        <v>3</v>
      </c>
      <c r="K43" s="7" t="str">
        <f t="shared" si="1"/>
        <v>20</v>
      </c>
      <c r="L43" s="6" t="s">
        <v>45</v>
      </c>
    </row>
    <row r="44" spans="1:12" ht="20.100000000000001" customHeight="1" x14ac:dyDescent="0.3">
      <c r="A44" s="15" t="s">
        <v>65</v>
      </c>
      <c r="B44" s="16" t="s">
        <v>66</v>
      </c>
      <c r="C44" s="16" t="s">
        <v>67</v>
      </c>
      <c r="D44" t="s">
        <v>25</v>
      </c>
      <c r="E44" s="4" t="str">
        <f t="shared" si="2"/>
        <v>MX1EUM150S105DT-000005S3181000-18</v>
      </c>
      <c r="F44">
        <v>10</v>
      </c>
      <c r="G44" t="s">
        <v>177</v>
      </c>
      <c r="H44" t="s">
        <v>27</v>
      </c>
      <c r="I44" t="s">
        <v>42</v>
      </c>
      <c r="J44" s="4" t="str">
        <f t="shared" si="0"/>
        <v>3</v>
      </c>
      <c r="K44" s="7" t="str">
        <f t="shared" si="1"/>
        <v>22</v>
      </c>
      <c r="L44" s="6" t="s">
        <v>45</v>
      </c>
    </row>
    <row r="45" spans="1:12" ht="20.100000000000001" customHeight="1" x14ac:dyDescent="0.3">
      <c r="A45" s="15" t="s">
        <v>65</v>
      </c>
      <c r="B45" s="16" t="s">
        <v>66</v>
      </c>
      <c r="C45" s="16" t="s">
        <v>67</v>
      </c>
      <c r="D45" t="s">
        <v>126</v>
      </c>
      <c r="E45" s="4" t="str">
        <f t="shared" si="2"/>
        <v>MX1EUM150S105DT-000005S4148001-41</v>
      </c>
      <c r="F45">
        <v>70</v>
      </c>
      <c r="G45" t="s">
        <v>178</v>
      </c>
      <c r="H45" t="s">
        <v>27</v>
      </c>
      <c r="I45" t="s">
        <v>94</v>
      </c>
      <c r="J45" s="4" t="str">
        <f t="shared" si="0"/>
        <v>3</v>
      </c>
      <c r="K45" s="7" t="str">
        <f t="shared" si="1"/>
        <v>23</v>
      </c>
      <c r="L45" s="6" t="s">
        <v>45</v>
      </c>
    </row>
    <row r="46" spans="1:12" ht="20.100000000000001" customHeight="1" x14ac:dyDescent="0.3">
      <c r="A46" s="15" t="s">
        <v>65</v>
      </c>
      <c r="B46" s="16" t="s">
        <v>66</v>
      </c>
      <c r="C46" s="16" t="s">
        <v>67</v>
      </c>
      <c r="D46" t="s">
        <v>127</v>
      </c>
      <c r="E46" s="4" t="str">
        <f t="shared" si="2"/>
        <v>MX1EUM150S105DT-000006S5616001-20</v>
      </c>
      <c r="F46">
        <v>20</v>
      </c>
      <c r="G46" t="s">
        <v>179</v>
      </c>
      <c r="H46" t="s">
        <v>28</v>
      </c>
      <c r="I46" t="s">
        <v>95</v>
      </c>
      <c r="J46" s="4" t="str">
        <f t="shared" si="0"/>
        <v>3</v>
      </c>
      <c r="K46" s="7" t="str">
        <f t="shared" si="1"/>
        <v>25</v>
      </c>
      <c r="L46" s="6" t="s">
        <v>45</v>
      </c>
    </row>
    <row r="47" spans="1:12" ht="20.100000000000001" customHeight="1" x14ac:dyDescent="0.3">
      <c r="A47" s="15" t="s">
        <v>65</v>
      </c>
      <c r="B47" s="16" t="s">
        <v>66</v>
      </c>
      <c r="C47" s="16" t="s">
        <v>67</v>
      </c>
      <c r="D47" t="s">
        <v>128</v>
      </c>
      <c r="E47" s="4" t="str">
        <f t="shared" si="2"/>
        <v>MX1EUM150S105DT-000004S1716101-21</v>
      </c>
      <c r="F47">
        <v>10</v>
      </c>
      <c r="G47" t="s">
        <v>180</v>
      </c>
      <c r="H47" t="s">
        <v>28</v>
      </c>
      <c r="I47" t="s">
        <v>96</v>
      </c>
      <c r="J47" s="4" t="str">
        <f t="shared" si="0"/>
        <v>3</v>
      </c>
      <c r="K47" s="7" t="str">
        <f t="shared" si="1"/>
        <v>27</v>
      </c>
      <c r="L47" s="6" t="s">
        <v>45</v>
      </c>
    </row>
    <row r="48" spans="1:12" ht="20.100000000000001" customHeight="1" x14ac:dyDescent="0.3">
      <c r="A48" s="15" t="s">
        <v>65</v>
      </c>
      <c r="B48" s="16" t="s">
        <v>66</v>
      </c>
      <c r="C48" s="16" t="s">
        <v>67</v>
      </c>
      <c r="D48" t="s">
        <v>129</v>
      </c>
      <c r="E48" s="4" t="str">
        <f t="shared" si="2"/>
        <v>MX1EUM150S105DT-000005S3600001-17</v>
      </c>
      <c r="F48">
        <v>10</v>
      </c>
      <c r="G48" t="s">
        <v>181</v>
      </c>
      <c r="H48" t="s">
        <v>51</v>
      </c>
      <c r="I48" t="s">
        <v>97</v>
      </c>
      <c r="J48" s="4" t="str">
        <f t="shared" si="0"/>
        <v>4</v>
      </c>
      <c r="K48" s="7" t="str">
        <f t="shared" si="1"/>
        <v>17</v>
      </c>
      <c r="L48" s="6" t="s">
        <v>45</v>
      </c>
    </row>
    <row r="49" spans="1:12" ht="20.100000000000001" customHeight="1" x14ac:dyDescent="0.3">
      <c r="A49" s="15" t="s">
        <v>65</v>
      </c>
      <c r="B49" s="16" t="s">
        <v>66</v>
      </c>
      <c r="C49" s="16" t="s">
        <v>67</v>
      </c>
      <c r="D49" t="s">
        <v>130</v>
      </c>
      <c r="E49" s="4" t="str">
        <f t="shared" si="2"/>
        <v>MX1EUM150S105DT-000005S1000002-06</v>
      </c>
      <c r="F49">
        <v>20</v>
      </c>
      <c r="G49" t="s">
        <v>182</v>
      </c>
      <c r="H49" t="s">
        <v>28</v>
      </c>
      <c r="I49" t="s">
        <v>98</v>
      </c>
      <c r="J49" s="4" t="str">
        <f t="shared" si="0"/>
        <v>4</v>
      </c>
      <c r="K49" s="7" t="str">
        <f t="shared" si="1"/>
        <v>19</v>
      </c>
      <c r="L49" s="6" t="s">
        <v>45</v>
      </c>
    </row>
    <row r="50" spans="1:12" ht="20.100000000000001" customHeight="1" x14ac:dyDescent="0.3">
      <c r="A50" s="15" t="s">
        <v>65</v>
      </c>
      <c r="B50" s="16" t="s">
        <v>66</v>
      </c>
      <c r="C50" s="16" t="s">
        <v>67</v>
      </c>
      <c r="D50" t="s">
        <v>131</v>
      </c>
      <c r="E50" s="4" t="str">
        <f t="shared" si="2"/>
        <v>MX1EUM150S105DT-000006S5506501-42</v>
      </c>
      <c r="F50">
        <v>30</v>
      </c>
      <c r="G50" t="s">
        <v>183</v>
      </c>
      <c r="H50" t="s">
        <v>51</v>
      </c>
      <c r="I50" t="s">
        <v>43</v>
      </c>
      <c r="J50" s="4" t="str">
        <f t="shared" si="0"/>
        <v>4</v>
      </c>
      <c r="K50" s="7" t="str">
        <f t="shared" si="1"/>
        <v>21</v>
      </c>
      <c r="L50" s="6" t="s">
        <v>45</v>
      </c>
    </row>
    <row r="51" spans="1:12" ht="20.100000000000001" customHeight="1" x14ac:dyDescent="0.3">
      <c r="A51" s="15" t="s">
        <v>65</v>
      </c>
      <c r="B51" s="16" t="s">
        <v>66</v>
      </c>
      <c r="C51" s="16" t="s">
        <v>67</v>
      </c>
      <c r="D51" t="s">
        <v>132</v>
      </c>
      <c r="E51" s="4" t="str">
        <f t="shared" si="2"/>
        <v>MX1EUM150S105DT-000005S1000004-06</v>
      </c>
      <c r="F51">
        <v>40</v>
      </c>
      <c r="G51" t="s">
        <v>184</v>
      </c>
      <c r="H51" t="s">
        <v>28</v>
      </c>
      <c r="I51" t="s">
        <v>44</v>
      </c>
      <c r="J51" s="4" t="str">
        <f t="shared" si="0"/>
        <v>4</v>
      </c>
      <c r="K51" s="7" t="str">
        <f t="shared" si="1"/>
        <v>23</v>
      </c>
      <c r="L51" s="6" t="s">
        <v>45</v>
      </c>
    </row>
    <row r="52" spans="1:12" ht="20.100000000000001" customHeight="1" x14ac:dyDescent="0.3">
      <c r="A52" s="15" t="s">
        <v>65</v>
      </c>
      <c r="B52" s="16" t="s">
        <v>66</v>
      </c>
      <c r="C52" s="16" t="s">
        <v>67</v>
      </c>
      <c r="D52" t="s">
        <v>133</v>
      </c>
      <c r="E52" s="4" t="str">
        <f t="shared" si="2"/>
        <v>MX1EUM150S105DT-000005S0000001-00</v>
      </c>
      <c r="F52">
        <v>30</v>
      </c>
      <c r="G52" t="s">
        <v>185</v>
      </c>
      <c r="H52" t="s">
        <v>28</v>
      </c>
      <c r="I52" t="s">
        <v>59</v>
      </c>
      <c r="J52" s="4" t="str">
        <f t="shared" si="0"/>
        <v>4</v>
      </c>
      <c r="K52" s="7" t="str">
        <f t="shared" si="1"/>
        <v>25</v>
      </c>
      <c r="L52" s="6" t="s">
        <v>45</v>
      </c>
    </row>
    <row r="53" spans="1:12" ht="20.100000000000001" customHeight="1" x14ac:dyDescent="0.3">
      <c r="A53" s="15" t="s">
        <v>65</v>
      </c>
      <c r="B53" s="16" t="s">
        <v>66</v>
      </c>
      <c r="C53" s="16" t="s">
        <v>67</v>
      </c>
      <c r="D53" t="s">
        <v>60</v>
      </c>
      <c r="E53" s="4" t="str">
        <f t="shared" si="2"/>
        <v>MX1EUM150S105DT-000007S8900301-54</v>
      </c>
      <c r="F53">
        <v>10</v>
      </c>
      <c r="G53" t="s">
        <v>186</v>
      </c>
      <c r="H53" t="s">
        <v>51</v>
      </c>
      <c r="I53" t="s">
        <v>99</v>
      </c>
      <c r="J53" s="4" t="str">
        <f t="shared" si="0"/>
        <v>4</v>
      </c>
      <c r="K53" s="7" t="str">
        <f t="shared" si="1"/>
        <v>27</v>
      </c>
      <c r="L53" s="6" t="s">
        <v>45</v>
      </c>
    </row>
    <row r="54" spans="1:12" ht="20.100000000000001" customHeight="1" x14ac:dyDescent="0.3">
      <c r="A54" s="15" t="s">
        <v>65</v>
      </c>
      <c r="B54" s="16" t="s">
        <v>66</v>
      </c>
      <c r="C54" s="16" t="s">
        <v>67</v>
      </c>
      <c r="D54" t="s">
        <v>134</v>
      </c>
      <c r="E54" s="4" t="str">
        <f t="shared" si="2"/>
        <v>MX1EUM150S105DT-000001S0158511-03</v>
      </c>
      <c r="F54">
        <v>10</v>
      </c>
      <c r="G54" t="s">
        <v>187</v>
      </c>
      <c r="H54" t="s">
        <v>28</v>
      </c>
      <c r="I54" t="s">
        <v>100</v>
      </c>
      <c r="J54" s="4" t="str">
        <f t="shared" si="0"/>
        <v>4</v>
      </c>
      <c r="K54" s="7" t="str">
        <f t="shared" si="1"/>
        <v>29</v>
      </c>
      <c r="L54" s="6" t="s">
        <v>45</v>
      </c>
    </row>
    <row r="55" spans="1:12" ht="20.100000000000001" customHeight="1" x14ac:dyDescent="0.3">
      <c r="A55" s="15" t="s">
        <v>65</v>
      </c>
      <c r="B55" s="16" t="s">
        <v>66</v>
      </c>
      <c r="C55" s="16" t="s">
        <v>67</v>
      </c>
      <c r="D55" t="s">
        <v>223</v>
      </c>
      <c r="E55" s="4" t="str">
        <f t="shared" si="2"/>
        <v>MX1EUM150S105DT-000002S1030530-00</v>
      </c>
      <c r="F55">
        <v>10</v>
      </c>
      <c r="G55" t="s">
        <v>287</v>
      </c>
      <c r="H55" t="s">
        <v>27</v>
      </c>
      <c r="I55" t="s">
        <v>249</v>
      </c>
      <c r="J55" s="4" t="str">
        <f t="shared" si="0"/>
        <v>1</v>
      </c>
      <c r="K55" s="7" t="str">
        <f t="shared" si="1"/>
        <v>9</v>
      </c>
      <c r="L55" s="6" t="s">
        <v>53</v>
      </c>
    </row>
    <row r="56" spans="1:12" ht="20.100000000000001" customHeight="1" x14ac:dyDescent="0.3">
      <c r="A56" s="15" t="s">
        <v>65</v>
      </c>
      <c r="B56" s="16" t="s">
        <v>66</v>
      </c>
      <c r="C56" s="16" t="s">
        <v>67</v>
      </c>
      <c r="D56" t="s">
        <v>198</v>
      </c>
      <c r="E56" s="4" t="str">
        <f t="shared" si="2"/>
        <v>MX1EUM150S105DT-000001S2000K11-00</v>
      </c>
      <c r="F56">
        <v>10</v>
      </c>
      <c r="G56" t="s">
        <v>288</v>
      </c>
      <c r="H56" t="s">
        <v>27</v>
      </c>
      <c r="I56" t="s">
        <v>250</v>
      </c>
      <c r="J56" s="4" t="str">
        <f t="shared" si="0"/>
        <v>1</v>
      </c>
      <c r="K56" s="7" t="str">
        <f t="shared" si="1"/>
        <v>10</v>
      </c>
      <c r="L56" s="6" t="s">
        <v>53</v>
      </c>
    </row>
    <row r="57" spans="1:12" ht="20.100000000000001" customHeight="1" x14ac:dyDescent="0.3">
      <c r="A57" s="15" t="s">
        <v>65</v>
      </c>
      <c r="B57" s="16" t="s">
        <v>66</v>
      </c>
      <c r="C57" s="16" t="s">
        <v>67</v>
      </c>
      <c r="D57" t="s">
        <v>101</v>
      </c>
      <c r="E57" s="4" t="str">
        <f t="shared" si="2"/>
        <v>MX1EUM150S105DT-000001S1003311-13</v>
      </c>
      <c r="F57">
        <v>10</v>
      </c>
      <c r="G57" t="s">
        <v>289</v>
      </c>
      <c r="H57" t="s">
        <v>27</v>
      </c>
      <c r="I57" t="s">
        <v>68</v>
      </c>
      <c r="J57" s="4" t="str">
        <f t="shared" si="0"/>
        <v>1</v>
      </c>
      <c r="K57" s="7" t="str">
        <f t="shared" si="1"/>
        <v>11</v>
      </c>
      <c r="L57" s="6" t="s">
        <v>53</v>
      </c>
    </row>
    <row r="58" spans="1:12" ht="20.100000000000001" customHeight="1" x14ac:dyDescent="0.3">
      <c r="A58" s="15" t="s">
        <v>65</v>
      </c>
      <c r="B58" s="16" t="s">
        <v>66</v>
      </c>
      <c r="C58" s="16" t="s">
        <v>67</v>
      </c>
      <c r="D58" t="s">
        <v>19</v>
      </c>
      <c r="E58" s="4" t="str">
        <f t="shared" si="2"/>
        <v>MX1EUM150S105DT-000002S4740230-00</v>
      </c>
      <c r="F58">
        <v>10</v>
      </c>
      <c r="G58" t="s">
        <v>290</v>
      </c>
      <c r="H58" t="s">
        <v>27</v>
      </c>
      <c r="I58" t="s">
        <v>69</v>
      </c>
      <c r="J58" s="4" t="str">
        <f t="shared" si="0"/>
        <v>1</v>
      </c>
      <c r="K58" s="7" t="str">
        <f t="shared" si="1"/>
        <v>12</v>
      </c>
      <c r="L58" s="6" t="s">
        <v>53</v>
      </c>
    </row>
    <row r="59" spans="1:12" ht="20.100000000000001" customHeight="1" x14ac:dyDescent="0.3">
      <c r="A59" s="15" t="s">
        <v>65</v>
      </c>
      <c r="B59" s="16" t="s">
        <v>66</v>
      </c>
      <c r="C59" s="16" t="s">
        <v>67</v>
      </c>
      <c r="D59" t="s">
        <v>102</v>
      </c>
      <c r="E59" s="4" t="str">
        <f t="shared" si="2"/>
        <v>MX1EUM150S105DT-000002S1050001-00</v>
      </c>
      <c r="F59">
        <v>10</v>
      </c>
      <c r="G59" t="s">
        <v>291</v>
      </c>
      <c r="H59" t="s">
        <v>27</v>
      </c>
      <c r="I59" t="s">
        <v>70</v>
      </c>
      <c r="J59" s="4" t="str">
        <f t="shared" si="0"/>
        <v>1</v>
      </c>
      <c r="K59" s="7" t="str">
        <f t="shared" si="1"/>
        <v>13</v>
      </c>
      <c r="L59" s="6" t="s">
        <v>53</v>
      </c>
    </row>
    <row r="60" spans="1:12" ht="20.100000000000001" customHeight="1" x14ac:dyDescent="0.3">
      <c r="A60" s="15" t="s">
        <v>65</v>
      </c>
      <c r="B60" s="16" t="s">
        <v>66</v>
      </c>
      <c r="C60" s="16" t="s">
        <v>67</v>
      </c>
      <c r="D60" t="s">
        <v>16</v>
      </c>
      <c r="E60" s="4" t="str">
        <f t="shared" si="2"/>
        <v>MX1EUM150S105DT-000001S1002310-00</v>
      </c>
      <c r="F60">
        <v>20</v>
      </c>
      <c r="G60" t="s">
        <v>292</v>
      </c>
      <c r="H60" t="s">
        <v>27</v>
      </c>
      <c r="I60" t="s">
        <v>71</v>
      </c>
      <c r="J60" s="4" t="str">
        <f t="shared" si="0"/>
        <v>1</v>
      </c>
      <c r="K60" s="7" t="str">
        <f t="shared" si="1"/>
        <v>14</v>
      </c>
      <c r="L60" s="6" t="s">
        <v>53</v>
      </c>
    </row>
    <row r="61" spans="1:12" ht="20.100000000000001" customHeight="1" x14ac:dyDescent="0.3">
      <c r="A61" s="15" t="s">
        <v>65</v>
      </c>
      <c r="B61" s="16" t="s">
        <v>66</v>
      </c>
      <c r="C61" s="16" t="s">
        <v>67</v>
      </c>
      <c r="D61" t="s">
        <v>103</v>
      </c>
      <c r="E61" s="4" t="str">
        <f t="shared" si="2"/>
        <v>MX1EUM150S105DT-000002S1040201-00</v>
      </c>
      <c r="F61">
        <v>30</v>
      </c>
      <c r="G61" t="s">
        <v>293</v>
      </c>
      <c r="H61" t="s">
        <v>27</v>
      </c>
      <c r="I61" t="s">
        <v>72</v>
      </c>
      <c r="J61" s="4" t="str">
        <f t="shared" si="0"/>
        <v>1</v>
      </c>
      <c r="K61" s="7" t="str">
        <f t="shared" si="1"/>
        <v>15</v>
      </c>
      <c r="L61" s="6" t="s">
        <v>53</v>
      </c>
    </row>
    <row r="62" spans="1:12" ht="20.100000000000001" customHeight="1" x14ac:dyDescent="0.3">
      <c r="A62" s="15" t="s">
        <v>65</v>
      </c>
      <c r="B62" s="16" t="s">
        <v>66</v>
      </c>
      <c r="C62" s="16" t="s">
        <v>67</v>
      </c>
      <c r="D62" t="s">
        <v>104</v>
      </c>
      <c r="E62" s="4" t="str">
        <f t="shared" si="2"/>
        <v>MX1EUM150S105DT-000001S1000110-00</v>
      </c>
      <c r="F62">
        <v>30</v>
      </c>
      <c r="G62" t="s">
        <v>294</v>
      </c>
      <c r="H62" t="s">
        <v>27</v>
      </c>
      <c r="I62" t="s">
        <v>73</v>
      </c>
      <c r="J62" s="4" t="str">
        <f t="shared" si="0"/>
        <v>1</v>
      </c>
      <c r="K62" s="7" t="str">
        <f t="shared" si="1"/>
        <v>16</v>
      </c>
      <c r="L62" s="6" t="s">
        <v>53</v>
      </c>
    </row>
    <row r="63" spans="1:12" ht="20.100000000000001" customHeight="1" x14ac:dyDescent="0.3">
      <c r="A63" s="15" t="s">
        <v>65</v>
      </c>
      <c r="B63" s="16" t="s">
        <v>66</v>
      </c>
      <c r="C63" s="16" t="s">
        <v>67</v>
      </c>
      <c r="D63" t="s">
        <v>218</v>
      </c>
      <c r="E63" s="4" t="str">
        <f t="shared" ref="E63:E126" si="3">CONCATENATE(C63,D63)</f>
        <v>MX1EUM150S105DT-000001S9101K41-00</v>
      </c>
      <c r="F63">
        <v>10</v>
      </c>
      <c r="G63" t="s">
        <v>295</v>
      </c>
      <c r="H63" t="s">
        <v>27</v>
      </c>
      <c r="I63" t="s">
        <v>74</v>
      </c>
      <c r="J63" s="4" t="str">
        <f t="shared" ref="J63:J90" si="4">MID(I63,2,1)</f>
        <v>1</v>
      </c>
      <c r="K63" s="7" t="str">
        <f t="shared" ref="K63:K90" si="5">MID(I63,FIND("- ",I63)+2,2)</f>
        <v>17</v>
      </c>
      <c r="L63" s="6" t="s">
        <v>53</v>
      </c>
    </row>
    <row r="64" spans="1:12" ht="20.100000000000001" customHeight="1" x14ac:dyDescent="0.3">
      <c r="A64" s="15" t="s">
        <v>65</v>
      </c>
      <c r="B64" s="16" t="s">
        <v>66</v>
      </c>
      <c r="C64" s="16" t="s">
        <v>67</v>
      </c>
      <c r="D64" t="s">
        <v>205</v>
      </c>
      <c r="E64" s="4" t="str">
        <f t="shared" si="3"/>
        <v>MX1EUM150S105DT-000001S3002K11-00</v>
      </c>
      <c r="F64">
        <v>20</v>
      </c>
      <c r="G64" t="s">
        <v>296</v>
      </c>
      <c r="H64" t="s">
        <v>27</v>
      </c>
      <c r="I64" t="s">
        <v>75</v>
      </c>
      <c r="J64" s="4" t="str">
        <f t="shared" si="4"/>
        <v>1</v>
      </c>
      <c r="K64" s="7" t="str">
        <f t="shared" si="5"/>
        <v>18</v>
      </c>
      <c r="L64" s="6" t="s">
        <v>53</v>
      </c>
    </row>
    <row r="65" spans="1:12" ht="20.100000000000001" customHeight="1" x14ac:dyDescent="0.3">
      <c r="A65" s="15" t="s">
        <v>65</v>
      </c>
      <c r="B65" s="16" t="s">
        <v>66</v>
      </c>
      <c r="C65" s="16" t="s">
        <v>67</v>
      </c>
      <c r="D65" t="s">
        <v>232</v>
      </c>
      <c r="E65" s="4" t="str">
        <f t="shared" si="3"/>
        <v>MX1EUM150S105DT-000002S4720561-00</v>
      </c>
      <c r="F65">
        <v>20</v>
      </c>
      <c r="G65" t="s">
        <v>297</v>
      </c>
      <c r="H65" t="s">
        <v>27</v>
      </c>
      <c r="I65" t="s">
        <v>63</v>
      </c>
      <c r="J65" s="4" t="str">
        <f t="shared" si="4"/>
        <v>1</v>
      </c>
      <c r="K65" s="7" t="str">
        <f t="shared" si="5"/>
        <v>19</v>
      </c>
      <c r="L65" s="6" t="s">
        <v>53</v>
      </c>
    </row>
    <row r="66" spans="1:12" ht="20.100000000000001" customHeight="1" x14ac:dyDescent="0.3">
      <c r="A66" s="15" t="s">
        <v>65</v>
      </c>
      <c r="B66" s="16" t="s">
        <v>66</v>
      </c>
      <c r="C66" s="16" t="s">
        <v>67</v>
      </c>
      <c r="D66" t="s">
        <v>18</v>
      </c>
      <c r="E66" s="4" t="str">
        <f t="shared" si="3"/>
        <v>MX1EUM150S105DT-000001S2001K11-00</v>
      </c>
      <c r="F66">
        <v>30</v>
      </c>
      <c r="G66" t="s">
        <v>298</v>
      </c>
      <c r="H66" t="s">
        <v>27</v>
      </c>
      <c r="I66" t="s">
        <v>29</v>
      </c>
      <c r="J66" s="4" t="str">
        <f t="shared" si="4"/>
        <v>1</v>
      </c>
      <c r="K66" s="7" t="str">
        <f t="shared" si="5"/>
        <v>20</v>
      </c>
      <c r="L66" s="6" t="s">
        <v>53</v>
      </c>
    </row>
    <row r="67" spans="1:12" ht="20.100000000000001" customHeight="1" x14ac:dyDescent="0.3">
      <c r="A67" s="15" t="s">
        <v>65</v>
      </c>
      <c r="B67" s="16" t="s">
        <v>66</v>
      </c>
      <c r="C67" s="16" t="s">
        <v>67</v>
      </c>
      <c r="D67" t="s">
        <v>22</v>
      </c>
      <c r="E67" s="4" t="str">
        <f t="shared" si="3"/>
        <v>MX1EUM150S105DT-000001S1602K11-00</v>
      </c>
      <c r="F67">
        <v>10</v>
      </c>
      <c r="G67" t="s">
        <v>299</v>
      </c>
      <c r="H67" t="s">
        <v>27</v>
      </c>
      <c r="I67" t="s">
        <v>30</v>
      </c>
      <c r="J67" s="4" t="str">
        <f t="shared" si="4"/>
        <v>1</v>
      </c>
      <c r="K67" s="7" t="str">
        <f t="shared" si="5"/>
        <v>21</v>
      </c>
      <c r="L67" s="6" t="s">
        <v>53</v>
      </c>
    </row>
    <row r="68" spans="1:12" ht="20.100000000000001" customHeight="1" x14ac:dyDescent="0.3">
      <c r="A68" s="15" t="s">
        <v>65</v>
      </c>
      <c r="B68" s="16" t="s">
        <v>66</v>
      </c>
      <c r="C68" s="16" t="s">
        <v>67</v>
      </c>
      <c r="D68" t="s">
        <v>209</v>
      </c>
      <c r="E68" s="4" t="str">
        <f t="shared" si="3"/>
        <v>MX1EUM150S105DT-000001S3901110-00</v>
      </c>
      <c r="F68">
        <v>40</v>
      </c>
      <c r="G68" t="s">
        <v>300</v>
      </c>
      <c r="H68" t="s">
        <v>27</v>
      </c>
      <c r="I68" t="s">
        <v>31</v>
      </c>
      <c r="J68" s="4" t="str">
        <f t="shared" si="4"/>
        <v>1</v>
      </c>
      <c r="K68" s="7" t="str">
        <f t="shared" si="5"/>
        <v>22</v>
      </c>
      <c r="L68" s="6" t="s">
        <v>53</v>
      </c>
    </row>
    <row r="69" spans="1:12" ht="20.100000000000001" customHeight="1" x14ac:dyDescent="0.3">
      <c r="A69" s="15" t="s">
        <v>65</v>
      </c>
      <c r="B69" s="16" t="s">
        <v>66</v>
      </c>
      <c r="C69" s="16" t="s">
        <v>67</v>
      </c>
      <c r="D69" t="s">
        <v>24</v>
      </c>
      <c r="E69" s="4" t="str">
        <f t="shared" si="3"/>
        <v>MX1EUM150S105DT-000002S1040530-00</v>
      </c>
      <c r="F69">
        <v>60</v>
      </c>
      <c r="G69" t="s">
        <v>301</v>
      </c>
      <c r="H69" t="s">
        <v>27</v>
      </c>
      <c r="I69" t="s">
        <v>32</v>
      </c>
      <c r="J69" s="4" t="str">
        <f t="shared" si="4"/>
        <v>1</v>
      </c>
      <c r="K69" s="7" t="str">
        <f t="shared" si="5"/>
        <v>23</v>
      </c>
      <c r="L69" s="6" t="s">
        <v>53</v>
      </c>
    </row>
    <row r="70" spans="1:12" ht="20.100000000000001" customHeight="1" x14ac:dyDescent="0.3">
      <c r="A70" s="15" t="s">
        <v>65</v>
      </c>
      <c r="B70" s="16" t="s">
        <v>66</v>
      </c>
      <c r="C70" s="16" t="s">
        <v>67</v>
      </c>
      <c r="D70" t="s">
        <v>14</v>
      </c>
      <c r="E70" s="4" t="str">
        <f t="shared" si="3"/>
        <v>MX1EUM150S105DT-000001S9102K11-00</v>
      </c>
      <c r="F70">
        <v>40</v>
      </c>
      <c r="G70" t="s">
        <v>302</v>
      </c>
      <c r="H70" t="s">
        <v>27</v>
      </c>
      <c r="I70" t="s">
        <v>33</v>
      </c>
      <c r="J70" s="4" t="str">
        <f t="shared" si="4"/>
        <v>1</v>
      </c>
      <c r="K70" s="7" t="str">
        <f t="shared" si="5"/>
        <v>24</v>
      </c>
      <c r="L70" s="6" t="s">
        <v>53</v>
      </c>
    </row>
    <row r="71" spans="1:12" ht="20.100000000000001" customHeight="1" x14ac:dyDescent="0.3">
      <c r="A71" s="15" t="s">
        <v>65</v>
      </c>
      <c r="B71" s="16" t="s">
        <v>66</v>
      </c>
      <c r="C71" s="16" t="s">
        <v>67</v>
      </c>
      <c r="D71" t="s">
        <v>200</v>
      </c>
      <c r="E71" s="4" t="str">
        <f t="shared" si="3"/>
        <v>MX1EUM150S105DT-000001S2001310-00</v>
      </c>
      <c r="F71">
        <v>20</v>
      </c>
      <c r="G71" t="s">
        <v>303</v>
      </c>
      <c r="H71" t="s">
        <v>27</v>
      </c>
      <c r="I71" t="s">
        <v>34</v>
      </c>
      <c r="J71" s="4" t="str">
        <f t="shared" si="4"/>
        <v>1</v>
      </c>
      <c r="K71" s="7" t="str">
        <f t="shared" si="5"/>
        <v>25</v>
      </c>
      <c r="L71" s="6" t="s">
        <v>53</v>
      </c>
    </row>
    <row r="72" spans="1:12" ht="20.100000000000001" customHeight="1" x14ac:dyDescent="0.3">
      <c r="A72" s="15" t="s">
        <v>65</v>
      </c>
      <c r="B72" s="16" t="s">
        <v>66</v>
      </c>
      <c r="C72" s="16" t="s">
        <v>67</v>
      </c>
      <c r="D72" t="s">
        <v>204</v>
      </c>
      <c r="E72" s="4" t="str">
        <f t="shared" si="3"/>
        <v>MX1EUM150S105DT-000001S3001K11-00</v>
      </c>
      <c r="F72">
        <v>20</v>
      </c>
      <c r="G72" t="s">
        <v>304</v>
      </c>
      <c r="H72" t="s">
        <v>27</v>
      </c>
      <c r="I72" t="s">
        <v>35</v>
      </c>
      <c r="J72" s="4" t="str">
        <f t="shared" si="4"/>
        <v>1</v>
      </c>
      <c r="K72" s="7" t="str">
        <f t="shared" si="5"/>
        <v>26</v>
      </c>
      <c r="L72" s="6" t="s">
        <v>53</v>
      </c>
    </row>
    <row r="73" spans="1:12" ht="20.100000000000001" customHeight="1" x14ac:dyDescent="0.3">
      <c r="A73" s="15" t="s">
        <v>65</v>
      </c>
      <c r="B73" s="16" t="s">
        <v>66</v>
      </c>
      <c r="C73" s="16" t="s">
        <v>67</v>
      </c>
      <c r="D73" t="s">
        <v>224</v>
      </c>
      <c r="E73" s="4" t="str">
        <f t="shared" si="3"/>
        <v>MX1EUM150S105DT-000002S1030591-00</v>
      </c>
      <c r="F73">
        <v>20</v>
      </c>
      <c r="G73" t="s">
        <v>305</v>
      </c>
      <c r="H73" t="s">
        <v>27</v>
      </c>
      <c r="I73" t="s">
        <v>76</v>
      </c>
      <c r="J73" s="4" t="str">
        <f t="shared" si="4"/>
        <v>1</v>
      </c>
      <c r="K73" s="7" t="str">
        <f t="shared" si="5"/>
        <v>27</v>
      </c>
      <c r="L73" s="6" t="s">
        <v>53</v>
      </c>
    </row>
    <row r="74" spans="1:12" ht="20.100000000000001" customHeight="1" x14ac:dyDescent="0.3">
      <c r="A74" s="15" t="s">
        <v>65</v>
      </c>
      <c r="B74" s="16" t="s">
        <v>66</v>
      </c>
      <c r="C74" s="16" t="s">
        <v>67</v>
      </c>
      <c r="D74" t="s">
        <v>196</v>
      </c>
      <c r="E74" s="4" t="str">
        <f t="shared" si="3"/>
        <v>MX1EUM150S105DT-000001S1501K11-00</v>
      </c>
      <c r="F74">
        <v>10</v>
      </c>
      <c r="G74" t="s">
        <v>306</v>
      </c>
      <c r="H74" t="s">
        <v>27</v>
      </c>
      <c r="I74" t="s">
        <v>77</v>
      </c>
      <c r="J74" s="4" t="str">
        <f t="shared" si="4"/>
        <v>1</v>
      </c>
      <c r="K74" s="7" t="str">
        <f t="shared" si="5"/>
        <v>28</v>
      </c>
      <c r="L74" s="6" t="s">
        <v>53</v>
      </c>
    </row>
    <row r="75" spans="1:12" ht="20.100000000000001" customHeight="1" x14ac:dyDescent="0.3">
      <c r="A75" s="15" t="s">
        <v>65</v>
      </c>
      <c r="B75" s="16" t="s">
        <v>66</v>
      </c>
      <c r="C75" s="16" t="s">
        <v>67</v>
      </c>
      <c r="D75" t="s">
        <v>228</v>
      </c>
      <c r="E75" s="4" t="str">
        <f t="shared" si="3"/>
        <v>MX1EUM150S105DT-000002S2230301-00</v>
      </c>
      <c r="F75">
        <v>10</v>
      </c>
      <c r="G75" t="s">
        <v>307</v>
      </c>
      <c r="H75" t="s">
        <v>27</v>
      </c>
      <c r="I75" t="s">
        <v>78</v>
      </c>
      <c r="J75" s="4" t="str">
        <f t="shared" si="4"/>
        <v>1</v>
      </c>
      <c r="K75" s="7" t="str">
        <f t="shared" si="5"/>
        <v>29</v>
      </c>
      <c r="L75" s="6" t="s">
        <v>53</v>
      </c>
    </row>
    <row r="76" spans="1:12" ht="20.100000000000001" customHeight="1" x14ac:dyDescent="0.3">
      <c r="A76" s="15" t="s">
        <v>65</v>
      </c>
      <c r="B76" s="16" t="s">
        <v>66</v>
      </c>
      <c r="C76" s="16" t="s">
        <v>67</v>
      </c>
      <c r="D76" t="s">
        <v>113</v>
      </c>
      <c r="E76" s="4" t="str">
        <f t="shared" si="3"/>
        <v>MX1EUM150S105DT-000002S1032180-00</v>
      </c>
      <c r="F76">
        <v>10</v>
      </c>
      <c r="G76" t="s">
        <v>308</v>
      </c>
      <c r="H76" t="s">
        <v>27</v>
      </c>
      <c r="I76" t="s">
        <v>79</v>
      </c>
      <c r="J76" s="4" t="str">
        <f t="shared" si="4"/>
        <v>1</v>
      </c>
      <c r="K76" s="7" t="str">
        <f t="shared" si="5"/>
        <v>30</v>
      </c>
      <c r="L76" s="6" t="s">
        <v>53</v>
      </c>
    </row>
    <row r="77" spans="1:12" ht="20.100000000000001" customHeight="1" x14ac:dyDescent="0.3">
      <c r="A77" s="15" t="s">
        <v>65</v>
      </c>
      <c r="B77" s="16" t="s">
        <v>66</v>
      </c>
      <c r="C77" s="16" t="s">
        <v>67</v>
      </c>
      <c r="D77" t="s">
        <v>47</v>
      </c>
      <c r="E77" s="4" t="str">
        <f t="shared" si="3"/>
        <v>MX1EUM150S105DT-000002S2250360-00</v>
      </c>
      <c r="F77">
        <v>10</v>
      </c>
      <c r="G77" t="s">
        <v>309</v>
      </c>
      <c r="H77" t="s">
        <v>27</v>
      </c>
      <c r="I77" t="s">
        <v>80</v>
      </c>
      <c r="J77" s="4" t="str">
        <f t="shared" si="4"/>
        <v>1</v>
      </c>
      <c r="K77" s="7" t="str">
        <f t="shared" si="5"/>
        <v>31</v>
      </c>
      <c r="L77" s="6" t="s">
        <v>53</v>
      </c>
    </row>
    <row r="78" spans="1:12" ht="20.100000000000001" customHeight="1" x14ac:dyDescent="0.3">
      <c r="A78" s="15" t="s">
        <v>65</v>
      </c>
      <c r="B78" s="16" t="s">
        <v>66</v>
      </c>
      <c r="C78" s="16" t="s">
        <v>67</v>
      </c>
      <c r="D78" t="s">
        <v>244</v>
      </c>
      <c r="E78" s="4" t="str">
        <f t="shared" si="3"/>
        <v>MX1EUM150S105DT-000007S3210001-49</v>
      </c>
      <c r="F78">
        <v>10</v>
      </c>
      <c r="G78" t="s">
        <v>310</v>
      </c>
      <c r="H78" t="s">
        <v>27</v>
      </c>
      <c r="I78" t="s">
        <v>251</v>
      </c>
      <c r="J78" s="4" t="str">
        <f t="shared" si="4"/>
        <v>1</v>
      </c>
      <c r="K78" s="7" t="str">
        <f t="shared" si="5"/>
        <v>32</v>
      </c>
      <c r="L78" s="6" t="s">
        <v>53</v>
      </c>
    </row>
    <row r="79" spans="1:12" ht="20.100000000000001" customHeight="1" x14ac:dyDescent="0.3">
      <c r="A79" s="15" t="s">
        <v>65</v>
      </c>
      <c r="B79" s="16" t="s">
        <v>66</v>
      </c>
      <c r="C79" s="16" t="s">
        <v>67</v>
      </c>
      <c r="D79" t="s">
        <v>220</v>
      </c>
      <c r="E79" s="4" t="str">
        <f t="shared" si="3"/>
        <v>MX1EUM150S105DT-000002S1020530-00</v>
      </c>
      <c r="F79">
        <v>10</v>
      </c>
      <c r="G79" t="s">
        <v>311</v>
      </c>
      <c r="H79" t="s">
        <v>27</v>
      </c>
      <c r="I79" t="s">
        <v>252</v>
      </c>
      <c r="J79" s="4" t="str">
        <f t="shared" si="4"/>
        <v>1</v>
      </c>
      <c r="K79" s="7" t="str">
        <f t="shared" si="5"/>
        <v>33</v>
      </c>
      <c r="L79" s="6" t="s">
        <v>53</v>
      </c>
    </row>
    <row r="80" spans="1:12" ht="20.100000000000001" customHeight="1" x14ac:dyDescent="0.3">
      <c r="A80" s="15" t="s">
        <v>65</v>
      </c>
      <c r="B80" s="16" t="s">
        <v>66</v>
      </c>
      <c r="C80" s="16" t="s">
        <v>67</v>
      </c>
      <c r="D80" t="s">
        <v>225</v>
      </c>
      <c r="E80" s="4" t="str">
        <f t="shared" si="3"/>
        <v>MX1EUM150S105DT-000002S1040860-00</v>
      </c>
      <c r="F80">
        <v>10</v>
      </c>
      <c r="G80" t="s">
        <v>312</v>
      </c>
      <c r="H80" t="s">
        <v>27</v>
      </c>
      <c r="I80" t="s">
        <v>253</v>
      </c>
      <c r="J80" s="4" t="str">
        <f t="shared" si="4"/>
        <v>1</v>
      </c>
      <c r="K80" s="7" t="str">
        <f t="shared" si="5"/>
        <v>34</v>
      </c>
      <c r="L80" s="6" t="s">
        <v>53</v>
      </c>
    </row>
    <row r="81" spans="1:12" ht="20.100000000000001" customHeight="1" x14ac:dyDescent="0.3">
      <c r="A81" s="15" t="s">
        <v>65</v>
      </c>
      <c r="B81" s="16" t="s">
        <v>66</v>
      </c>
      <c r="C81" s="16" t="s">
        <v>67</v>
      </c>
      <c r="D81" t="s">
        <v>231</v>
      </c>
      <c r="E81" s="4" t="str">
        <f t="shared" si="3"/>
        <v>MX1EUM150S105DT-000002S4710591-00</v>
      </c>
      <c r="F81">
        <v>10</v>
      </c>
      <c r="G81" t="s">
        <v>313</v>
      </c>
      <c r="H81" t="s">
        <v>27</v>
      </c>
      <c r="I81" t="s">
        <v>254</v>
      </c>
      <c r="J81" s="4" t="str">
        <f t="shared" si="4"/>
        <v>1</v>
      </c>
      <c r="K81" s="7" t="str">
        <f t="shared" si="5"/>
        <v>35</v>
      </c>
      <c r="L81" s="6" t="s">
        <v>53</v>
      </c>
    </row>
    <row r="82" spans="1:12" ht="20.100000000000001" customHeight="1" x14ac:dyDescent="0.3">
      <c r="A82" s="15" t="s">
        <v>65</v>
      </c>
      <c r="B82" s="16" t="s">
        <v>66</v>
      </c>
      <c r="C82" s="16" t="s">
        <v>67</v>
      </c>
      <c r="D82" t="s">
        <v>202</v>
      </c>
      <c r="E82" s="4" t="str">
        <f t="shared" si="3"/>
        <v>MX1EUM150S105DT-000001S2004K11-00</v>
      </c>
      <c r="F82">
        <v>10</v>
      </c>
      <c r="G82" t="s">
        <v>314</v>
      </c>
      <c r="H82" t="s">
        <v>27</v>
      </c>
      <c r="I82" t="s">
        <v>255</v>
      </c>
      <c r="J82" s="4" t="str">
        <f t="shared" si="4"/>
        <v>1</v>
      </c>
      <c r="K82" s="7" t="str">
        <f t="shared" si="5"/>
        <v>36</v>
      </c>
      <c r="L82" s="6" t="s">
        <v>53</v>
      </c>
    </row>
    <row r="83" spans="1:12" ht="20.100000000000001" customHeight="1" x14ac:dyDescent="0.3">
      <c r="A83" s="15" t="s">
        <v>65</v>
      </c>
      <c r="B83" s="16" t="s">
        <v>66</v>
      </c>
      <c r="C83" s="16" t="s">
        <v>67</v>
      </c>
      <c r="D83" t="s">
        <v>226</v>
      </c>
      <c r="E83" s="4" t="str">
        <f t="shared" si="3"/>
        <v>MX1EUM150S105DT-000002S1050230-00</v>
      </c>
      <c r="F83">
        <v>10</v>
      </c>
      <c r="G83" t="s">
        <v>315</v>
      </c>
      <c r="H83" t="s">
        <v>27</v>
      </c>
      <c r="I83" t="s">
        <v>256</v>
      </c>
      <c r="J83" s="4" t="str">
        <f t="shared" si="4"/>
        <v>1</v>
      </c>
      <c r="K83" s="7" t="str">
        <f t="shared" si="5"/>
        <v>37</v>
      </c>
      <c r="L83" s="6" t="s">
        <v>53</v>
      </c>
    </row>
    <row r="84" spans="1:12" ht="20.100000000000001" customHeight="1" x14ac:dyDescent="0.3">
      <c r="A84" s="15" t="s">
        <v>65</v>
      </c>
      <c r="B84" s="16" t="s">
        <v>66</v>
      </c>
      <c r="C84" s="16" t="s">
        <v>67</v>
      </c>
      <c r="D84" t="s">
        <v>230</v>
      </c>
      <c r="E84" s="4" t="str">
        <f t="shared" si="3"/>
        <v>MX1EUM150S105DT-000002S4710530-00</v>
      </c>
      <c r="F84">
        <v>10</v>
      </c>
      <c r="G84" t="s">
        <v>316</v>
      </c>
      <c r="H84" t="s">
        <v>27</v>
      </c>
      <c r="I84" t="s">
        <v>257</v>
      </c>
      <c r="J84" s="4" t="str">
        <f t="shared" si="4"/>
        <v>2</v>
      </c>
      <c r="K84" s="7" t="str">
        <f t="shared" si="5"/>
        <v>8</v>
      </c>
      <c r="L84" s="6" t="s">
        <v>53</v>
      </c>
    </row>
    <row r="85" spans="1:12" ht="20.100000000000001" customHeight="1" x14ac:dyDescent="0.3">
      <c r="A85" s="15" t="s">
        <v>65</v>
      </c>
      <c r="B85" s="16" t="s">
        <v>66</v>
      </c>
      <c r="C85" s="16" t="s">
        <v>67</v>
      </c>
      <c r="D85" t="s">
        <v>210</v>
      </c>
      <c r="E85" s="4" t="str">
        <f t="shared" si="3"/>
        <v>MX1EUM150S105DT-000001S3902K11-00</v>
      </c>
      <c r="F85">
        <v>10</v>
      </c>
      <c r="G85" t="s">
        <v>317</v>
      </c>
      <c r="H85" t="s">
        <v>27</v>
      </c>
      <c r="I85" t="s">
        <v>258</v>
      </c>
      <c r="J85" s="4" t="str">
        <f t="shared" si="4"/>
        <v>2</v>
      </c>
      <c r="K85" s="7" t="str">
        <f t="shared" si="5"/>
        <v>9</v>
      </c>
      <c r="L85" s="6" t="s">
        <v>53</v>
      </c>
    </row>
    <row r="86" spans="1:12" ht="20.100000000000001" customHeight="1" x14ac:dyDescent="0.3">
      <c r="A86" s="15" t="s">
        <v>65</v>
      </c>
      <c r="B86" s="16" t="s">
        <v>66</v>
      </c>
      <c r="C86" s="16" t="s">
        <v>67</v>
      </c>
      <c r="D86" t="s">
        <v>229</v>
      </c>
      <c r="E86" s="4" t="str">
        <f t="shared" si="3"/>
        <v>MX1EUM150S105DT-000002S2230530-00</v>
      </c>
      <c r="F86">
        <v>10</v>
      </c>
      <c r="G86" t="s">
        <v>318</v>
      </c>
      <c r="H86" t="s">
        <v>27</v>
      </c>
      <c r="I86" t="s">
        <v>259</v>
      </c>
      <c r="J86" s="4" t="str">
        <f t="shared" si="4"/>
        <v>2</v>
      </c>
      <c r="K86" s="7" t="str">
        <f t="shared" si="5"/>
        <v>10</v>
      </c>
      <c r="L86" s="6" t="s">
        <v>53</v>
      </c>
    </row>
    <row r="87" spans="1:12" ht="20.100000000000001" customHeight="1" x14ac:dyDescent="0.3">
      <c r="A87" s="15" t="s">
        <v>65</v>
      </c>
      <c r="B87" s="16" t="s">
        <v>66</v>
      </c>
      <c r="C87" s="16" t="s">
        <v>67</v>
      </c>
      <c r="D87" t="s">
        <v>201</v>
      </c>
      <c r="E87" s="4" t="str">
        <f t="shared" si="3"/>
        <v>MX1EUM150S105DT-000001S2003K11-00</v>
      </c>
      <c r="F87">
        <v>10</v>
      </c>
      <c r="G87" t="s">
        <v>319</v>
      </c>
      <c r="H87" t="s">
        <v>27</v>
      </c>
      <c r="I87" t="s">
        <v>260</v>
      </c>
      <c r="J87" s="4" t="str">
        <f t="shared" si="4"/>
        <v>2</v>
      </c>
      <c r="K87" s="7" t="str">
        <f t="shared" si="5"/>
        <v>11</v>
      </c>
      <c r="L87" s="6" t="s">
        <v>53</v>
      </c>
    </row>
    <row r="88" spans="1:12" ht="20.100000000000001" customHeight="1" x14ac:dyDescent="0.3">
      <c r="A88" s="15" t="s">
        <v>65</v>
      </c>
      <c r="B88" s="16" t="s">
        <v>66</v>
      </c>
      <c r="C88" s="16" t="s">
        <v>67</v>
      </c>
      <c r="D88" t="s">
        <v>190</v>
      </c>
      <c r="E88" s="4" t="str">
        <f t="shared" si="3"/>
        <v>MX1EUM150S105DT-000001S1103K11-00</v>
      </c>
      <c r="F88">
        <v>10</v>
      </c>
      <c r="G88" t="s">
        <v>320</v>
      </c>
      <c r="H88" t="s">
        <v>27</v>
      </c>
      <c r="I88" t="s">
        <v>261</v>
      </c>
      <c r="J88" s="4" t="str">
        <f t="shared" si="4"/>
        <v>2</v>
      </c>
      <c r="K88" s="7" t="str">
        <f t="shared" si="5"/>
        <v>12</v>
      </c>
      <c r="L88" s="6" t="s">
        <v>53</v>
      </c>
    </row>
    <row r="89" spans="1:12" ht="20.100000000000001" customHeight="1" x14ac:dyDescent="0.3">
      <c r="A89" s="15" t="s">
        <v>65</v>
      </c>
      <c r="B89" s="16" t="s">
        <v>66</v>
      </c>
      <c r="C89" s="16" t="s">
        <v>67</v>
      </c>
      <c r="D89" t="s">
        <v>211</v>
      </c>
      <c r="E89" s="4" t="str">
        <f t="shared" si="3"/>
        <v>MX1EUM150S105DT-000001S4301K11-00</v>
      </c>
      <c r="F89">
        <v>10</v>
      </c>
      <c r="G89" t="s">
        <v>321</v>
      </c>
      <c r="H89" t="s">
        <v>27</v>
      </c>
      <c r="I89" t="s">
        <v>262</v>
      </c>
      <c r="J89" s="4" t="str">
        <f t="shared" si="4"/>
        <v>2</v>
      </c>
      <c r="K89" s="7" t="str">
        <f t="shared" si="5"/>
        <v>13</v>
      </c>
      <c r="L89" s="6" t="s">
        <v>53</v>
      </c>
    </row>
    <row r="90" spans="1:12" ht="20.100000000000001" customHeight="1" x14ac:dyDescent="0.3">
      <c r="A90" s="15" t="s">
        <v>65</v>
      </c>
      <c r="B90" s="16" t="s">
        <v>66</v>
      </c>
      <c r="C90" s="16" t="s">
        <v>67</v>
      </c>
      <c r="D90" t="s">
        <v>217</v>
      </c>
      <c r="E90" s="4" t="str">
        <f t="shared" si="3"/>
        <v>MX1EUM150S105DT-000001S8202K11-00</v>
      </c>
      <c r="F90">
        <v>10</v>
      </c>
      <c r="G90" t="s">
        <v>322</v>
      </c>
      <c r="H90" t="s">
        <v>27</v>
      </c>
      <c r="I90" t="s">
        <v>263</v>
      </c>
      <c r="J90" s="4" t="str">
        <f t="shared" si="4"/>
        <v>2</v>
      </c>
      <c r="K90" s="7" t="str">
        <f t="shared" si="5"/>
        <v>14</v>
      </c>
      <c r="L90" s="6" t="s">
        <v>53</v>
      </c>
    </row>
    <row r="91" spans="1:12" ht="20.100000000000001" customHeight="1" x14ac:dyDescent="0.3">
      <c r="A91" s="15" t="s">
        <v>65</v>
      </c>
      <c r="B91" s="16" t="s">
        <v>66</v>
      </c>
      <c r="C91" s="16" t="s">
        <v>67</v>
      </c>
      <c r="D91" t="s">
        <v>189</v>
      </c>
      <c r="E91" s="4" t="str">
        <f t="shared" si="3"/>
        <v>MX1EUM150S105DT-000001S1003310-00</v>
      </c>
      <c r="F91">
        <v>10</v>
      </c>
      <c r="G91" t="s">
        <v>323</v>
      </c>
      <c r="H91" t="s">
        <v>27</v>
      </c>
      <c r="I91" t="s">
        <v>81</v>
      </c>
      <c r="J91" s="4" t="str">
        <f t="shared" ref="J91:J124" si="6">MID(I91,2,1)</f>
        <v>2</v>
      </c>
      <c r="K91" s="7" t="str">
        <f t="shared" ref="K91:K124" si="7">MID(I91,FIND("- ",I91)+2,2)</f>
        <v>15</v>
      </c>
      <c r="L91" s="6" t="s">
        <v>53</v>
      </c>
    </row>
    <row r="92" spans="1:12" ht="20.100000000000001" customHeight="1" x14ac:dyDescent="0.3">
      <c r="A92" s="15" t="s">
        <v>65</v>
      </c>
      <c r="B92" s="16" t="s">
        <v>66</v>
      </c>
      <c r="C92" s="16" t="s">
        <v>67</v>
      </c>
      <c r="D92" t="s">
        <v>15</v>
      </c>
      <c r="E92" s="4" t="str">
        <f t="shared" si="3"/>
        <v>MX1EUM150S105DT-000001S5102K11-00</v>
      </c>
      <c r="F92">
        <v>20</v>
      </c>
      <c r="G92" t="s">
        <v>324</v>
      </c>
      <c r="H92" t="s">
        <v>27</v>
      </c>
      <c r="I92" t="s">
        <v>82</v>
      </c>
      <c r="J92" s="4" t="str">
        <f t="shared" si="6"/>
        <v>2</v>
      </c>
      <c r="K92" s="7" t="str">
        <f t="shared" si="7"/>
        <v>16</v>
      </c>
      <c r="L92" s="6" t="s">
        <v>53</v>
      </c>
    </row>
    <row r="93" spans="1:12" ht="20.100000000000001" customHeight="1" x14ac:dyDescent="0.3">
      <c r="A93" s="15" t="s">
        <v>65</v>
      </c>
      <c r="B93" s="16" t="s">
        <v>66</v>
      </c>
      <c r="C93" s="16" t="s">
        <v>67</v>
      </c>
      <c r="D93" t="s">
        <v>115</v>
      </c>
      <c r="E93" s="4" t="str">
        <f t="shared" si="3"/>
        <v>MX1EUM150S105DT-000001S1002110-00</v>
      </c>
      <c r="F93">
        <v>10</v>
      </c>
      <c r="G93" t="s">
        <v>325</v>
      </c>
      <c r="H93" t="s">
        <v>27</v>
      </c>
      <c r="I93" t="s">
        <v>83</v>
      </c>
      <c r="J93" s="4" t="str">
        <f t="shared" si="6"/>
        <v>2</v>
      </c>
      <c r="K93" s="7" t="str">
        <f t="shared" si="7"/>
        <v>17</v>
      </c>
      <c r="L93" s="6" t="s">
        <v>53</v>
      </c>
    </row>
    <row r="94" spans="1:12" ht="20.100000000000001" customHeight="1" x14ac:dyDescent="0.3">
      <c r="A94" s="15" t="s">
        <v>65</v>
      </c>
      <c r="B94" s="16" t="s">
        <v>66</v>
      </c>
      <c r="C94" s="16" t="s">
        <v>67</v>
      </c>
      <c r="D94" t="s">
        <v>116</v>
      </c>
      <c r="E94" s="4" t="str">
        <f t="shared" si="3"/>
        <v>MX1EUM150S105DT-000001S1007121-02</v>
      </c>
      <c r="F94">
        <v>30</v>
      </c>
      <c r="G94" t="s">
        <v>326</v>
      </c>
      <c r="H94" t="s">
        <v>27</v>
      </c>
      <c r="I94" t="s">
        <v>84</v>
      </c>
      <c r="J94" s="4" t="str">
        <f t="shared" si="6"/>
        <v>2</v>
      </c>
      <c r="K94" s="7" t="str">
        <f t="shared" si="7"/>
        <v>18</v>
      </c>
      <c r="L94" s="6" t="s">
        <v>53</v>
      </c>
    </row>
    <row r="95" spans="1:12" ht="20.100000000000001" customHeight="1" x14ac:dyDescent="0.3">
      <c r="A95" s="15" t="s">
        <v>65</v>
      </c>
      <c r="B95" s="16" t="s">
        <v>66</v>
      </c>
      <c r="C95" s="16" t="s">
        <v>67</v>
      </c>
      <c r="D95" t="s">
        <v>17</v>
      </c>
      <c r="E95" s="4" t="str">
        <f t="shared" si="3"/>
        <v>MX1EUM150S105DT-000001S1001K11-00</v>
      </c>
      <c r="F95">
        <v>20</v>
      </c>
      <c r="G95" t="s">
        <v>327</v>
      </c>
      <c r="H95" t="s">
        <v>27</v>
      </c>
      <c r="I95" t="s">
        <v>85</v>
      </c>
      <c r="J95" s="4" t="str">
        <f t="shared" si="6"/>
        <v>2</v>
      </c>
      <c r="K95" s="7" t="str">
        <f t="shared" si="7"/>
        <v>19</v>
      </c>
      <c r="L95" s="6" t="s">
        <v>53</v>
      </c>
    </row>
    <row r="96" spans="1:12" ht="20.100000000000001" customHeight="1" x14ac:dyDescent="0.3">
      <c r="A96" s="15" t="s">
        <v>65</v>
      </c>
      <c r="B96" s="16" t="s">
        <v>66</v>
      </c>
      <c r="C96" s="16" t="s">
        <v>67</v>
      </c>
      <c r="D96" t="s">
        <v>48</v>
      </c>
      <c r="E96" s="4" t="str">
        <f t="shared" si="3"/>
        <v>MX1EUM150S105DT-000001S2002K11-00</v>
      </c>
      <c r="F96">
        <v>10</v>
      </c>
      <c r="G96" t="s">
        <v>328</v>
      </c>
      <c r="H96" t="s">
        <v>27</v>
      </c>
      <c r="I96" t="s">
        <v>52</v>
      </c>
      <c r="J96" s="4" t="str">
        <f t="shared" si="6"/>
        <v>2</v>
      </c>
      <c r="K96" s="7" t="str">
        <f t="shared" si="7"/>
        <v>20</v>
      </c>
      <c r="L96" s="6" t="s">
        <v>53</v>
      </c>
    </row>
    <row r="97" spans="1:12" ht="20.100000000000001" customHeight="1" x14ac:dyDescent="0.3">
      <c r="A97" s="15" t="s">
        <v>65</v>
      </c>
      <c r="B97" s="16" t="s">
        <v>66</v>
      </c>
      <c r="C97" s="16" t="s">
        <v>67</v>
      </c>
      <c r="D97" t="s">
        <v>117</v>
      </c>
      <c r="E97" s="4" t="str">
        <f t="shared" si="3"/>
        <v>MX1EUM150S105DT-000001S5108121-02</v>
      </c>
      <c r="F97">
        <v>20</v>
      </c>
      <c r="G97" t="s">
        <v>329</v>
      </c>
      <c r="H97" t="s">
        <v>27</v>
      </c>
      <c r="I97" t="s">
        <v>36</v>
      </c>
      <c r="J97" s="4" t="str">
        <f t="shared" si="6"/>
        <v>2</v>
      </c>
      <c r="K97" s="7" t="str">
        <f t="shared" si="7"/>
        <v>21</v>
      </c>
      <c r="L97" s="6" t="s">
        <v>53</v>
      </c>
    </row>
    <row r="98" spans="1:12" ht="20.100000000000001" customHeight="1" x14ac:dyDescent="0.3">
      <c r="A98" s="15" t="s">
        <v>65</v>
      </c>
      <c r="B98" s="16" t="s">
        <v>66</v>
      </c>
      <c r="C98" s="16" t="s">
        <v>67</v>
      </c>
      <c r="D98" t="s">
        <v>21</v>
      </c>
      <c r="E98" s="4" t="str">
        <f t="shared" si="3"/>
        <v>MX1EUM150S105DT-000001S1003K11-00</v>
      </c>
      <c r="F98">
        <v>40</v>
      </c>
      <c r="G98" t="s">
        <v>330</v>
      </c>
      <c r="H98" t="s">
        <v>27</v>
      </c>
      <c r="I98" t="s">
        <v>37</v>
      </c>
      <c r="J98" s="4" t="str">
        <f t="shared" si="6"/>
        <v>2</v>
      </c>
      <c r="K98" s="7" t="str">
        <f t="shared" si="7"/>
        <v>22</v>
      </c>
      <c r="L98" s="6" t="s">
        <v>53</v>
      </c>
    </row>
    <row r="99" spans="1:12" ht="20.100000000000001" customHeight="1" x14ac:dyDescent="0.3">
      <c r="A99" s="15" t="s">
        <v>65</v>
      </c>
      <c r="B99" s="16" t="s">
        <v>66</v>
      </c>
      <c r="C99" s="16" t="s">
        <v>67</v>
      </c>
      <c r="D99" t="s">
        <v>219</v>
      </c>
      <c r="E99" s="4" t="str">
        <f t="shared" si="3"/>
        <v>MX1EUM150S105DT-000002S1010552-00</v>
      </c>
      <c r="F99">
        <v>30</v>
      </c>
      <c r="G99" t="s">
        <v>331</v>
      </c>
      <c r="H99" t="s">
        <v>27</v>
      </c>
      <c r="I99" t="s">
        <v>38</v>
      </c>
      <c r="J99" s="4" t="str">
        <f t="shared" si="6"/>
        <v>2</v>
      </c>
      <c r="K99" s="7" t="str">
        <f t="shared" si="7"/>
        <v>23</v>
      </c>
      <c r="L99" s="6" t="s">
        <v>53</v>
      </c>
    </row>
    <row r="100" spans="1:12" ht="20.100000000000001" customHeight="1" x14ac:dyDescent="0.3">
      <c r="A100" s="15" t="s">
        <v>65</v>
      </c>
      <c r="B100" s="16" t="s">
        <v>66</v>
      </c>
      <c r="C100" s="16" t="s">
        <v>67</v>
      </c>
      <c r="D100" t="s">
        <v>119</v>
      </c>
      <c r="E100" s="4" t="str">
        <f t="shared" si="3"/>
        <v>MX1EUM150S105DT-000003S3216001-13</v>
      </c>
      <c r="F100">
        <v>10</v>
      </c>
      <c r="G100" t="s">
        <v>332</v>
      </c>
      <c r="H100" t="s">
        <v>27</v>
      </c>
      <c r="I100" t="s">
        <v>39</v>
      </c>
      <c r="J100" s="4" t="str">
        <f t="shared" si="6"/>
        <v>2</v>
      </c>
      <c r="K100" s="7" t="str">
        <f t="shared" si="7"/>
        <v>24</v>
      </c>
      <c r="L100" s="6" t="s">
        <v>53</v>
      </c>
    </row>
    <row r="101" spans="1:12" ht="20.100000000000001" customHeight="1" x14ac:dyDescent="0.3">
      <c r="A101" s="15" t="s">
        <v>65</v>
      </c>
      <c r="B101" s="16" t="s">
        <v>66</v>
      </c>
      <c r="C101" s="16" t="s">
        <v>67</v>
      </c>
      <c r="D101" t="s">
        <v>23</v>
      </c>
      <c r="E101" s="4" t="str">
        <f t="shared" si="3"/>
        <v>MX1EUM150S105DT-000001S5101K11-00</v>
      </c>
      <c r="F101">
        <v>10</v>
      </c>
      <c r="G101" t="s">
        <v>333</v>
      </c>
      <c r="H101" t="s">
        <v>27</v>
      </c>
      <c r="I101" t="s">
        <v>40</v>
      </c>
      <c r="J101" s="4" t="str">
        <f t="shared" si="6"/>
        <v>2</v>
      </c>
      <c r="K101" s="7" t="str">
        <f t="shared" si="7"/>
        <v>25</v>
      </c>
      <c r="L101" s="6" t="s">
        <v>53</v>
      </c>
    </row>
    <row r="102" spans="1:12" ht="20.100000000000001" customHeight="1" x14ac:dyDescent="0.3">
      <c r="A102" s="15" t="s">
        <v>65</v>
      </c>
      <c r="B102" s="16" t="s">
        <v>66</v>
      </c>
      <c r="C102" s="16" t="s">
        <v>67</v>
      </c>
      <c r="D102" t="s">
        <v>120</v>
      </c>
      <c r="E102" s="4" t="str">
        <f t="shared" si="3"/>
        <v>MX1EUM150S105DT-000002S4702181-00</v>
      </c>
      <c r="F102">
        <v>10</v>
      </c>
      <c r="G102" t="s">
        <v>334</v>
      </c>
      <c r="H102" t="s">
        <v>27</v>
      </c>
      <c r="I102" t="s">
        <v>41</v>
      </c>
      <c r="J102" s="4" t="str">
        <f t="shared" si="6"/>
        <v>2</v>
      </c>
      <c r="K102" s="7" t="str">
        <f t="shared" si="7"/>
        <v>26</v>
      </c>
      <c r="L102" s="6" t="s">
        <v>53</v>
      </c>
    </row>
    <row r="103" spans="1:12" ht="20.100000000000001" customHeight="1" x14ac:dyDescent="0.3">
      <c r="A103" s="15" t="s">
        <v>65</v>
      </c>
      <c r="B103" s="16" t="s">
        <v>66</v>
      </c>
      <c r="C103" s="16" t="s">
        <v>67</v>
      </c>
      <c r="D103" t="s">
        <v>121</v>
      </c>
      <c r="E103" s="4" t="str">
        <f t="shared" si="3"/>
        <v>MX1EUM150S105DT-000005S1414800-06</v>
      </c>
      <c r="F103">
        <v>10</v>
      </c>
      <c r="G103" t="s">
        <v>335</v>
      </c>
      <c r="H103" t="s">
        <v>27</v>
      </c>
      <c r="I103" t="s">
        <v>86</v>
      </c>
      <c r="J103" s="4" t="str">
        <f t="shared" si="6"/>
        <v>2</v>
      </c>
      <c r="K103" s="7" t="str">
        <f t="shared" si="7"/>
        <v>27</v>
      </c>
      <c r="L103" s="6" t="s">
        <v>53</v>
      </c>
    </row>
    <row r="104" spans="1:12" ht="20.100000000000001" customHeight="1" x14ac:dyDescent="0.3">
      <c r="A104" s="15" t="s">
        <v>65</v>
      </c>
      <c r="B104" s="16" t="s">
        <v>66</v>
      </c>
      <c r="C104" s="16" t="s">
        <v>67</v>
      </c>
      <c r="D104" t="s">
        <v>49</v>
      </c>
      <c r="E104" s="4" t="str">
        <f t="shared" si="3"/>
        <v>MX1EUM150S105DT-000001S1002K11-00</v>
      </c>
      <c r="F104">
        <v>30</v>
      </c>
      <c r="G104" t="s">
        <v>336</v>
      </c>
      <c r="H104" t="s">
        <v>27</v>
      </c>
      <c r="I104" t="s">
        <v>87</v>
      </c>
      <c r="J104" s="4" t="str">
        <f t="shared" si="6"/>
        <v>2</v>
      </c>
      <c r="K104" s="7" t="str">
        <f t="shared" si="7"/>
        <v>28</v>
      </c>
      <c r="L104" s="6" t="s">
        <v>53</v>
      </c>
    </row>
    <row r="105" spans="1:12" ht="20.100000000000001" customHeight="1" x14ac:dyDescent="0.3">
      <c r="A105" s="15" t="s">
        <v>65</v>
      </c>
      <c r="B105" s="16" t="s">
        <v>66</v>
      </c>
      <c r="C105" s="16" t="s">
        <v>67</v>
      </c>
      <c r="D105" t="s">
        <v>212</v>
      </c>
      <c r="E105" s="4" t="str">
        <f t="shared" si="3"/>
        <v>MX1EUM150S105DT-000001S4701K11-00</v>
      </c>
      <c r="F105">
        <v>30</v>
      </c>
      <c r="G105" t="s">
        <v>337</v>
      </c>
      <c r="H105" t="s">
        <v>27</v>
      </c>
      <c r="I105" t="s">
        <v>264</v>
      </c>
      <c r="J105" s="4" t="str">
        <f t="shared" si="6"/>
        <v>2</v>
      </c>
      <c r="K105" s="7" t="str">
        <f t="shared" si="7"/>
        <v>29</v>
      </c>
      <c r="L105" s="6" t="s">
        <v>53</v>
      </c>
    </row>
    <row r="106" spans="1:12" ht="20.100000000000001" customHeight="1" x14ac:dyDescent="0.3">
      <c r="A106" s="15" t="s">
        <v>65</v>
      </c>
      <c r="B106" s="16" t="s">
        <v>66</v>
      </c>
      <c r="C106" s="16" t="s">
        <v>67</v>
      </c>
      <c r="D106" t="s">
        <v>233</v>
      </c>
      <c r="E106" s="4" t="str">
        <f t="shared" si="3"/>
        <v>MX1EUM150S105DT-000002S4750590-00</v>
      </c>
      <c r="F106">
        <v>10</v>
      </c>
      <c r="G106" t="s">
        <v>338</v>
      </c>
      <c r="H106" t="s">
        <v>27</v>
      </c>
      <c r="I106" t="s">
        <v>265</v>
      </c>
      <c r="J106" s="4" t="str">
        <f t="shared" si="6"/>
        <v>2</v>
      </c>
      <c r="K106" s="7" t="str">
        <f t="shared" si="7"/>
        <v>30</v>
      </c>
      <c r="L106" s="6" t="s">
        <v>53</v>
      </c>
    </row>
    <row r="107" spans="1:12" ht="20.100000000000001" customHeight="1" x14ac:dyDescent="0.3">
      <c r="A107" s="15" t="s">
        <v>65</v>
      </c>
      <c r="B107" s="16" t="s">
        <v>66</v>
      </c>
      <c r="C107" s="16" t="s">
        <v>67</v>
      </c>
      <c r="D107" t="s">
        <v>191</v>
      </c>
      <c r="E107" s="4" t="str">
        <f t="shared" si="3"/>
        <v>MX1EUM150S105DT-000001S1202K11-00</v>
      </c>
      <c r="F107">
        <v>10</v>
      </c>
      <c r="G107" t="s">
        <v>339</v>
      </c>
      <c r="H107" t="s">
        <v>27</v>
      </c>
      <c r="I107" t="s">
        <v>266</v>
      </c>
      <c r="J107" s="4" t="str">
        <f t="shared" si="6"/>
        <v>2</v>
      </c>
      <c r="K107" s="7" t="str">
        <f t="shared" si="7"/>
        <v>31</v>
      </c>
      <c r="L107" s="6" t="s">
        <v>53</v>
      </c>
    </row>
    <row r="108" spans="1:12" ht="20.100000000000001" customHeight="1" x14ac:dyDescent="0.3">
      <c r="A108" s="15" t="s">
        <v>65</v>
      </c>
      <c r="B108" s="16" t="s">
        <v>66</v>
      </c>
      <c r="C108" s="16" t="s">
        <v>67</v>
      </c>
      <c r="D108" t="s">
        <v>195</v>
      </c>
      <c r="E108" s="4" t="str">
        <f t="shared" si="3"/>
        <v>MX1EUM150S105DT-000001S1500310-00</v>
      </c>
      <c r="F108">
        <v>10</v>
      </c>
      <c r="G108" t="s">
        <v>340</v>
      </c>
      <c r="H108" t="s">
        <v>27</v>
      </c>
      <c r="I108" t="s">
        <v>267</v>
      </c>
      <c r="J108" s="4" t="str">
        <f t="shared" si="6"/>
        <v>2</v>
      </c>
      <c r="K108" s="7" t="str">
        <f t="shared" si="7"/>
        <v>32</v>
      </c>
      <c r="L108" s="6" t="s">
        <v>53</v>
      </c>
    </row>
    <row r="109" spans="1:12" ht="20.100000000000001" customHeight="1" x14ac:dyDescent="0.3">
      <c r="A109" s="15" t="s">
        <v>65</v>
      </c>
      <c r="B109" s="16" t="s">
        <v>66</v>
      </c>
      <c r="C109" s="16" t="s">
        <v>67</v>
      </c>
      <c r="D109" t="s">
        <v>222</v>
      </c>
      <c r="E109" s="4" t="str">
        <f t="shared" si="3"/>
        <v>MX1EUM150S105DT-000002S1021990-00</v>
      </c>
      <c r="F109">
        <v>10</v>
      </c>
      <c r="G109" t="s">
        <v>341</v>
      </c>
      <c r="H109" t="s">
        <v>27</v>
      </c>
      <c r="I109" t="s">
        <v>268</v>
      </c>
      <c r="J109" s="4" t="str">
        <f t="shared" si="6"/>
        <v>2</v>
      </c>
      <c r="K109" s="7" t="str">
        <f t="shared" si="7"/>
        <v>33</v>
      </c>
      <c r="L109" s="6" t="s">
        <v>53</v>
      </c>
    </row>
    <row r="110" spans="1:12" ht="20.100000000000001" customHeight="1" x14ac:dyDescent="0.3">
      <c r="A110" s="15" t="s">
        <v>65</v>
      </c>
      <c r="B110" s="16" t="s">
        <v>66</v>
      </c>
      <c r="C110" s="16" t="s">
        <v>67</v>
      </c>
      <c r="D110" t="s">
        <v>192</v>
      </c>
      <c r="E110" s="4" t="str">
        <f t="shared" si="3"/>
        <v>MX1EUM150S105DT-000001S1302K11-00</v>
      </c>
      <c r="F110">
        <v>10</v>
      </c>
      <c r="G110" t="s">
        <v>342</v>
      </c>
      <c r="H110" t="s">
        <v>27</v>
      </c>
      <c r="I110" t="s">
        <v>269</v>
      </c>
      <c r="J110" s="4" t="str">
        <f t="shared" si="6"/>
        <v>2</v>
      </c>
      <c r="K110" s="7" t="str">
        <f t="shared" si="7"/>
        <v>34</v>
      </c>
      <c r="L110" s="6" t="s">
        <v>53</v>
      </c>
    </row>
    <row r="111" spans="1:12" ht="20.100000000000001" customHeight="1" x14ac:dyDescent="0.3">
      <c r="A111" s="15" t="s">
        <v>65</v>
      </c>
      <c r="B111" s="16" t="s">
        <v>66</v>
      </c>
      <c r="C111" s="16" t="s">
        <v>67</v>
      </c>
      <c r="D111" t="s">
        <v>207</v>
      </c>
      <c r="E111" s="4" t="str">
        <f t="shared" si="3"/>
        <v>MX1EUM150S105DT-000001S3601K11-00</v>
      </c>
      <c r="F111">
        <v>10</v>
      </c>
      <c r="G111" t="s">
        <v>343</v>
      </c>
      <c r="H111" t="s">
        <v>27</v>
      </c>
      <c r="I111" t="s">
        <v>270</v>
      </c>
      <c r="J111" s="4" t="str">
        <f t="shared" si="6"/>
        <v>2</v>
      </c>
      <c r="K111" s="7" t="str">
        <f t="shared" si="7"/>
        <v>35</v>
      </c>
      <c r="L111" s="6" t="s">
        <v>53</v>
      </c>
    </row>
    <row r="112" spans="1:12" ht="20.100000000000001" customHeight="1" x14ac:dyDescent="0.3">
      <c r="A112" s="15" t="s">
        <v>65</v>
      </c>
      <c r="B112" s="16" t="s">
        <v>66</v>
      </c>
      <c r="C112" s="16" t="s">
        <v>67</v>
      </c>
      <c r="D112" t="s">
        <v>221</v>
      </c>
      <c r="E112" s="4" t="str">
        <f t="shared" si="3"/>
        <v>MX1EUM150S105DT-000002S1020561-00</v>
      </c>
      <c r="F112">
        <v>10</v>
      </c>
      <c r="G112" t="s">
        <v>344</v>
      </c>
      <c r="H112" t="s">
        <v>27</v>
      </c>
      <c r="I112" t="s">
        <v>271</v>
      </c>
      <c r="J112" s="4" t="str">
        <f t="shared" si="6"/>
        <v>2</v>
      </c>
      <c r="K112" s="7" t="str">
        <f t="shared" si="7"/>
        <v>36</v>
      </c>
      <c r="L112" s="6" t="s">
        <v>53</v>
      </c>
    </row>
    <row r="113" spans="1:12" ht="20.100000000000001" customHeight="1" x14ac:dyDescent="0.3">
      <c r="A113" s="15" t="s">
        <v>65</v>
      </c>
      <c r="B113" s="16" t="s">
        <v>66</v>
      </c>
      <c r="C113" s="16" t="s">
        <v>67</v>
      </c>
      <c r="D113" t="s">
        <v>208</v>
      </c>
      <c r="E113" s="4" t="str">
        <f t="shared" si="3"/>
        <v>MX1EUM150S105DT-000001S3602K11-00</v>
      </c>
      <c r="F113">
        <v>10</v>
      </c>
      <c r="G113" t="s">
        <v>345</v>
      </c>
      <c r="H113" t="s">
        <v>27</v>
      </c>
      <c r="I113" t="s">
        <v>272</v>
      </c>
      <c r="J113" s="4" t="str">
        <f t="shared" si="6"/>
        <v>2</v>
      </c>
      <c r="K113" s="7" t="str">
        <f t="shared" si="7"/>
        <v>37</v>
      </c>
      <c r="L113" s="6" t="s">
        <v>53</v>
      </c>
    </row>
    <row r="114" spans="1:12" ht="20.100000000000001" customHeight="1" x14ac:dyDescent="0.3">
      <c r="A114" s="15" t="s">
        <v>65</v>
      </c>
      <c r="B114" s="16" t="s">
        <v>66</v>
      </c>
      <c r="C114" s="16" t="s">
        <v>67</v>
      </c>
      <c r="D114" t="s">
        <v>197</v>
      </c>
      <c r="E114" s="4" t="str">
        <f t="shared" si="3"/>
        <v>MX1EUM150S105DT-000001S1603K11-00</v>
      </c>
      <c r="F114">
        <v>10</v>
      </c>
      <c r="G114" t="s">
        <v>346</v>
      </c>
      <c r="H114" t="s">
        <v>27</v>
      </c>
      <c r="I114" t="s">
        <v>273</v>
      </c>
      <c r="J114" s="4" t="str">
        <f t="shared" si="6"/>
        <v>2</v>
      </c>
      <c r="K114" s="7" t="str">
        <f t="shared" si="7"/>
        <v>38</v>
      </c>
      <c r="L114" s="6" t="s">
        <v>53</v>
      </c>
    </row>
    <row r="115" spans="1:12" ht="20.100000000000001" customHeight="1" x14ac:dyDescent="0.3">
      <c r="A115" s="15" t="s">
        <v>65</v>
      </c>
      <c r="B115" s="16" t="s">
        <v>66</v>
      </c>
      <c r="C115" s="16" t="s">
        <v>67</v>
      </c>
      <c r="D115" t="s">
        <v>239</v>
      </c>
      <c r="E115" s="4" t="str">
        <f t="shared" si="3"/>
        <v>MX1EUM150S105DT-000005S5245000-06</v>
      </c>
      <c r="F115">
        <v>10</v>
      </c>
      <c r="G115" t="s">
        <v>347</v>
      </c>
      <c r="H115" t="s">
        <v>27</v>
      </c>
      <c r="I115" t="s">
        <v>88</v>
      </c>
      <c r="J115" s="4" t="str">
        <f t="shared" si="6"/>
        <v>3</v>
      </c>
      <c r="K115" s="7" t="str">
        <f t="shared" si="7"/>
        <v>13</v>
      </c>
      <c r="L115" s="6" t="s">
        <v>53</v>
      </c>
    </row>
    <row r="116" spans="1:12" ht="20.100000000000001" customHeight="1" x14ac:dyDescent="0.3">
      <c r="A116" s="15" t="s">
        <v>65</v>
      </c>
      <c r="B116" s="16" t="s">
        <v>66</v>
      </c>
      <c r="C116" s="16" t="s">
        <v>67</v>
      </c>
      <c r="D116" t="s">
        <v>194</v>
      </c>
      <c r="E116" s="4" t="str">
        <f t="shared" si="3"/>
        <v>MX1EUM150S105DT-000001S1500110-00</v>
      </c>
      <c r="F116">
        <v>10</v>
      </c>
      <c r="G116" t="s">
        <v>348</v>
      </c>
      <c r="H116" t="s">
        <v>27</v>
      </c>
      <c r="I116" t="s">
        <v>89</v>
      </c>
      <c r="J116" s="4" t="str">
        <f t="shared" si="6"/>
        <v>3</v>
      </c>
      <c r="K116" s="7" t="str">
        <f t="shared" si="7"/>
        <v>14</v>
      </c>
      <c r="L116" s="6" t="s">
        <v>53</v>
      </c>
    </row>
    <row r="117" spans="1:12" ht="20.100000000000001" customHeight="1" x14ac:dyDescent="0.3">
      <c r="A117" s="15" t="s">
        <v>65</v>
      </c>
      <c r="B117" s="16" t="s">
        <v>66</v>
      </c>
      <c r="C117" s="16" t="s">
        <v>67</v>
      </c>
      <c r="D117" t="s">
        <v>122</v>
      </c>
      <c r="E117" s="4" t="str">
        <f t="shared" si="3"/>
        <v>MX1EUM150S105DT-000006S2907001-33</v>
      </c>
      <c r="F117">
        <v>40</v>
      </c>
      <c r="G117" t="s">
        <v>349</v>
      </c>
      <c r="H117" t="s">
        <v>27</v>
      </c>
      <c r="I117" t="s">
        <v>90</v>
      </c>
      <c r="J117" s="4" t="str">
        <f t="shared" si="6"/>
        <v>3</v>
      </c>
      <c r="K117" s="7" t="str">
        <f t="shared" si="7"/>
        <v>15</v>
      </c>
      <c r="L117" s="6" t="s">
        <v>53</v>
      </c>
    </row>
    <row r="118" spans="1:12" ht="20.100000000000001" customHeight="1" x14ac:dyDescent="0.3">
      <c r="A118" s="15" t="s">
        <v>65</v>
      </c>
      <c r="B118" s="16" t="s">
        <v>66</v>
      </c>
      <c r="C118" s="16" t="s">
        <v>67</v>
      </c>
      <c r="D118" t="s">
        <v>227</v>
      </c>
      <c r="E118" s="4" t="str">
        <f t="shared" si="3"/>
        <v>MX1EUM150S105DT-000002S1050801-00</v>
      </c>
      <c r="F118">
        <v>10</v>
      </c>
      <c r="G118" t="s">
        <v>350</v>
      </c>
      <c r="H118" t="s">
        <v>27</v>
      </c>
      <c r="I118" t="s">
        <v>91</v>
      </c>
      <c r="J118" s="4" t="str">
        <f t="shared" si="6"/>
        <v>3</v>
      </c>
      <c r="K118" s="7" t="str">
        <f t="shared" si="7"/>
        <v>16</v>
      </c>
      <c r="L118" s="6" t="s">
        <v>53</v>
      </c>
    </row>
    <row r="119" spans="1:12" ht="20.100000000000001" customHeight="1" x14ac:dyDescent="0.3">
      <c r="A119" s="15" t="s">
        <v>65</v>
      </c>
      <c r="B119" s="16" t="s">
        <v>66</v>
      </c>
      <c r="C119" s="16" t="s">
        <v>67</v>
      </c>
      <c r="D119" t="s">
        <v>245</v>
      </c>
      <c r="E119" s="4" t="str">
        <f t="shared" si="3"/>
        <v>MX1EUM150S105DT-000007S4320001-12</v>
      </c>
      <c r="F119">
        <v>10</v>
      </c>
      <c r="G119" t="s">
        <v>351</v>
      </c>
      <c r="H119" t="s">
        <v>27</v>
      </c>
      <c r="I119" t="s">
        <v>92</v>
      </c>
      <c r="J119" s="4" t="str">
        <f t="shared" si="6"/>
        <v>3</v>
      </c>
      <c r="K119" s="7" t="str">
        <f t="shared" si="7"/>
        <v>17</v>
      </c>
      <c r="L119" s="6" t="s">
        <v>53</v>
      </c>
    </row>
    <row r="120" spans="1:12" ht="20.100000000000001" customHeight="1" x14ac:dyDescent="0.3">
      <c r="A120" s="15" t="s">
        <v>65</v>
      </c>
      <c r="B120" s="16" t="s">
        <v>66</v>
      </c>
      <c r="C120" s="16" t="s">
        <v>67</v>
      </c>
      <c r="D120" t="s">
        <v>240</v>
      </c>
      <c r="E120" s="4" t="str">
        <f t="shared" si="3"/>
        <v>MX1EUM150S105DT-000006S2700201-24</v>
      </c>
      <c r="F120">
        <v>20</v>
      </c>
      <c r="G120" t="s">
        <v>352</v>
      </c>
      <c r="H120" t="s">
        <v>27</v>
      </c>
      <c r="I120" t="s">
        <v>93</v>
      </c>
      <c r="J120" s="4" t="str">
        <f t="shared" si="6"/>
        <v>3</v>
      </c>
      <c r="K120" s="7" t="str">
        <f t="shared" si="7"/>
        <v>18</v>
      </c>
      <c r="L120" s="6" t="s">
        <v>53</v>
      </c>
    </row>
    <row r="121" spans="1:12" ht="20.100000000000001" customHeight="1" x14ac:dyDescent="0.3">
      <c r="A121" s="15" t="s">
        <v>65</v>
      </c>
      <c r="B121" s="16" t="s">
        <v>66</v>
      </c>
      <c r="C121" s="16" t="s">
        <v>67</v>
      </c>
      <c r="D121" t="s">
        <v>188</v>
      </c>
      <c r="E121" s="4" t="str">
        <f t="shared" si="3"/>
        <v>MX1EUM150S105DT-000001S0000120-00</v>
      </c>
      <c r="F121">
        <v>20</v>
      </c>
      <c r="G121" t="s">
        <v>353</v>
      </c>
      <c r="H121" t="s">
        <v>27</v>
      </c>
      <c r="I121" t="s">
        <v>274</v>
      </c>
      <c r="J121" s="4" t="str">
        <f t="shared" si="6"/>
        <v>3</v>
      </c>
      <c r="K121" s="7" t="str">
        <f t="shared" si="7"/>
        <v>19</v>
      </c>
      <c r="L121" s="6" t="s">
        <v>53</v>
      </c>
    </row>
    <row r="122" spans="1:12" ht="20.100000000000001" customHeight="1" x14ac:dyDescent="0.3">
      <c r="A122" s="15" t="s">
        <v>65</v>
      </c>
      <c r="B122" s="16" t="s">
        <v>66</v>
      </c>
      <c r="C122" s="16" t="s">
        <v>67</v>
      </c>
      <c r="D122" t="s">
        <v>215</v>
      </c>
      <c r="E122" s="4" t="str">
        <f t="shared" si="3"/>
        <v>MX1EUM150S105DT-000001S6803210-00</v>
      </c>
      <c r="F122">
        <v>60</v>
      </c>
      <c r="G122" t="s">
        <v>354</v>
      </c>
      <c r="H122" t="s">
        <v>27</v>
      </c>
      <c r="I122" t="s">
        <v>64</v>
      </c>
      <c r="J122" s="4" t="str">
        <f t="shared" si="6"/>
        <v>3</v>
      </c>
      <c r="K122" s="7" t="str">
        <f t="shared" si="7"/>
        <v>20</v>
      </c>
      <c r="L122" s="6" t="s">
        <v>53</v>
      </c>
    </row>
    <row r="123" spans="1:12" ht="20.100000000000001" customHeight="1" x14ac:dyDescent="0.3">
      <c r="A123" s="15" t="s">
        <v>65</v>
      </c>
      <c r="B123" s="16" t="s">
        <v>66</v>
      </c>
      <c r="C123" s="16" t="s">
        <v>67</v>
      </c>
      <c r="D123" t="s">
        <v>203</v>
      </c>
      <c r="E123" s="4" t="str">
        <f t="shared" si="3"/>
        <v>MX1EUM150S105DT-000001S2403210-00</v>
      </c>
      <c r="F123">
        <v>60</v>
      </c>
      <c r="G123" t="s">
        <v>355</v>
      </c>
      <c r="H123" t="s">
        <v>27</v>
      </c>
      <c r="I123" t="s">
        <v>55</v>
      </c>
      <c r="J123" s="4" t="str">
        <f t="shared" si="6"/>
        <v>3</v>
      </c>
      <c r="K123" s="7" t="str">
        <f t="shared" si="7"/>
        <v>21</v>
      </c>
      <c r="L123" s="6" t="s">
        <v>53</v>
      </c>
    </row>
    <row r="124" spans="1:12" ht="20.100000000000001" customHeight="1" x14ac:dyDescent="0.3">
      <c r="A124" s="15" t="s">
        <v>65</v>
      </c>
      <c r="B124" s="16" t="s">
        <v>66</v>
      </c>
      <c r="C124" s="16" t="s">
        <v>67</v>
      </c>
      <c r="D124" t="s">
        <v>126</v>
      </c>
      <c r="E124" s="4" t="str">
        <f t="shared" si="3"/>
        <v>MX1EUM150S105DT-000005S4148001-41</v>
      </c>
      <c r="F124">
        <v>80</v>
      </c>
      <c r="G124" t="s">
        <v>356</v>
      </c>
      <c r="H124" t="s">
        <v>27</v>
      </c>
      <c r="I124" t="s">
        <v>94</v>
      </c>
      <c r="J124" s="4" t="str">
        <f t="shared" si="6"/>
        <v>3</v>
      </c>
      <c r="K124" s="7" t="str">
        <f t="shared" si="7"/>
        <v>23</v>
      </c>
      <c r="L124" s="6" t="s">
        <v>53</v>
      </c>
    </row>
    <row r="125" spans="1:12" ht="20.100000000000001" customHeight="1" x14ac:dyDescent="0.3">
      <c r="A125" s="15" t="s">
        <v>65</v>
      </c>
      <c r="B125" s="16" t="s">
        <v>66</v>
      </c>
      <c r="C125" s="16" t="s">
        <v>67</v>
      </c>
      <c r="D125" t="s">
        <v>127</v>
      </c>
      <c r="E125" s="4" t="str">
        <f t="shared" si="3"/>
        <v>MX1EUM150S105DT-000006S5616001-20</v>
      </c>
      <c r="F125">
        <v>10</v>
      </c>
      <c r="G125" t="s">
        <v>357</v>
      </c>
      <c r="H125" t="s">
        <v>28</v>
      </c>
      <c r="I125" t="s">
        <v>95</v>
      </c>
      <c r="J125" s="3" t="str">
        <f t="shared" ref="J125:J183" si="8">MID(I125,2,1)</f>
        <v>3</v>
      </c>
      <c r="K125" s="3" t="str">
        <f t="shared" ref="K125:K183" si="9">MID(I125,FIND("- ",I125)+2,2)</f>
        <v>25</v>
      </c>
      <c r="L125" s="6" t="s">
        <v>53</v>
      </c>
    </row>
    <row r="126" spans="1:12" ht="20.100000000000001" customHeight="1" x14ac:dyDescent="0.3">
      <c r="A126" s="15" t="s">
        <v>65</v>
      </c>
      <c r="B126" s="16" t="s">
        <v>66</v>
      </c>
      <c r="C126" s="16" t="s">
        <v>67</v>
      </c>
      <c r="D126" t="s">
        <v>193</v>
      </c>
      <c r="E126" s="4" t="str">
        <f t="shared" si="3"/>
        <v>MX1EUM150S105DT-000001S1303110-00</v>
      </c>
      <c r="F126">
        <v>20</v>
      </c>
      <c r="G126" t="s">
        <v>358</v>
      </c>
      <c r="H126" t="s">
        <v>27</v>
      </c>
      <c r="I126" t="s">
        <v>96</v>
      </c>
      <c r="J126" s="3" t="str">
        <f t="shared" si="8"/>
        <v>3</v>
      </c>
      <c r="K126" s="3" t="str">
        <f t="shared" si="9"/>
        <v>27</v>
      </c>
      <c r="L126" s="6" t="s">
        <v>53</v>
      </c>
    </row>
    <row r="127" spans="1:12" ht="20.100000000000001" customHeight="1" x14ac:dyDescent="0.3">
      <c r="A127" s="15" t="s">
        <v>65</v>
      </c>
      <c r="B127" s="16" t="s">
        <v>66</v>
      </c>
      <c r="C127" s="16" t="s">
        <v>67</v>
      </c>
      <c r="D127" t="s">
        <v>199</v>
      </c>
      <c r="E127" s="4" t="str">
        <f t="shared" ref="E127:E183" si="10">CONCATENATE(C127,D127)</f>
        <v>MX1EUM150S105DT-000001S2001210-00</v>
      </c>
      <c r="F127">
        <v>10</v>
      </c>
      <c r="G127" t="s">
        <v>359</v>
      </c>
      <c r="H127" t="s">
        <v>27</v>
      </c>
      <c r="I127" t="s">
        <v>275</v>
      </c>
      <c r="J127" s="3" t="str">
        <f t="shared" si="8"/>
        <v>3</v>
      </c>
      <c r="K127" s="3" t="str">
        <f t="shared" si="9"/>
        <v>28</v>
      </c>
      <c r="L127" s="6" t="s">
        <v>53</v>
      </c>
    </row>
    <row r="128" spans="1:12" ht="20.100000000000001" customHeight="1" x14ac:dyDescent="0.3">
      <c r="A128" s="15" t="s">
        <v>65</v>
      </c>
      <c r="B128" s="16" t="s">
        <v>66</v>
      </c>
      <c r="C128" s="16" t="s">
        <v>67</v>
      </c>
      <c r="D128" t="s">
        <v>214</v>
      </c>
      <c r="E128" s="4" t="str">
        <f t="shared" si="10"/>
        <v>MX1EUM150S105DT-000001S6202110-00</v>
      </c>
      <c r="F128">
        <v>10</v>
      </c>
      <c r="G128" t="s">
        <v>360</v>
      </c>
      <c r="H128" t="s">
        <v>27</v>
      </c>
      <c r="I128" t="s">
        <v>276</v>
      </c>
      <c r="J128" s="3" t="str">
        <f t="shared" si="8"/>
        <v>3</v>
      </c>
      <c r="K128" s="3" t="str">
        <f t="shared" si="9"/>
        <v>29</v>
      </c>
      <c r="L128" s="6" t="s">
        <v>53</v>
      </c>
    </row>
    <row r="129" spans="1:12" ht="20.100000000000001" customHeight="1" x14ac:dyDescent="0.3">
      <c r="A129" s="15" t="s">
        <v>65</v>
      </c>
      <c r="B129" s="16" t="s">
        <v>66</v>
      </c>
      <c r="C129" s="16" t="s">
        <v>67</v>
      </c>
      <c r="D129" t="s">
        <v>238</v>
      </c>
      <c r="E129" s="4" t="str">
        <f t="shared" si="10"/>
        <v>MX1EUM150S105DT-000005S5236100-18</v>
      </c>
      <c r="F129">
        <v>10</v>
      </c>
      <c r="G129" t="s">
        <v>361</v>
      </c>
      <c r="H129" t="s">
        <v>27</v>
      </c>
      <c r="I129" t="s">
        <v>277</v>
      </c>
      <c r="J129" s="3" t="str">
        <f t="shared" si="8"/>
        <v>3</v>
      </c>
      <c r="K129" s="3" t="str">
        <f t="shared" si="9"/>
        <v>30</v>
      </c>
      <c r="L129" s="6" t="s">
        <v>53</v>
      </c>
    </row>
    <row r="130" spans="1:12" ht="20.100000000000001" customHeight="1" x14ac:dyDescent="0.3">
      <c r="A130" s="15" t="s">
        <v>65</v>
      </c>
      <c r="B130" s="16" t="s">
        <v>66</v>
      </c>
      <c r="C130" s="16" t="s">
        <v>67</v>
      </c>
      <c r="D130" t="s">
        <v>216</v>
      </c>
      <c r="E130" s="4" t="str">
        <f t="shared" si="10"/>
        <v>MX1EUM150S105DT-000001S8202110-00</v>
      </c>
      <c r="F130">
        <v>10</v>
      </c>
      <c r="G130" t="s">
        <v>362</v>
      </c>
      <c r="H130" t="s">
        <v>27</v>
      </c>
      <c r="I130" t="s">
        <v>278</v>
      </c>
      <c r="J130" s="3" t="str">
        <f t="shared" si="8"/>
        <v>3</v>
      </c>
      <c r="K130" s="3" t="str">
        <f t="shared" si="9"/>
        <v>31</v>
      </c>
      <c r="L130" s="6" t="s">
        <v>53</v>
      </c>
    </row>
    <row r="131" spans="1:12" ht="20.100000000000001" customHeight="1" x14ac:dyDescent="0.3">
      <c r="A131" s="15" t="s">
        <v>65</v>
      </c>
      <c r="B131" s="16" t="s">
        <v>66</v>
      </c>
      <c r="C131" s="16" t="s">
        <v>67</v>
      </c>
      <c r="D131" t="s">
        <v>213</v>
      </c>
      <c r="E131" s="4" t="str">
        <f t="shared" si="10"/>
        <v>MX1EUM150S105DT-000001S5602110-00</v>
      </c>
      <c r="F131">
        <v>10</v>
      </c>
      <c r="G131" t="s">
        <v>363</v>
      </c>
      <c r="H131" t="s">
        <v>27</v>
      </c>
      <c r="I131" t="s">
        <v>279</v>
      </c>
      <c r="J131" s="3" t="str">
        <f t="shared" si="8"/>
        <v>3</v>
      </c>
      <c r="K131" s="3" t="str">
        <f t="shared" si="9"/>
        <v>32</v>
      </c>
      <c r="L131" s="6" t="s">
        <v>53</v>
      </c>
    </row>
    <row r="132" spans="1:12" ht="20.100000000000001" customHeight="1" x14ac:dyDescent="0.3">
      <c r="A132" s="15" t="s">
        <v>65</v>
      </c>
      <c r="B132" s="16" t="s">
        <v>66</v>
      </c>
      <c r="C132" s="16" t="s">
        <v>67</v>
      </c>
      <c r="D132" t="s">
        <v>246</v>
      </c>
      <c r="E132" s="4" t="str">
        <f t="shared" si="10"/>
        <v>MX1EUM150S105DT-000007S7252101-49</v>
      </c>
      <c r="F132">
        <v>10</v>
      </c>
      <c r="G132" t="s">
        <v>364</v>
      </c>
      <c r="H132" t="s">
        <v>28</v>
      </c>
      <c r="I132" t="s">
        <v>280</v>
      </c>
      <c r="J132" s="3" t="str">
        <f t="shared" si="8"/>
        <v>4</v>
      </c>
      <c r="K132" s="3" t="str">
        <f t="shared" si="9"/>
        <v>11</v>
      </c>
      <c r="L132" s="6" t="s">
        <v>53</v>
      </c>
    </row>
    <row r="133" spans="1:12" ht="20.100000000000001" customHeight="1" x14ac:dyDescent="0.3">
      <c r="A133" s="15" t="s">
        <v>65</v>
      </c>
      <c r="B133" s="16" t="s">
        <v>66</v>
      </c>
      <c r="C133" s="16" t="s">
        <v>67</v>
      </c>
      <c r="D133" t="s">
        <v>236</v>
      </c>
      <c r="E133" s="4" t="str">
        <f t="shared" si="10"/>
        <v>MX1EUM150S105DT-000004S3620601-16</v>
      </c>
      <c r="F133">
        <v>10</v>
      </c>
      <c r="G133" t="s">
        <v>365</v>
      </c>
      <c r="H133" t="s">
        <v>51</v>
      </c>
      <c r="I133" t="s">
        <v>281</v>
      </c>
      <c r="J133" s="3" t="str">
        <f t="shared" si="8"/>
        <v>4</v>
      </c>
      <c r="K133" s="3" t="str">
        <f t="shared" si="9"/>
        <v>13</v>
      </c>
      <c r="L133" s="6" t="s">
        <v>53</v>
      </c>
    </row>
    <row r="134" spans="1:12" ht="20.100000000000001" customHeight="1" x14ac:dyDescent="0.3">
      <c r="A134" s="15" t="s">
        <v>65</v>
      </c>
      <c r="B134" s="16" t="s">
        <v>66</v>
      </c>
      <c r="C134" s="16" t="s">
        <v>67</v>
      </c>
      <c r="D134" t="s">
        <v>242</v>
      </c>
      <c r="E134" s="4" t="str">
        <f t="shared" si="10"/>
        <v>MX1EUM150S105DT-000007S1399202-02</v>
      </c>
      <c r="F134">
        <v>10</v>
      </c>
      <c r="G134" t="s">
        <v>366</v>
      </c>
      <c r="H134" t="s">
        <v>51</v>
      </c>
      <c r="I134" t="s">
        <v>282</v>
      </c>
      <c r="J134" s="3" t="str">
        <f t="shared" si="8"/>
        <v>4</v>
      </c>
      <c r="K134" s="3" t="str">
        <f t="shared" si="9"/>
        <v>15</v>
      </c>
      <c r="L134" s="6" t="s">
        <v>53</v>
      </c>
    </row>
    <row r="135" spans="1:12" ht="20.100000000000001" customHeight="1" x14ac:dyDescent="0.3">
      <c r="A135" s="15" t="s">
        <v>65</v>
      </c>
      <c r="B135" s="16" t="s">
        <v>66</v>
      </c>
      <c r="C135" s="16" t="s">
        <v>67</v>
      </c>
      <c r="D135" t="s">
        <v>235</v>
      </c>
      <c r="E135" s="4" t="str">
        <f t="shared" si="10"/>
        <v>MX1EUM150S105DT-000004S2206201-21</v>
      </c>
      <c r="F135">
        <v>20</v>
      </c>
      <c r="G135" t="s">
        <v>367</v>
      </c>
      <c r="H135" t="s">
        <v>28</v>
      </c>
      <c r="I135" t="s">
        <v>97</v>
      </c>
      <c r="J135" s="3" t="str">
        <f t="shared" si="8"/>
        <v>4</v>
      </c>
      <c r="K135" s="3" t="str">
        <f t="shared" si="9"/>
        <v>17</v>
      </c>
      <c r="L135" s="6" t="s">
        <v>53</v>
      </c>
    </row>
    <row r="136" spans="1:12" ht="20.100000000000001" customHeight="1" x14ac:dyDescent="0.3">
      <c r="A136" s="15" t="s">
        <v>65</v>
      </c>
      <c r="B136" s="16" t="s">
        <v>66</v>
      </c>
      <c r="C136" s="16" t="s">
        <v>67</v>
      </c>
      <c r="D136" t="s">
        <v>130</v>
      </c>
      <c r="E136" s="4" t="str">
        <f t="shared" si="10"/>
        <v>MX1EUM150S105DT-000005S1000002-06</v>
      </c>
      <c r="F136">
        <v>10</v>
      </c>
      <c r="G136" t="s">
        <v>368</v>
      </c>
      <c r="H136" t="s">
        <v>28</v>
      </c>
      <c r="I136" t="s">
        <v>98</v>
      </c>
      <c r="J136" s="3" t="str">
        <f t="shared" si="8"/>
        <v>4</v>
      </c>
      <c r="K136" s="3" t="str">
        <f t="shared" si="9"/>
        <v>19</v>
      </c>
      <c r="L136" s="6" t="s">
        <v>53</v>
      </c>
    </row>
    <row r="137" spans="1:12" ht="20.100000000000001" customHeight="1" x14ac:dyDescent="0.3">
      <c r="A137" s="15" t="s">
        <v>65</v>
      </c>
      <c r="B137" s="16" t="s">
        <v>66</v>
      </c>
      <c r="C137" s="16" t="s">
        <v>67</v>
      </c>
      <c r="D137" t="s">
        <v>131</v>
      </c>
      <c r="E137" s="4" t="str">
        <f t="shared" si="10"/>
        <v>MX1EUM150S105DT-000006S5506501-42</v>
      </c>
      <c r="F137">
        <v>10</v>
      </c>
      <c r="G137" t="s">
        <v>369</v>
      </c>
      <c r="H137" t="s">
        <v>51</v>
      </c>
      <c r="I137" t="s">
        <v>43</v>
      </c>
      <c r="J137" s="3" t="str">
        <f t="shared" si="8"/>
        <v>4</v>
      </c>
      <c r="K137" s="3" t="str">
        <f t="shared" si="9"/>
        <v>21</v>
      </c>
      <c r="L137" s="6" t="s">
        <v>53</v>
      </c>
    </row>
    <row r="138" spans="1:12" ht="20.100000000000001" customHeight="1" x14ac:dyDescent="0.3">
      <c r="A138" s="15" t="s">
        <v>65</v>
      </c>
      <c r="B138" s="16" t="s">
        <v>66</v>
      </c>
      <c r="C138" s="16" t="s">
        <v>67</v>
      </c>
      <c r="D138" t="s">
        <v>132</v>
      </c>
      <c r="E138" s="4" t="str">
        <f t="shared" si="10"/>
        <v>MX1EUM150S105DT-000005S1000004-06</v>
      </c>
      <c r="F138">
        <v>20</v>
      </c>
      <c r="G138" t="s">
        <v>370</v>
      </c>
      <c r="H138" t="s">
        <v>28</v>
      </c>
      <c r="I138" t="s">
        <v>44</v>
      </c>
      <c r="J138" s="3" t="str">
        <f t="shared" si="8"/>
        <v>4</v>
      </c>
      <c r="K138" s="3" t="str">
        <f t="shared" si="9"/>
        <v>23</v>
      </c>
      <c r="L138" s="6" t="s">
        <v>53</v>
      </c>
    </row>
    <row r="139" spans="1:12" ht="20.100000000000001" customHeight="1" x14ac:dyDescent="0.3">
      <c r="A139" s="15" t="s">
        <v>65</v>
      </c>
      <c r="B139" s="16" t="s">
        <v>66</v>
      </c>
      <c r="C139" s="16" t="s">
        <v>67</v>
      </c>
      <c r="D139" t="s">
        <v>241</v>
      </c>
      <c r="E139" s="4" t="str">
        <f t="shared" si="10"/>
        <v>MX1EUM150S105DT-000007C8170003-10</v>
      </c>
      <c r="F139">
        <v>20</v>
      </c>
      <c r="G139" t="s">
        <v>371</v>
      </c>
      <c r="H139" t="s">
        <v>51</v>
      </c>
      <c r="I139" t="s">
        <v>59</v>
      </c>
      <c r="J139" s="3" t="str">
        <f t="shared" si="8"/>
        <v>4</v>
      </c>
      <c r="K139" s="3" t="str">
        <f t="shared" si="9"/>
        <v>25</v>
      </c>
      <c r="L139" s="6" t="s">
        <v>53</v>
      </c>
    </row>
    <row r="140" spans="1:12" ht="20.100000000000001" customHeight="1" x14ac:dyDescent="0.3">
      <c r="A140" s="15" t="s">
        <v>65</v>
      </c>
      <c r="B140" s="16" t="s">
        <v>66</v>
      </c>
      <c r="C140" s="16" t="s">
        <v>67</v>
      </c>
      <c r="D140" t="s">
        <v>206</v>
      </c>
      <c r="E140" s="4" t="str">
        <f t="shared" si="10"/>
        <v>MX1EUM150S105DT-000001S3302210-00</v>
      </c>
      <c r="F140">
        <v>10</v>
      </c>
      <c r="G140" t="s">
        <v>372</v>
      </c>
      <c r="H140" t="s">
        <v>27</v>
      </c>
      <c r="I140" t="s">
        <v>99</v>
      </c>
      <c r="J140" s="3" t="str">
        <f t="shared" si="8"/>
        <v>4</v>
      </c>
      <c r="K140" s="3" t="str">
        <f t="shared" si="9"/>
        <v>27</v>
      </c>
      <c r="L140" s="6" t="s">
        <v>53</v>
      </c>
    </row>
    <row r="141" spans="1:12" ht="20.100000000000001" customHeight="1" x14ac:dyDescent="0.3">
      <c r="A141" s="15" t="s">
        <v>65</v>
      </c>
      <c r="B141" s="16" t="s">
        <v>66</v>
      </c>
      <c r="C141" s="16" t="s">
        <v>67</v>
      </c>
      <c r="D141" t="s">
        <v>57</v>
      </c>
      <c r="E141" s="4" t="str">
        <f t="shared" si="10"/>
        <v>MX1EUM150S105DT-000005S5248100-18</v>
      </c>
      <c r="F141">
        <v>10</v>
      </c>
      <c r="G141" t="s">
        <v>373</v>
      </c>
      <c r="H141" t="s">
        <v>27</v>
      </c>
      <c r="I141" t="s">
        <v>283</v>
      </c>
      <c r="J141" s="3" t="str">
        <f t="shared" si="8"/>
        <v>4</v>
      </c>
      <c r="K141" s="3" t="str">
        <f t="shared" si="9"/>
        <v>28</v>
      </c>
      <c r="L141" s="6" t="s">
        <v>53</v>
      </c>
    </row>
    <row r="142" spans="1:12" ht="20.100000000000001" customHeight="1" x14ac:dyDescent="0.3">
      <c r="A142" s="15" t="s">
        <v>65</v>
      </c>
      <c r="B142" s="16" t="s">
        <v>66</v>
      </c>
      <c r="C142" s="16" t="s">
        <v>67</v>
      </c>
      <c r="D142" t="s">
        <v>234</v>
      </c>
      <c r="E142" s="4" t="str">
        <f t="shared" si="10"/>
        <v>MX1EUM150S105DT-000004S1020001-16</v>
      </c>
      <c r="F142">
        <v>10</v>
      </c>
      <c r="G142" t="s">
        <v>374</v>
      </c>
      <c r="H142" t="s">
        <v>28</v>
      </c>
      <c r="I142" t="s">
        <v>284</v>
      </c>
      <c r="J142" s="3" t="str">
        <f t="shared" si="8"/>
        <v>4</v>
      </c>
      <c r="K142" s="3" t="str">
        <f t="shared" si="9"/>
        <v>30</v>
      </c>
      <c r="L142" s="6" t="s">
        <v>53</v>
      </c>
    </row>
    <row r="143" spans="1:12" ht="20.100000000000001" customHeight="1" x14ac:dyDescent="0.3">
      <c r="A143" s="15" t="s">
        <v>65</v>
      </c>
      <c r="B143" s="16" t="s">
        <v>66</v>
      </c>
      <c r="C143" s="16" t="s">
        <v>67</v>
      </c>
      <c r="D143" t="s">
        <v>243</v>
      </c>
      <c r="E143" s="4" t="str">
        <f t="shared" si="10"/>
        <v>MX1EUM150S105DT-000007S2801201-02</v>
      </c>
      <c r="F143">
        <v>10</v>
      </c>
      <c r="G143" t="s">
        <v>375</v>
      </c>
      <c r="H143" t="s">
        <v>28</v>
      </c>
      <c r="I143" t="s">
        <v>285</v>
      </c>
      <c r="J143" s="3" t="str">
        <f t="shared" si="8"/>
        <v>4</v>
      </c>
      <c r="K143" s="3" t="str">
        <f t="shared" si="9"/>
        <v>32</v>
      </c>
      <c r="L143" s="6" t="s">
        <v>53</v>
      </c>
    </row>
    <row r="144" spans="1:12" ht="20.100000000000001" customHeight="1" x14ac:dyDescent="0.3">
      <c r="A144" s="15" t="s">
        <v>65</v>
      </c>
      <c r="B144" s="16" t="s">
        <v>66</v>
      </c>
      <c r="C144" s="16" t="s">
        <v>67</v>
      </c>
      <c r="D144" t="s">
        <v>237</v>
      </c>
      <c r="E144" s="4" t="str">
        <f t="shared" si="10"/>
        <v>MX1EUM150S105DT-000005S1150001-15</v>
      </c>
      <c r="F144">
        <v>10</v>
      </c>
      <c r="G144" t="s">
        <v>376</v>
      </c>
      <c r="H144" t="s">
        <v>28</v>
      </c>
      <c r="I144" t="s">
        <v>286</v>
      </c>
      <c r="J144" s="3" t="str">
        <f t="shared" si="8"/>
        <v>4</v>
      </c>
      <c r="K144" s="3" t="str">
        <f t="shared" si="9"/>
        <v>34</v>
      </c>
      <c r="L144" s="6" t="s">
        <v>53</v>
      </c>
    </row>
    <row r="145" spans="1:12" ht="20.100000000000001" customHeight="1" x14ac:dyDescent="0.3">
      <c r="A145" s="3"/>
      <c r="B145" s="3"/>
      <c r="C145" s="3"/>
      <c r="D145" s="3"/>
      <c r="E145" s="4" t="str">
        <f t="shared" si="10"/>
        <v/>
      </c>
      <c r="F145" s="5"/>
      <c r="G145" s="3"/>
      <c r="H145" s="3"/>
      <c r="I145" s="3"/>
      <c r="J145" s="3" t="str">
        <f t="shared" si="8"/>
        <v/>
      </c>
      <c r="K145" s="3" t="e">
        <f t="shared" si="9"/>
        <v>#VALUE!</v>
      </c>
      <c r="L145" s="6"/>
    </row>
    <row r="146" spans="1:12" ht="20.100000000000001" customHeight="1" x14ac:dyDescent="0.3">
      <c r="A146" s="3"/>
      <c r="B146" s="3"/>
      <c r="C146" s="3"/>
      <c r="D146" s="3"/>
      <c r="E146" s="4" t="str">
        <f t="shared" si="10"/>
        <v/>
      </c>
      <c r="F146" s="5"/>
      <c r="G146" s="3"/>
      <c r="H146" s="3"/>
      <c r="I146" s="3"/>
      <c r="J146" s="3" t="str">
        <f t="shared" si="8"/>
        <v/>
      </c>
      <c r="K146" s="3" t="e">
        <f t="shared" si="9"/>
        <v>#VALUE!</v>
      </c>
      <c r="L146" s="6"/>
    </row>
    <row r="147" spans="1:12" ht="20.100000000000001" customHeight="1" x14ac:dyDescent="0.3">
      <c r="A147" s="3"/>
      <c r="B147" s="3"/>
      <c r="C147" s="3"/>
      <c r="D147" s="3"/>
      <c r="E147" s="4" t="str">
        <f t="shared" si="10"/>
        <v/>
      </c>
      <c r="F147" s="5"/>
      <c r="G147" s="3"/>
      <c r="H147" s="3"/>
      <c r="I147" s="3"/>
      <c r="J147" s="3" t="str">
        <f t="shared" si="8"/>
        <v/>
      </c>
      <c r="K147" s="3" t="e">
        <f t="shared" si="9"/>
        <v>#VALUE!</v>
      </c>
      <c r="L147" s="6"/>
    </row>
    <row r="148" spans="1:12" ht="20.100000000000001" customHeight="1" x14ac:dyDescent="0.3">
      <c r="A148" s="3"/>
      <c r="B148" s="3"/>
      <c r="C148" s="3"/>
      <c r="D148" s="3"/>
      <c r="E148" s="4" t="str">
        <f t="shared" si="10"/>
        <v/>
      </c>
      <c r="F148" s="5"/>
      <c r="G148" s="3"/>
      <c r="H148" s="3"/>
      <c r="I148" s="3"/>
      <c r="J148" s="3" t="str">
        <f t="shared" si="8"/>
        <v/>
      </c>
      <c r="K148" s="3" t="e">
        <f t="shared" si="9"/>
        <v>#VALUE!</v>
      </c>
      <c r="L148" s="6"/>
    </row>
    <row r="149" spans="1:12" ht="20.100000000000001" customHeight="1" x14ac:dyDescent="0.3">
      <c r="A149" s="3"/>
      <c r="B149" s="3"/>
      <c r="C149" s="3"/>
      <c r="D149" s="3"/>
      <c r="E149" s="4" t="str">
        <f t="shared" si="10"/>
        <v/>
      </c>
      <c r="F149" s="5"/>
      <c r="G149" s="3"/>
      <c r="H149" s="3"/>
      <c r="I149" s="3"/>
      <c r="J149" s="3" t="str">
        <f t="shared" si="8"/>
        <v/>
      </c>
      <c r="K149" s="3" t="e">
        <f t="shared" si="9"/>
        <v>#VALUE!</v>
      </c>
      <c r="L149" s="6"/>
    </row>
    <row r="150" spans="1:12" ht="20.100000000000001" customHeight="1" x14ac:dyDescent="0.3">
      <c r="A150" s="3"/>
      <c r="B150" s="3"/>
      <c r="C150" s="3"/>
      <c r="D150" s="3"/>
      <c r="E150" s="4" t="str">
        <f t="shared" si="10"/>
        <v/>
      </c>
      <c r="F150" s="5"/>
      <c r="G150" s="3"/>
      <c r="H150" s="3"/>
      <c r="I150" s="3"/>
      <c r="J150" s="3" t="str">
        <f t="shared" si="8"/>
        <v/>
      </c>
      <c r="K150" s="3" t="e">
        <f t="shared" si="9"/>
        <v>#VALUE!</v>
      </c>
      <c r="L150" s="6"/>
    </row>
    <row r="151" spans="1:12" ht="20.100000000000001" customHeight="1" x14ac:dyDescent="0.3">
      <c r="A151" s="3"/>
      <c r="B151" s="3"/>
      <c r="C151" s="3"/>
      <c r="D151" s="3"/>
      <c r="E151" s="4" t="str">
        <f t="shared" si="10"/>
        <v/>
      </c>
      <c r="F151" s="5"/>
      <c r="G151" s="3"/>
      <c r="H151" s="3"/>
      <c r="I151" s="3"/>
      <c r="J151" s="3" t="str">
        <f t="shared" si="8"/>
        <v/>
      </c>
      <c r="K151" s="3" t="e">
        <f t="shared" si="9"/>
        <v>#VALUE!</v>
      </c>
      <c r="L151" s="6"/>
    </row>
    <row r="152" spans="1:12" ht="20.100000000000001" customHeight="1" x14ac:dyDescent="0.3">
      <c r="A152" s="3"/>
      <c r="B152" s="3"/>
      <c r="C152" s="3"/>
      <c r="D152" s="3"/>
      <c r="E152" s="4" t="str">
        <f t="shared" si="10"/>
        <v/>
      </c>
      <c r="F152" s="5"/>
      <c r="G152" s="3"/>
      <c r="H152" s="3"/>
      <c r="I152" s="3"/>
      <c r="J152" s="3" t="str">
        <f t="shared" si="8"/>
        <v/>
      </c>
      <c r="K152" s="3" t="e">
        <f t="shared" si="9"/>
        <v>#VALUE!</v>
      </c>
      <c r="L152" s="6"/>
    </row>
    <row r="153" spans="1:12" ht="20.100000000000001" customHeight="1" x14ac:dyDescent="0.3">
      <c r="A153" s="3"/>
      <c r="B153" s="3"/>
      <c r="C153" s="3"/>
      <c r="D153" s="3"/>
      <c r="E153" s="4" t="str">
        <f t="shared" si="10"/>
        <v/>
      </c>
      <c r="F153" s="5"/>
      <c r="G153" s="3"/>
      <c r="H153" s="3"/>
      <c r="I153" s="3"/>
      <c r="J153" s="3" t="str">
        <f t="shared" si="8"/>
        <v/>
      </c>
      <c r="K153" s="3" t="e">
        <f t="shared" si="9"/>
        <v>#VALUE!</v>
      </c>
      <c r="L153" s="6"/>
    </row>
    <row r="154" spans="1:12" ht="20.100000000000001" customHeight="1" x14ac:dyDescent="0.3">
      <c r="A154" s="3"/>
      <c r="B154" s="3"/>
      <c r="C154" s="3"/>
      <c r="D154" s="3"/>
      <c r="E154" s="4" t="str">
        <f t="shared" si="10"/>
        <v/>
      </c>
      <c r="F154" s="5"/>
      <c r="G154" s="3"/>
      <c r="H154" s="3"/>
      <c r="I154" s="3"/>
      <c r="J154" s="3" t="str">
        <f t="shared" si="8"/>
        <v/>
      </c>
      <c r="K154" s="3" t="e">
        <f t="shared" si="9"/>
        <v>#VALUE!</v>
      </c>
      <c r="L154" s="6"/>
    </row>
    <row r="155" spans="1:12" ht="20.100000000000001" customHeight="1" x14ac:dyDescent="0.3">
      <c r="A155" s="3"/>
      <c r="B155" s="3"/>
      <c r="C155" s="3"/>
      <c r="D155" s="3"/>
      <c r="E155" s="4" t="str">
        <f t="shared" si="10"/>
        <v/>
      </c>
      <c r="F155" s="5"/>
      <c r="G155" s="3"/>
      <c r="H155" s="3"/>
      <c r="I155" s="3"/>
      <c r="J155" s="3" t="str">
        <f t="shared" si="8"/>
        <v/>
      </c>
      <c r="K155" s="3" t="e">
        <f t="shared" si="9"/>
        <v>#VALUE!</v>
      </c>
      <c r="L155" s="6"/>
    </row>
    <row r="156" spans="1:12" ht="20.100000000000001" customHeight="1" x14ac:dyDescent="0.3">
      <c r="A156" s="3"/>
      <c r="B156" s="3"/>
      <c r="C156" s="3"/>
      <c r="D156" s="3"/>
      <c r="E156" s="4" t="str">
        <f t="shared" si="10"/>
        <v/>
      </c>
      <c r="F156" s="5"/>
      <c r="G156" s="3"/>
      <c r="H156" s="3"/>
      <c r="I156" s="3"/>
      <c r="J156" s="3" t="str">
        <f t="shared" si="8"/>
        <v/>
      </c>
      <c r="K156" s="3" t="e">
        <f t="shared" si="9"/>
        <v>#VALUE!</v>
      </c>
      <c r="L156" s="6"/>
    </row>
    <row r="157" spans="1:12" ht="20.100000000000001" customHeight="1" x14ac:dyDescent="0.3">
      <c r="A157" s="3"/>
      <c r="B157" s="3"/>
      <c r="C157" s="3"/>
      <c r="D157" s="3"/>
      <c r="E157" s="4" t="str">
        <f t="shared" si="10"/>
        <v/>
      </c>
      <c r="F157" s="5"/>
      <c r="G157" s="3"/>
      <c r="H157" s="3"/>
      <c r="I157" s="3"/>
      <c r="J157" s="3" t="str">
        <f t="shared" si="8"/>
        <v/>
      </c>
      <c r="K157" s="3" t="e">
        <f t="shared" si="9"/>
        <v>#VALUE!</v>
      </c>
      <c r="L157" s="6"/>
    </row>
    <row r="158" spans="1:12" ht="20.100000000000001" customHeight="1" x14ac:dyDescent="0.3">
      <c r="A158" s="3"/>
      <c r="B158" s="3"/>
      <c r="C158" s="3"/>
      <c r="D158" s="3"/>
      <c r="E158" s="4" t="str">
        <f t="shared" si="10"/>
        <v/>
      </c>
      <c r="F158" s="5"/>
      <c r="G158" s="3"/>
      <c r="H158" s="3"/>
      <c r="I158" s="3"/>
      <c r="J158" s="3" t="str">
        <f t="shared" si="8"/>
        <v/>
      </c>
      <c r="K158" s="3" t="e">
        <f t="shared" si="9"/>
        <v>#VALUE!</v>
      </c>
      <c r="L158" s="6"/>
    </row>
    <row r="159" spans="1:12" ht="20.100000000000001" customHeight="1" x14ac:dyDescent="0.3">
      <c r="A159" s="3"/>
      <c r="B159" s="3"/>
      <c r="C159" s="3"/>
      <c r="D159" s="3"/>
      <c r="E159" s="4" t="str">
        <f t="shared" si="10"/>
        <v/>
      </c>
      <c r="F159" s="5"/>
      <c r="G159" s="3"/>
      <c r="H159" s="3"/>
      <c r="I159" s="3"/>
      <c r="J159" s="3" t="str">
        <f t="shared" si="8"/>
        <v/>
      </c>
      <c r="K159" s="3" t="e">
        <f t="shared" si="9"/>
        <v>#VALUE!</v>
      </c>
      <c r="L159" s="6"/>
    </row>
    <row r="160" spans="1:12" ht="20.100000000000001" customHeight="1" x14ac:dyDescent="0.3">
      <c r="A160" s="3"/>
      <c r="B160" s="3"/>
      <c r="C160" s="3"/>
      <c r="D160" s="3"/>
      <c r="E160" s="4" t="str">
        <f t="shared" si="10"/>
        <v/>
      </c>
      <c r="F160" s="5"/>
      <c r="G160" s="3"/>
      <c r="H160" s="3"/>
      <c r="I160" s="3"/>
      <c r="J160" s="3" t="str">
        <f t="shared" si="8"/>
        <v/>
      </c>
      <c r="K160" s="3" t="e">
        <f t="shared" si="9"/>
        <v>#VALUE!</v>
      </c>
      <c r="L160" s="6"/>
    </row>
    <row r="161" spans="1:12" ht="20.100000000000001" customHeight="1" x14ac:dyDescent="0.3">
      <c r="A161" s="3"/>
      <c r="B161" s="3"/>
      <c r="C161" s="3"/>
      <c r="D161" s="3"/>
      <c r="E161" s="4" t="str">
        <f t="shared" si="10"/>
        <v/>
      </c>
      <c r="F161" s="5"/>
      <c r="G161" s="3"/>
      <c r="H161" s="3"/>
      <c r="I161" s="3"/>
      <c r="J161" s="3" t="str">
        <f t="shared" si="8"/>
        <v/>
      </c>
      <c r="K161" s="3" t="e">
        <f t="shared" si="9"/>
        <v>#VALUE!</v>
      </c>
      <c r="L161" s="6"/>
    </row>
    <row r="162" spans="1:12" ht="20.100000000000001" customHeight="1" x14ac:dyDescent="0.3">
      <c r="A162" s="3"/>
      <c r="B162" s="3"/>
      <c r="C162" s="3"/>
      <c r="D162" s="3"/>
      <c r="E162" s="4" t="str">
        <f t="shared" si="10"/>
        <v/>
      </c>
      <c r="F162" s="5"/>
      <c r="G162" s="3"/>
      <c r="H162" s="3"/>
      <c r="I162" s="3"/>
      <c r="J162" s="3" t="str">
        <f t="shared" si="8"/>
        <v/>
      </c>
      <c r="K162" s="3" t="e">
        <f t="shared" si="9"/>
        <v>#VALUE!</v>
      </c>
      <c r="L162" s="6"/>
    </row>
    <row r="163" spans="1:12" ht="20.100000000000001" customHeight="1" x14ac:dyDescent="0.3">
      <c r="A163" s="3"/>
      <c r="B163" s="3"/>
      <c r="C163" s="3"/>
      <c r="D163" s="3"/>
      <c r="E163" s="4" t="str">
        <f t="shared" si="10"/>
        <v/>
      </c>
      <c r="F163" s="5"/>
      <c r="G163" s="3"/>
      <c r="H163" s="3"/>
      <c r="I163" s="3"/>
      <c r="J163" s="3" t="str">
        <f t="shared" si="8"/>
        <v/>
      </c>
      <c r="K163" s="3" t="e">
        <f t="shared" si="9"/>
        <v>#VALUE!</v>
      </c>
      <c r="L163" s="6"/>
    </row>
    <row r="164" spans="1:12" ht="20.100000000000001" customHeight="1" x14ac:dyDescent="0.3">
      <c r="A164" s="3"/>
      <c r="B164" s="3"/>
      <c r="C164" s="3"/>
      <c r="D164" s="3"/>
      <c r="E164" s="4" t="str">
        <f t="shared" si="10"/>
        <v/>
      </c>
      <c r="F164" s="5"/>
      <c r="G164" s="3"/>
      <c r="H164" s="3"/>
      <c r="I164" s="3"/>
      <c r="J164" s="3" t="str">
        <f t="shared" si="8"/>
        <v/>
      </c>
      <c r="K164" s="3" t="e">
        <f t="shared" si="9"/>
        <v>#VALUE!</v>
      </c>
      <c r="L164" s="6"/>
    </row>
    <row r="165" spans="1:12" ht="20.100000000000001" customHeight="1" x14ac:dyDescent="0.3">
      <c r="A165" s="3"/>
      <c r="B165" s="3"/>
      <c r="C165" s="3"/>
      <c r="D165" s="3"/>
      <c r="E165" s="4" t="str">
        <f t="shared" si="10"/>
        <v/>
      </c>
      <c r="F165" s="5"/>
      <c r="G165" s="3"/>
      <c r="H165" s="3"/>
      <c r="I165" s="3"/>
      <c r="J165" s="3" t="str">
        <f t="shared" si="8"/>
        <v/>
      </c>
      <c r="K165" s="3" t="e">
        <f t="shared" si="9"/>
        <v>#VALUE!</v>
      </c>
      <c r="L165" s="6"/>
    </row>
    <row r="166" spans="1:12" ht="20.100000000000001" customHeight="1" x14ac:dyDescent="0.3">
      <c r="A166" s="3"/>
      <c r="B166" s="3"/>
      <c r="C166" s="3"/>
      <c r="D166" s="3"/>
      <c r="E166" s="4" t="str">
        <f t="shared" si="10"/>
        <v/>
      </c>
      <c r="F166" s="5"/>
      <c r="G166" s="3"/>
      <c r="H166" s="3"/>
      <c r="I166" s="3"/>
      <c r="J166" s="3" t="str">
        <f t="shared" si="8"/>
        <v/>
      </c>
      <c r="K166" s="3" t="e">
        <f t="shared" si="9"/>
        <v>#VALUE!</v>
      </c>
      <c r="L166" s="6"/>
    </row>
    <row r="167" spans="1:12" ht="20.100000000000001" customHeight="1" x14ac:dyDescent="0.3">
      <c r="A167" s="3"/>
      <c r="B167" s="3"/>
      <c r="C167" s="3"/>
      <c r="D167" s="3"/>
      <c r="E167" s="4" t="str">
        <f t="shared" si="10"/>
        <v/>
      </c>
      <c r="F167" s="5"/>
      <c r="G167" s="3"/>
      <c r="H167" s="3"/>
      <c r="I167" s="3"/>
      <c r="J167" s="3" t="str">
        <f t="shared" si="8"/>
        <v/>
      </c>
      <c r="K167" s="3" t="e">
        <f t="shared" si="9"/>
        <v>#VALUE!</v>
      </c>
      <c r="L167" s="6"/>
    </row>
    <row r="168" spans="1:12" ht="20.100000000000001" customHeight="1" x14ac:dyDescent="0.3">
      <c r="A168" s="3"/>
      <c r="B168" s="3"/>
      <c r="C168" s="3"/>
      <c r="D168" s="3"/>
      <c r="E168" s="4" t="str">
        <f t="shared" si="10"/>
        <v/>
      </c>
      <c r="F168" s="5"/>
      <c r="G168" s="3"/>
      <c r="H168" s="3"/>
      <c r="I168" s="3"/>
      <c r="J168" s="3" t="str">
        <f t="shared" si="8"/>
        <v/>
      </c>
      <c r="K168" s="3" t="e">
        <f t="shared" si="9"/>
        <v>#VALUE!</v>
      </c>
      <c r="L168" s="6"/>
    </row>
    <row r="169" spans="1:12" ht="20.100000000000001" customHeight="1" x14ac:dyDescent="0.3">
      <c r="A169" s="3"/>
      <c r="B169" s="3"/>
      <c r="C169" s="3"/>
      <c r="D169" s="3"/>
      <c r="E169" s="4" t="str">
        <f t="shared" si="10"/>
        <v/>
      </c>
      <c r="F169" s="5"/>
      <c r="G169" s="3"/>
      <c r="H169" s="3"/>
      <c r="I169" s="3"/>
      <c r="J169" s="3" t="str">
        <f t="shared" si="8"/>
        <v/>
      </c>
      <c r="K169" s="3" t="e">
        <f t="shared" si="9"/>
        <v>#VALUE!</v>
      </c>
      <c r="L169" s="6"/>
    </row>
    <row r="170" spans="1:12" ht="20.100000000000001" customHeight="1" x14ac:dyDescent="0.3">
      <c r="A170" s="3"/>
      <c r="B170" s="3"/>
      <c r="C170" s="3"/>
      <c r="D170" s="3"/>
      <c r="E170" s="4" t="str">
        <f t="shared" si="10"/>
        <v/>
      </c>
      <c r="F170" s="5"/>
      <c r="G170" s="3"/>
      <c r="H170" s="3"/>
      <c r="I170" s="3"/>
      <c r="J170" s="3" t="str">
        <f t="shared" si="8"/>
        <v/>
      </c>
      <c r="K170" s="3" t="e">
        <f t="shared" si="9"/>
        <v>#VALUE!</v>
      </c>
      <c r="L170" s="6"/>
    </row>
    <row r="171" spans="1:12" ht="20.100000000000001" customHeight="1" x14ac:dyDescent="0.3">
      <c r="A171" s="3"/>
      <c r="B171" s="3"/>
      <c r="C171" s="3"/>
      <c r="D171" s="3"/>
      <c r="E171" s="4" t="str">
        <f t="shared" si="10"/>
        <v/>
      </c>
      <c r="F171" s="5"/>
      <c r="G171" s="3"/>
      <c r="H171" s="3"/>
      <c r="I171" s="3"/>
      <c r="J171" s="3" t="str">
        <f t="shared" si="8"/>
        <v/>
      </c>
      <c r="K171" s="3" t="e">
        <f t="shared" si="9"/>
        <v>#VALUE!</v>
      </c>
      <c r="L171" s="6"/>
    </row>
    <row r="172" spans="1:12" ht="20.100000000000001" customHeight="1" x14ac:dyDescent="0.3">
      <c r="A172" s="3"/>
      <c r="B172" s="3"/>
      <c r="C172" s="3"/>
      <c r="D172" s="3"/>
      <c r="E172" s="4" t="str">
        <f t="shared" si="10"/>
        <v/>
      </c>
      <c r="F172" s="5"/>
      <c r="G172" s="3"/>
      <c r="H172" s="3"/>
      <c r="I172" s="3"/>
      <c r="J172" s="3" t="str">
        <f t="shared" si="8"/>
        <v/>
      </c>
      <c r="K172" s="3" t="e">
        <f t="shared" si="9"/>
        <v>#VALUE!</v>
      </c>
      <c r="L172" s="6"/>
    </row>
    <row r="173" spans="1:12" ht="20.100000000000001" customHeight="1" x14ac:dyDescent="0.3">
      <c r="A173" s="3"/>
      <c r="B173" s="3"/>
      <c r="C173" s="3"/>
      <c r="D173" s="3"/>
      <c r="E173" s="4" t="str">
        <f t="shared" si="10"/>
        <v/>
      </c>
      <c r="F173" s="5"/>
      <c r="G173" s="3"/>
      <c r="H173" s="3"/>
      <c r="I173" s="3"/>
      <c r="J173" s="3" t="str">
        <f t="shared" si="8"/>
        <v/>
      </c>
      <c r="K173" s="3" t="e">
        <f t="shared" si="9"/>
        <v>#VALUE!</v>
      </c>
      <c r="L173" s="6"/>
    </row>
    <row r="174" spans="1:12" ht="20.100000000000001" customHeight="1" x14ac:dyDescent="0.3">
      <c r="A174" s="3"/>
      <c r="B174" s="3"/>
      <c r="C174" s="3"/>
      <c r="D174" s="3"/>
      <c r="E174" s="4" t="str">
        <f t="shared" si="10"/>
        <v/>
      </c>
      <c r="F174" s="5"/>
      <c r="G174" s="3"/>
      <c r="H174" s="3"/>
      <c r="I174" s="3"/>
      <c r="J174" s="3" t="str">
        <f t="shared" si="8"/>
        <v/>
      </c>
      <c r="K174" s="3" t="e">
        <f t="shared" si="9"/>
        <v>#VALUE!</v>
      </c>
      <c r="L174" s="6"/>
    </row>
    <row r="175" spans="1:12" ht="20.100000000000001" customHeight="1" x14ac:dyDescent="0.3">
      <c r="A175" s="3"/>
      <c r="B175" s="3"/>
      <c r="C175" s="3"/>
      <c r="D175" s="3"/>
      <c r="E175" s="4" t="str">
        <f t="shared" si="10"/>
        <v/>
      </c>
      <c r="F175" s="5"/>
      <c r="G175" s="3"/>
      <c r="H175" s="3"/>
      <c r="I175" s="3"/>
      <c r="J175" s="3" t="str">
        <f t="shared" si="8"/>
        <v/>
      </c>
      <c r="K175" s="3" t="e">
        <f t="shared" si="9"/>
        <v>#VALUE!</v>
      </c>
      <c r="L175" s="6"/>
    </row>
    <row r="176" spans="1:12" ht="20.100000000000001" customHeight="1" x14ac:dyDescent="0.3">
      <c r="A176" s="3"/>
      <c r="B176" s="3"/>
      <c r="C176" s="3"/>
      <c r="D176" s="3"/>
      <c r="E176" s="4" t="str">
        <f t="shared" si="10"/>
        <v/>
      </c>
      <c r="F176" s="5"/>
      <c r="G176" s="3"/>
      <c r="H176" s="3"/>
      <c r="I176" s="3"/>
      <c r="J176" s="3" t="str">
        <f t="shared" si="8"/>
        <v/>
      </c>
      <c r="K176" s="3" t="e">
        <f t="shared" si="9"/>
        <v>#VALUE!</v>
      </c>
      <c r="L176" s="6"/>
    </row>
    <row r="177" spans="1:12" ht="20.100000000000001" customHeight="1" x14ac:dyDescent="0.3">
      <c r="A177" s="3"/>
      <c r="B177" s="3"/>
      <c r="C177" s="3"/>
      <c r="D177" s="3"/>
      <c r="E177" s="4" t="str">
        <f t="shared" si="10"/>
        <v/>
      </c>
      <c r="F177" s="5"/>
      <c r="G177" s="3"/>
      <c r="H177" s="3"/>
      <c r="I177" s="3"/>
      <c r="J177" s="3" t="str">
        <f t="shared" si="8"/>
        <v/>
      </c>
      <c r="K177" s="3" t="e">
        <f t="shared" si="9"/>
        <v>#VALUE!</v>
      </c>
      <c r="L177" s="6"/>
    </row>
    <row r="178" spans="1:12" ht="20.100000000000001" customHeight="1" x14ac:dyDescent="0.3">
      <c r="A178" s="3"/>
      <c r="B178" s="3"/>
      <c r="C178" s="3"/>
      <c r="D178" s="3"/>
      <c r="E178" s="4" t="str">
        <f t="shared" si="10"/>
        <v/>
      </c>
      <c r="F178" s="5"/>
      <c r="G178" s="3"/>
      <c r="H178" s="3"/>
      <c r="I178" s="3"/>
      <c r="J178" s="3" t="str">
        <f t="shared" si="8"/>
        <v/>
      </c>
      <c r="K178" s="3" t="e">
        <f t="shared" si="9"/>
        <v>#VALUE!</v>
      </c>
      <c r="L178" s="6"/>
    </row>
    <row r="179" spans="1:12" ht="20.100000000000001" customHeight="1" x14ac:dyDescent="0.3">
      <c r="A179" s="3"/>
      <c r="B179" s="3"/>
      <c r="C179" s="3"/>
      <c r="D179" s="3"/>
      <c r="E179" s="4" t="str">
        <f t="shared" si="10"/>
        <v/>
      </c>
      <c r="F179" s="5"/>
      <c r="G179" s="3"/>
      <c r="H179" s="3"/>
      <c r="I179" s="3"/>
      <c r="J179" s="3" t="str">
        <f t="shared" si="8"/>
        <v/>
      </c>
      <c r="K179" s="3" t="e">
        <f t="shared" si="9"/>
        <v>#VALUE!</v>
      </c>
      <c r="L179" s="6"/>
    </row>
    <row r="180" spans="1:12" ht="20.100000000000001" customHeight="1" x14ac:dyDescent="0.3">
      <c r="A180" s="3"/>
      <c r="B180" s="3"/>
      <c r="C180" s="3"/>
      <c r="D180" s="3"/>
      <c r="E180" s="4" t="str">
        <f t="shared" si="10"/>
        <v/>
      </c>
      <c r="F180" s="5"/>
      <c r="G180" s="3"/>
      <c r="H180" s="3"/>
      <c r="I180" s="3"/>
      <c r="J180" s="3" t="str">
        <f t="shared" si="8"/>
        <v/>
      </c>
      <c r="K180" s="3" t="e">
        <f t="shared" si="9"/>
        <v>#VALUE!</v>
      </c>
      <c r="L180" s="6"/>
    </row>
    <row r="181" spans="1:12" ht="20.100000000000001" customHeight="1" x14ac:dyDescent="0.3">
      <c r="A181" s="3"/>
      <c r="B181" s="3"/>
      <c r="C181" s="3"/>
      <c r="D181" s="3"/>
      <c r="E181" s="4" t="str">
        <f t="shared" si="10"/>
        <v/>
      </c>
      <c r="F181" s="5"/>
      <c r="G181" s="3"/>
      <c r="H181" s="3"/>
      <c r="I181" s="3"/>
      <c r="J181" s="3" t="str">
        <f t="shared" si="8"/>
        <v/>
      </c>
      <c r="K181" s="3" t="e">
        <f t="shared" si="9"/>
        <v>#VALUE!</v>
      </c>
      <c r="L181" s="6"/>
    </row>
    <row r="182" spans="1:12" ht="20.100000000000001" customHeight="1" x14ac:dyDescent="0.3">
      <c r="A182" s="3"/>
      <c r="B182" s="3"/>
      <c r="C182" s="3"/>
      <c r="D182" s="3"/>
      <c r="E182" s="4" t="str">
        <f t="shared" si="10"/>
        <v/>
      </c>
      <c r="F182" s="5"/>
      <c r="G182" s="3"/>
      <c r="H182" s="3"/>
      <c r="I182" s="3"/>
      <c r="J182" s="3" t="str">
        <f t="shared" si="8"/>
        <v/>
      </c>
      <c r="K182" s="3" t="e">
        <f t="shared" si="9"/>
        <v>#VALUE!</v>
      </c>
      <c r="L182" s="6"/>
    </row>
    <row r="183" spans="1:12" ht="20.100000000000001" customHeight="1" x14ac:dyDescent="0.3">
      <c r="A183" s="3"/>
      <c r="B183" s="3"/>
      <c r="C183" s="3"/>
      <c r="D183" s="3"/>
      <c r="E183" s="4" t="str">
        <f t="shared" si="10"/>
        <v/>
      </c>
      <c r="F183" s="5"/>
      <c r="G183" s="3"/>
      <c r="H183" s="3"/>
      <c r="I183" s="3"/>
      <c r="J183" s="3" t="str">
        <f t="shared" si="8"/>
        <v/>
      </c>
      <c r="K183" s="3" t="e">
        <f t="shared" si="9"/>
        <v>#VALUE!</v>
      </c>
      <c r="L183" s="6"/>
    </row>
    <row r="184" spans="1:12" ht="20.100000000000001" customHeight="1" x14ac:dyDescent="0.3">
      <c r="A184" s="3"/>
      <c r="B184" s="3"/>
      <c r="C184" s="3"/>
      <c r="D184" s="3"/>
      <c r="E184" s="4"/>
      <c r="F184" s="5"/>
      <c r="G184" s="3"/>
      <c r="H184" s="3"/>
      <c r="I184" s="3"/>
      <c r="J184" s="3"/>
      <c r="K184" s="3"/>
      <c r="L184" s="6"/>
    </row>
    <row r="185" spans="1:12" ht="20.100000000000001" customHeight="1" x14ac:dyDescent="0.3">
      <c r="A185" s="3"/>
      <c r="B185" s="3"/>
      <c r="C185" s="3"/>
      <c r="D185" s="3"/>
      <c r="E185" s="4"/>
      <c r="F185" s="5"/>
      <c r="G185" s="3"/>
      <c r="H185" s="3"/>
      <c r="I185" s="3"/>
      <c r="J185" s="3"/>
      <c r="K185" s="3"/>
      <c r="L185" s="6"/>
    </row>
    <row r="186" spans="1:12" ht="20.100000000000001" customHeight="1" x14ac:dyDescent="0.3">
      <c r="A186" s="3"/>
      <c r="B186" s="3"/>
      <c r="C186" s="3"/>
      <c r="D186" s="3"/>
      <c r="E186" s="4"/>
      <c r="F186" s="5"/>
      <c r="G186" s="3"/>
      <c r="H186" s="3"/>
      <c r="I186" s="3"/>
      <c r="J186" s="3"/>
      <c r="K186" s="3"/>
      <c r="L186" s="6"/>
    </row>
    <row r="187" spans="1:12" ht="20.100000000000001" customHeight="1" x14ac:dyDescent="0.3">
      <c r="A187" s="3"/>
      <c r="B187" s="3"/>
      <c r="C187" s="3"/>
      <c r="D187" s="3"/>
      <c r="E187" s="4"/>
      <c r="F187" s="5"/>
      <c r="G187" s="3"/>
      <c r="H187" s="3"/>
      <c r="I187" s="3"/>
      <c r="J187" s="3"/>
      <c r="K187" s="3"/>
      <c r="L187" s="6"/>
    </row>
    <row r="188" spans="1:12" ht="20.100000000000001" customHeight="1" x14ac:dyDescent="0.3">
      <c r="A188" s="3"/>
      <c r="B188" s="3"/>
      <c r="C188" s="3"/>
      <c r="D188" s="3"/>
      <c r="E188" s="4"/>
      <c r="F188" s="5"/>
      <c r="G188" s="3"/>
      <c r="H188" s="3"/>
      <c r="I188" s="3"/>
      <c r="J188" s="3"/>
      <c r="K188" s="3"/>
      <c r="L188" s="6"/>
    </row>
    <row r="189" spans="1:12" ht="20.100000000000001" customHeight="1" x14ac:dyDescent="0.3">
      <c r="A189" s="3"/>
      <c r="B189" s="3"/>
      <c r="C189" s="3"/>
      <c r="D189" s="3"/>
      <c r="E189" s="4"/>
      <c r="F189" s="5"/>
      <c r="G189" s="3"/>
      <c r="H189" s="3"/>
      <c r="I189" s="3"/>
      <c r="J189" s="3"/>
      <c r="K189" s="3"/>
      <c r="L189" s="6"/>
    </row>
    <row r="190" spans="1:12" ht="20.100000000000001" customHeight="1" x14ac:dyDescent="0.3">
      <c r="A190" s="3"/>
      <c r="B190" s="3"/>
      <c r="C190" s="3"/>
      <c r="D190" s="3"/>
      <c r="E190" s="4"/>
      <c r="F190" s="5"/>
      <c r="G190" s="3"/>
      <c r="H190" s="3"/>
      <c r="I190" s="3"/>
      <c r="J190" s="3"/>
      <c r="K190" s="3"/>
      <c r="L190" s="6"/>
    </row>
    <row r="191" spans="1:12" ht="20.100000000000001" customHeight="1" x14ac:dyDescent="0.3">
      <c r="A191" s="3"/>
      <c r="B191" s="3"/>
      <c r="C191" s="3"/>
      <c r="D191" s="3"/>
      <c r="E191" s="4"/>
      <c r="F191" s="5"/>
      <c r="G191" s="3"/>
      <c r="H191" s="3"/>
      <c r="I191" s="3"/>
      <c r="J191" s="3"/>
      <c r="K191" s="3"/>
      <c r="L191" s="6"/>
    </row>
    <row r="192" spans="1:12" ht="20.100000000000001" customHeight="1" x14ac:dyDescent="0.3">
      <c r="A192" s="3"/>
      <c r="B192" s="3"/>
      <c r="C192" s="3"/>
      <c r="D192" s="3"/>
      <c r="E192" s="4"/>
      <c r="F192" s="5"/>
      <c r="G192" s="3"/>
      <c r="H192" s="3"/>
      <c r="I192" s="3"/>
      <c r="J192" s="3"/>
      <c r="K192" s="3"/>
      <c r="L192" s="6"/>
    </row>
    <row r="193" spans="1:12" ht="20.100000000000001" customHeight="1" x14ac:dyDescent="0.3">
      <c r="A193" s="3"/>
      <c r="B193" s="3"/>
      <c r="C193" s="3"/>
      <c r="D193" s="3"/>
      <c r="E193" s="4"/>
      <c r="F193" s="5"/>
      <c r="G193" s="3"/>
      <c r="H193" s="3"/>
      <c r="I193" s="3"/>
      <c r="J193" s="3"/>
      <c r="K193" s="3"/>
      <c r="L193" s="6"/>
    </row>
    <row r="194" spans="1:12" ht="20.100000000000001" customHeight="1" x14ac:dyDescent="0.3">
      <c r="A194" s="3"/>
      <c r="B194" s="3"/>
      <c r="C194" s="3"/>
      <c r="D194" s="3"/>
      <c r="E194" s="4"/>
      <c r="F194" s="5"/>
      <c r="G194" s="3"/>
      <c r="H194" s="3"/>
      <c r="I194" s="3"/>
      <c r="J194" s="3"/>
      <c r="K194" s="3"/>
      <c r="L194" s="6"/>
    </row>
    <row r="195" spans="1:12" ht="20.100000000000001" customHeight="1" x14ac:dyDescent="0.3">
      <c r="A195" s="3"/>
      <c r="B195" s="3"/>
      <c r="C195" s="3"/>
      <c r="D195" s="3"/>
      <c r="E195" s="4"/>
      <c r="F195" s="5"/>
      <c r="G195" s="3"/>
      <c r="H195" s="3"/>
      <c r="I195" s="3"/>
      <c r="J195" s="3"/>
      <c r="K195" s="3"/>
      <c r="L195" s="6"/>
    </row>
    <row r="196" spans="1:12" ht="20.100000000000001" customHeight="1" x14ac:dyDescent="0.3">
      <c r="A196" s="3"/>
      <c r="B196" s="3"/>
      <c r="C196" s="3"/>
      <c r="D196" s="3"/>
      <c r="E196" s="4"/>
      <c r="F196" s="5"/>
      <c r="G196" s="3"/>
      <c r="H196" s="3"/>
      <c r="I196" s="3"/>
      <c r="J196" s="3"/>
      <c r="K196" s="3"/>
      <c r="L196" s="6"/>
    </row>
    <row r="197" spans="1:12" ht="20.100000000000001" customHeight="1" x14ac:dyDescent="0.3">
      <c r="A197" s="3"/>
      <c r="B197" s="3"/>
      <c r="C197" s="3"/>
      <c r="D197" s="3"/>
      <c r="E197" s="4"/>
      <c r="F197" s="5"/>
      <c r="G197" s="3"/>
      <c r="H197" s="3"/>
      <c r="I197" s="3"/>
      <c r="J197" s="3"/>
      <c r="K197" s="3"/>
      <c r="L197" s="6"/>
    </row>
    <row r="198" spans="1:12" ht="20.100000000000001" customHeight="1" x14ac:dyDescent="0.3">
      <c r="A198" s="3"/>
      <c r="B198" s="3"/>
      <c r="C198" s="3"/>
      <c r="D198" s="3"/>
      <c r="E198" s="4"/>
      <c r="F198" s="5"/>
      <c r="G198" s="3"/>
      <c r="H198" s="3"/>
      <c r="I198" s="3"/>
      <c r="J198" s="3"/>
      <c r="K198" s="3"/>
      <c r="L198" s="6"/>
    </row>
    <row r="199" spans="1:12" ht="20.100000000000001" customHeight="1" x14ac:dyDescent="0.3">
      <c r="A199" s="3"/>
      <c r="B199" s="3"/>
      <c r="C199" s="3"/>
      <c r="D199" s="3"/>
      <c r="E199" s="4"/>
      <c r="F199" s="5"/>
      <c r="G199" s="3"/>
      <c r="H199" s="3"/>
      <c r="I199" s="3"/>
      <c r="J199" s="3"/>
      <c r="K199" s="3"/>
      <c r="L199" s="6"/>
    </row>
    <row r="200" spans="1:12" ht="20.100000000000001" customHeight="1" x14ac:dyDescent="0.3">
      <c r="A200" s="3"/>
      <c r="B200" s="3"/>
      <c r="C200" s="3"/>
      <c r="D200" s="3"/>
      <c r="E200" s="4"/>
      <c r="F200" s="5"/>
      <c r="G200" s="3"/>
      <c r="H200" s="3"/>
      <c r="I200" s="3"/>
      <c r="J200" s="3"/>
      <c r="K200" s="3"/>
      <c r="L200" s="6"/>
    </row>
    <row r="201" spans="1:12" ht="20.100000000000001" customHeight="1" x14ac:dyDescent="0.3">
      <c r="A201" s="3"/>
      <c r="B201" s="3"/>
      <c r="C201" s="3"/>
      <c r="D201" s="3"/>
      <c r="E201" s="4"/>
      <c r="F201" s="5"/>
      <c r="G201" s="3"/>
      <c r="H201" s="3"/>
      <c r="I201" s="3"/>
      <c r="J201" s="3"/>
      <c r="K201" s="3"/>
      <c r="L201" s="6"/>
    </row>
    <row r="202" spans="1:12" ht="20.100000000000001" customHeight="1" x14ac:dyDescent="0.3">
      <c r="A202" s="3"/>
      <c r="B202" s="3"/>
      <c r="C202" s="3"/>
      <c r="D202" s="3"/>
      <c r="E202" s="4"/>
      <c r="F202" s="5"/>
      <c r="G202" s="3"/>
      <c r="H202" s="3"/>
      <c r="I202" s="3"/>
      <c r="J202" s="3"/>
      <c r="K202" s="3"/>
      <c r="L202" s="6"/>
    </row>
    <row r="203" spans="1:12" ht="20.100000000000001" customHeight="1" x14ac:dyDescent="0.3">
      <c r="A203" s="3"/>
      <c r="B203" s="3"/>
      <c r="C203" s="3"/>
      <c r="D203" s="3"/>
      <c r="E203" s="4"/>
      <c r="F203" s="5"/>
      <c r="G203" s="3"/>
      <c r="H203" s="3"/>
      <c r="I203" s="3"/>
      <c r="J203" s="3"/>
      <c r="K203" s="3"/>
      <c r="L203" s="6"/>
    </row>
    <row r="204" spans="1:12" ht="20.100000000000001" customHeight="1" x14ac:dyDescent="0.3">
      <c r="A204" s="3"/>
      <c r="B204" s="3"/>
      <c r="C204" s="3"/>
      <c r="D204" s="3"/>
      <c r="E204" s="4"/>
      <c r="F204" s="5"/>
      <c r="G204" s="3"/>
      <c r="H204" s="3"/>
      <c r="I204" s="3"/>
      <c r="J204" s="3"/>
      <c r="K204" s="3"/>
      <c r="L204" s="6"/>
    </row>
    <row r="205" spans="1:12" ht="20.100000000000001" customHeight="1" x14ac:dyDescent="0.3">
      <c r="A205" s="3"/>
      <c r="B205" s="3"/>
      <c r="C205" s="3"/>
      <c r="D205" s="3"/>
      <c r="E205" s="4"/>
      <c r="F205" s="5"/>
      <c r="G205" s="3"/>
      <c r="H205" s="3"/>
      <c r="I205" s="3"/>
      <c r="J205" s="3"/>
      <c r="K205" s="3"/>
      <c r="L205" s="6"/>
    </row>
    <row r="206" spans="1:12" ht="20.100000000000001" customHeight="1" x14ac:dyDescent="0.3">
      <c r="A206" s="3"/>
      <c r="B206" s="3"/>
      <c r="C206" s="3"/>
      <c r="D206" s="3"/>
      <c r="E206" s="4"/>
      <c r="F206" s="5"/>
      <c r="G206" s="3"/>
      <c r="H206" s="3"/>
      <c r="I206" s="3"/>
      <c r="J206" s="3"/>
      <c r="K206" s="3"/>
      <c r="L206" s="6"/>
    </row>
    <row r="207" spans="1:12" ht="20.100000000000001" customHeight="1" x14ac:dyDescent="0.3">
      <c r="A207" s="3"/>
      <c r="B207" s="3"/>
      <c r="C207" s="3"/>
      <c r="D207" s="3"/>
      <c r="E207" s="4"/>
      <c r="F207" s="5"/>
      <c r="G207" s="3"/>
      <c r="H207" s="3"/>
      <c r="I207" s="3"/>
      <c r="J207" s="3"/>
      <c r="K207" s="3"/>
      <c r="L207" s="6"/>
    </row>
    <row r="208" spans="1:12" ht="20.100000000000001" customHeight="1" x14ac:dyDescent="0.3">
      <c r="A208" s="3"/>
      <c r="B208" s="3"/>
      <c r="C208" s="3"/>
      <c r="D208" s="3"/>
      <c r="E208" s="4"/>
      <c r="F208" s="5"/>
      <c r="G208" s="3"/>
      <c r="H208" s="3"/>
      <c r="I208" s="3"/>
      <c r="J208" s="3"/>
      <c r="K208" s="3"/>
      <c r="L208" s="6"/>
    </row>
    <row r="209" spans="1:12" ht="20.100000000000001" customHeight="1" x14ac:dyDescent="0.3">
      <c r="A209" s="3"/>
      <c r="B209" s="3"/>
      <c r="C209" s="3"/>
      <c r="D209" s="3"/>
      <c r="E209" s="4"/>
      <c r="F209" s="5"/>
      <c r="G209" s="3"/>
      <c r="H209" s="3"/>
      <c r="I209" s="3"/>
      <c r="J209" s="3"/>
      <c r="K209" s="3"/>
      <c r="L209" s="6"/>
    </row>
    <row r="210" spans="1:12" ht="20.100000000000001" customHeight="1" x14ac:dyDescent="0.3">
      <c r="A210" s="3"/>
      <c r="B210" s="3"/>
      <c r="C210" s="3"/>
      <c r="D210" s="3"/>
      <c r="E210" s="4"/>
      <c r="F210" s="5"/>
      <c r="G210" s="3"/>
      <c r="H210" s="3"/>
      <c r="I210" s="3"/>
      <c r="J210" s="3"/>
      <c r="K210" s="3"/>
      <c r="L210" s="6"/>
    </row>
    <row r="211" spans="1:12" ht="20.100000000000001" customHeight="1" x14ac:dyDescent="0.3">
      <c r="A211" s="3"/>
      <c r="B211" s="3"/>
      <c r="C211" s="3"/>
      <c r="D211" s="3"/>
      <c r="E211" s="4"/>
      <c r="F211" s="5"/>
      <c r="G211" s="3"/>
      <c r="H211" s="3"/>
      <c r="I211" s="3"/>
      <c r="J211" s="3"/>
      <c r="K211" s="3"/>
      <c r="L211" s="6"/>
    </row>
    <row r="212" spans="1:12" ht="20.100000000000001" customHeight="1" x14ac:dyDescent="0.3">
      <c r="A212" s="3"/>
      <c r="B212" s="3"/>
      <c r="C212" s="3"/>
      <c r="D212" s="3"/>
      <c r="E212" s="4"/>
      <c r="F212" s="5"/>
      <c r="G212" s="3"/>
      <c r="H212" s="3"/>
      <c r="I212" s="3"/>
      <c r="J212" s="3"/>
      <c r="K212" s="3"/>
      <c r="L212" s="6"/>
    </row>
    <row r="213" spans="1:12" ht="20.100000000000001" customHeight="1" x14ac:dyDescent="0.3">
      <c r="A213" s="3"/>
      <c r="B213" s="3"/>
      <c r="C213" s="3"/>
      <c r="D213" s="3"/>
      <c r="E213" s="4"/>
      <c r="F213" s="5"/>
      <c r="G213" s="3"/>
      <c r="H213" s="3"/>
      <c r="I213" s="3"/>
      <c r="J213" s="3"/>
      <c r="K213" s="3"/>
      <c r="L213" s="6"/>
    </row>
    <row r="214" spans="1:12" ht="20.100000000000001" customHeight="1" x14ac:dyDescent="0.3">
      <c r="A214" s="3"/>
      <c r="B214" s="3"/>
      <c r="C214" s="3"/>
      <c r="D214" s="3"/>
      <c r="E214" s="4"/>
      <c r="F214" s="5"/>
      <c r="G214" s="3"/>
      <c r="H214" s="3"/>
      <c r="I214" s="3"/>
      <c r="J214" s="3"/>
      <c r="K214" s="3"/>
      <c r="L214" s="6"/>
    </row>
    <row r="215" spans="1:12" ht="20.100000000000001" customHeight="1" x14ac:dyDescent="0.3">
      <c r="A215" s="3"/>
      <c r="B215" s="3"/>
      <c r="C215" s="3"/>
      <c r="D215" s="3"/>
      <c r="E215" s="4"/>
      <c r="F215" s="5"/>
      <c r="G215" s="3"/>
      <c r="H215" s="3"/>
      <c r="I215" s="3"/>
      <c r="J215" s="3"/>
      <c r="K215" s="3"/>
      <c r="L215" s="6"/>
    </row>
    <row r="216" spans="1:12" ht="20.100000000000001" customHeight="1" x14ac:dyDescent="0.3">
      <c r="A216" s="3"/>
      <c r="B216" s="3"/>
      <c r="C216" s="3"/>
      <c r="D216" s="3"/>
      <c r="E216" s="4"/>
      <c r="F216" s="5"/>
      <c r="G216" s="3"/>
      <c r="H216" s="3"/>
      <c r="I216" s="3"/>
      <c r="J216" s="3"/>
      <c r="K216" s="3"/>
      <c r="L216" s="6"/>
    </row>
    <row r="217" spans="1:12" ht="20.100000000000001" customHeight="1" x14ac:dyDescent="0.3">
      <c r="A217" s="3"/>
      <c r="B217" s="3"/>
      <c r="C217" s="3"/>
      <c r="D217" s="3"/>
      <c r="E217" s="4"/>
      <c r="F217" s="5"/>
      <c r="G217" s="3"/>
      <c r="H217" s="3"/>
      <c r="I217" s="3"/>
      <c r="J217" s="3"/>
      <c r="K217" s="3"/>
      <c r="L217" s="6"/>
    </row>
    <row r="218" spans="1:12" ht="20.100000000000001" customHeight="1" x14ac:dyDescent="0.3">
      <c r="A218" s="3"/>
      <c r="B218" s="3"/>
      <c r="C218" s="3"/>
      <c r="D218" s="3"/>
      <c r="E218" s="4"/>
      <c r="F218" s="5"/>
      <c r="G218" s="3"/>
      <c r="H218" s="3"/>
      <c r="I218" s="3"/>
      <c r="J218" s="3"/>
      <c r="K218" s="3"/>
      <c r="L218" s="6"/>
    </row>
    <row r="219" spans="1:12" ht="20.100000000000001" customHeight="1" x14ac:dyDescent="0.3">
      <c r="A219" s="3"/>
      <c r="B219" s="3"/>
      <c r="C219" s="3"/>
      <c r="D219" s="3"/>
      <c r="E219" s="4"/>
      <c r="F219" s="5"/>
      <c r="G219" s="3"/>
      <c r="H219" s="3"/>
      <c r="I219" s="3"/>
      <c r="J219" s="3"/>
      <c r="K219" s="3"/>
      <c r="L219" s="6"/>
    </row>
    <row r="220" spans="1:12" ht="20.100000000000001" customHeight="1" x14ac:dyDescent="0.3">
      <c r="A220" s="3"/>
      <c r="B220" s="3"/>
      <c r="C220" s="3"/>
      <c r="D220" s="3"/>
      <c r="E220" s="4"/>
      <c r="F220" s="5"/>
      <c r="G220" s="3"/>
      <c r="H220" s="3"/>
      <c r="I220" s="3"/>
      <c r="J220" s="3"/>
      <c r="K220" s="3"/>
      <c r="L220" s="6"/>
    </row>
    <row r="221" spans="1:12" ht="20.100000000000001" customHeight="1" x14ac:dyDescent="0.3">
      <c r="A221" s="3"/>
      <c r="B221" s="3"/>
      <c r="C221" s="3"/>
      <c r="D221" s="3"/>
      <c r="E221" s="4"/>
      <c r="F221" s="5"/>
      <c r="G221" s="3"/>
      <c r="H221" s="3"/>
      <c r="I221" s="3"/>
      <c r="J221" s="3"/>
      <c r="K221" s="3"/>
      <c r="L221" s="6"/>
    </row>
    <row r="222" spans="1:12" ht="20.100000000000001" customHeight="1" x14ac:dyDescent="0.3">
      <c r="A222" s="3"/>
      <c r="B222" s="3"/>
      <c r="C222" s="3"/>
      <c r="D222" s="3"/>
      <c r="E222" s="4"/>
      <c r="F222" s="5"/>
      <c r="G222" s="3"/>
      <c r="H222" s="3"/>
      <c r="I222" s="3"/>
      <c r="J222" s="3"/>
      <c r="K222" s="3"/>
      <c r="L222" s="6"/>
    </row>
    <row r="223" spans="1:12" ht="20.100000000000001" customHeight="1" x14ac:dyDescent="0.3">
      <c r="A223" s="3"/>
      <c r="B223" s="3"/>
      <c r="C223" s="3"/>
      <c r="D223" s="3"/>
      <c r="E223" s="4"/>
      <c r="F223" s="5"/>
      <c r="G223" s="3"/>
      <c r="H223" s="3"/>
      <c r="I223" s="3"/>
      <c r="J223" s="3"/>
      <c r="K223" s="3"/>
      <c r="L223" s="6"/>
    </row>
    <row r="224" spans="1:12" ht="20.100000000000001" customHeight="1" x14ac:dyDescent="0.3">
      <c r="A224" s="3"/>
      <c r="B224" s="3"/>
      <c r="C224" s="3"/>
      <c r="D224" s="3"/>
      <c r="E224" s="4"/>
      <c r="F224" s="5"/>
      <c r="G224" s="3"/>
      <c r="H224" s="3"/>
      <c r="I224" s="3"/>
      <c r="J224" s="3"/>
      <c r="K224" s="3"/>
      <c r="L224" s="6"/>
    </row>
    <row r="225" spans="1:12" ht="20.100000000000001" customHeight="1" x14ac:dyDescent="0.3">
      <c r="A225" s="3"/>
      <c r="B225" s="3"/>
      <c r="C225" s="3"/>
      <c r="D225" s="3"/>
      <c r="E225" s="4"/>
      <c r="F225" s="5"/>
      <c r="G225" s="3"/>
      <c r="H225" s="3"/>
      <c r="I225" s="3"/>
      <c r="J225" s="3"/>
      <c r="K225" s="3"/>
      <c r="L225" s="6"/>
    </row>
    <row r="226" spans="1:12" ht="20.100000000000001" customHeight="1" x14ac:dyDescent="0.3">
      <c r="A226" s="3"/>
      <c r="B226" s="3"/>
      <c r="C226" s="3"/>
      <c r="D226" s="3"/>
      <c r="E226" s="4"/>
      <c r="F226" s="5"/>
      <c r="G226" s="3"/>
      <c r="H226" s="3"/>
      <c r="I226" s="3"/>
      <c r="J226" s="3"/>
      <c r="K226" s="3"/>
      <c r="L226" s="6"/>
    </row>
    <row r="227" spans="1:12" ht="20.100000000000001" customHeight="1" x14ac:dyDescent="0.3">
      <c r="A227" s="3"/>
      <c r="B227" s="3"/>
      <c r="C227" s="3"/>
      <c r="D227" s="3"/>
      <c r="E227" s="4"/>
      <c r="F227" s="5"/>
      <c r="G227" s="3"/>
      <c r="H227" s="3"/>
      <c r="I227" s="3"/>
      <c r="J227" s="3"/>
      <c r="K227" s="3"/>
      <c r="L227" s="6"/>
    </row>
    <row r="228" spans="1:12" ht="20.100000000000001" customHeight="1" x14ac:dyDescent="0.3">
      <c r="A228" s="3"/>
      <c r="B228" s="3"/>
      <c r="C228" s="3"/>
      <c r="D228" s="3"/>
      <c r="E228" s="4"/>
      <c r="F228" s="5"/>
      <c r="G228" s="3"/>
      <c r="H228" s="3"/>
      <c r="I228" s="3"/>
      <c r="J228" s="3"/>
      <c r="K228" s="3"/>
      <c r="L228" s="6"/>
    </row>
    <row r="229" spans="1:12" ht="20.100000000000001" customHeight="1" x14ac:dyDescent="0.3">
      <c r="A229" s="3"/>
      <c r="B229" s="3"/>
      <c r="C229" s="3"/>
      <c r="D229" s="3"/>
      <c r="E229" s="4"/>
      <c r="F229" s="5"/>
      <c r="G229" s="3"/>
      <c r="H229" s="3"/>
      <c r="I229" s="3"/>
      <c r="J229" s="3"/>
      <c r="K229" s="3"/>
      <c r="L229" s="6"/>
    </row>
    <row r="230" spans="1:12" ht="20.100000000000001" customHeight="1" x14ac:dyDescent="0.3">
      <c r="A230" s="3"/>
      <c r="B230" s="3"/>
      <c r="C230" s="3"/>
      <c r="D230" s="3"/>
      <c r="E230" s="4"/>
      <c r="F230" s="5"/>
      <c r="G230" s="3"/>
      <c r="H230" s="3"/>
      <c r="I230" s="3"/>
      <c r="J230" s="3"/>
      <c r="K230" s="3"/>
      <c r="L230" s="6"/>
    </row>
    <row r="231" spans="1:12" ht="20.100000000000001" customHeight="1" x14ac:dyDescent="0.3">
      <c r="A231" s="3"/>
      <c r="B231" s="3"/>
      <c r="C231" s="3"/>
      <c r="D231" s="3"/>
      <c r="E231" s="4"/>
      <c r="F231" s="5"/>
      <c r="G231" s="3"/>
      <c r="H231" s="3"/>
      <c r="I231" s="3"/>
      <c r="J231" s="3"/>
      <c r="K231" s="3"/>
      <c r="L231" s="6"/>
    </row>
    <row r="232" spans="1:12" ht="20.100000000000001" customHeight="1" x14ac:dyDescent="0.3">
      <c r="A232" s="3"/>
      <c r="B232" s="3"/>
      <c r="C232" s="3"/>
      <c r="D232" s="3"/>
      <c r="E232" s="4"/>
      <c r="F232" s="5"/>
      <c r="G232" s="3"/>
      <c r="H232" s="3"/>
      <c r="I232" s="3"/>
      <c r="J232" s="3"/>
      <c r="K232" s="3"/>
      <c r="L232" s="6"/>
    </row>
    <row r="233" spans="1:12" ht="20.100000000000001" customHeight="1" x14ac:dyDescent="0.3">
      <c r="A233" s="3"/>
      <c r="B233" s="3"/>
      <c r="C233" s="3"/>
      <c r="D233" s="3"/>
      <c r="E233" s="4"/>
      <c r="F233" s="5"/>
      <c r="G233" s="3"/>
      <c r="H233" s="3"/>
      <c r="I233" s="3"/>
      <c r="J233" s="3"/>
      <c r="K233" s="3"/>
      <c r="L233" s="6"/>
    </row>
    <row r="234" spans="1:12" ht="20.100000000000001" customHeight="1" x14ac:dyDescent="0.3">
      <c r="A234" s="3"/>
      <c r="B234" s="3"/>
      <c r="C234" s="3"/>
      <c r="D234" s="3"/>
      <c r="E234" s="4"/>
      <c r="F234" s="5"/>
      <c r="G234" s="3"/>
      <c r="H234" s="3"/>
      <c r="I234" s="3"/>
      <c r="J234" s="3"/>
      <c r="K234" s="3"/>
      <c r="L234" s="6"/>
    </row>
    <row r="235" spans="1:12" ht="20.100000000000001" customHeight="1" x14ac:dyDescent="0.3">
      <c r="A235" s="3"/>
      <c r="B235" s="3"/>
      <c r="C235" s="3"/>
      <c r="D235" s="3"/>
      <c r="E235" s="4"/>
      <c r="F235" s="5"/>
      <c r="G235" s="3"/>
      <c r="H235" s="3"/>
      <c r="I235" s="3"/>
      <c r="J235" s="3"/>
      <c r="K235" s="3"/>
      <c r="L235" s="6"/>
    </row>
    <row r="236" spans="1:12" ht="20.100000000000001" customHeight="1" x14ac:dyDescent="0.3">
      <c r="A236" s="3"/>
      <c r="B236" s="3"/>
      <c r="C236" s="3"/>
      <c r="D236" s="3"/>
      <c r="E236" s="4"/>
      <c r="F236" s="5"/>
      <c r="G236" s="3"/>
      <c r="H236" s="3"/>
      <c r="I236" s="3"/>
      <c r="J236" s="3"/>
      <c r="K236" s="3"/>
      <c r="L236" s="6"/>
    </row>
    <row r="237" spans="1:12" ht="20.100000000000001" customHeight="1" x14ac:dyDescent="0.3">
      <c r="A237" s="3"/>
      <c r="B237" s="3"/>
      <c r="C237" s="3"/>
      <c r="D237" s="3"/>
      <c r="E237" s="4"/>
      <c r="F237" s="5"/>
      <c r="G237" s="3"/>
      <c r="H237" s="3"/>
      <c r="I237" s="3"/>
      <c r="J237" s="3"/>
      <c r="K237" s="3"/>
      <c r="L237" s="6"/>
    </row>
    <row r="238" spans="1:12" ht="20.100000000000001" customHeight="1" x14ac:dyDescent="0.3">
      <c r="A238" s="3"/>
      <c r="B238" s="3"/>
      <c r="C238" s="3"/>
      <c r="D238" s="3"/>
      <c r="E238" s="4"/>
      <c r="F238" s="5"/>
      <c r="G238" s="3"/>
      <c r="H238" s="3"/>
      <c r="I238" s="3"/>
      <c r="J238" s="3"/>
      <c r="K238" s="3"/>
      <c r="L238" s="6"/>
    </row>
    <row r="239" spans="1:12" ht="20.100000000000001" customHeight="1" x14ac:dyDescent="0.3">
      <c r="A239" s="3"/>
      <c r="B239" s="3"/>
      <c r="C239" s="3"/>
      <c r="D239" s="3"/>
      <c r="E239" s="4"/>
      <c r="F239" s="5"/>
      <c r="G239" s="3"/>
      <c r="H239" s="3"/>
      <c r="I239" s="3"/>
      <c r="J239" s="3"/>
      <c r="K239" s="3"/>
      <c r="L239" s="6"/>
    </row>
    <row r="240" spans="1:12" ht="20.100000000000001" customHeight="1" x14ac:dyDescent="0.3">
      <c r="A240" s="3"/>
      <c r="B240" s="3"/>
      <c r="C240" s="3"/>
      <c r="D240" s="3"/>
      <c r="E240" s="4"/>
      <c r="F240" s="5"/>
      <c r="G240" s="3"/>
      <c r="H240" s="3"/>
      <c r="I240" s="3"/>
      <c r="J240" s="3"/>
      <c r="K240" s="3"/>
      <c r="L240" s="6"/>
    </row>
    <row r="241" spans="1:12" ht="20.100000000000001" customHeight="1" x14ac:dyDescent="0.3">
      <c r="A241" s="3"/>
      <c r="B241" s="3"/>
      <c r="C241" s="3"/>
      <c r="D241" s="3"/>
      <c r="E241" s="4"/>
      <c r="F241" s="5"/>
      <c r="G241" s="3"/>
      <c r="H241" s="3"/>
      <c r="I241" s="3"/>
      <c r="J241" s="3"/>
      <c r="K241" s="3"/>
      <c r="L241" s="6"/>
    </row>
    <row r="242" spans="1:12" ht="20.100000000000001" customHeight="1" x14ac:dyDescent="0.3">
      <c r="A242" s="3"/>
      <c r="B242" s="3"/>
      <c r="C242" s="3"/>
      <c r="D242" s="3"/>
      <c r="E242" s="4"/>
      <c r="F242" s="5"/>
      <c r="G242" s="3"/>
      <c r="H242" s="3"/>
      <c r="I242" s="3"/>
      <c r="J242" s="3"/>
      <c r="K242" s="3"/>
      <c r="L242" s="6"/>
    </row>
    <row r="243" spans="1:12" ht="20.100000000000001" customHeight="1" x14ac:dyDescent="0.3">
      <c r="A243" s="3"/>
      <c r="B243" s="3"/>
      <c r="C243" s="3"/>
      <c r="D243" s="3"/>
      <c r="E243" s="4"/>
      <c r="F243" s="5"/>
      <c r="G243" s="3"/>
      <c r="H243" s="3"/>
      <c r="I243" s="3"/>
      <c r="J243" s="3"/>
      <c r="K243" s="3"/>
      <c r="L243" s="6"/>
    </row>
    <row r="244" spans="1:12" ht="20.100000000000001" customHeight="1" x14ac:dyDescent="0.3">
      <c r="A244" s="3"/>
      <c r="B244" s="3"/>
      <c r="C244" s="3"/>
      <c r="D244" s="3"/>
      <c r="E244" s="4"/>
      <c r="F244" s="5"/>
      <c r="G244" s="3"/>
      <c r="H244" s="3"/>
      <c r="I244" s="3"/>
      <c r="J244" s="3"/>
      <c r="K244" s="3"/>
      <c r="L244" s="6"/>
    </row>
    <row r="245" spans="1:12" ht="20.100000000000001" customHeight="1" x14ac:dyDescent="0.3">
      <c r="A245" s="3"/>
      <c r="B245" s="3"/>
      <c r="C245" s="3"/>
      <c r="D245" s="3"/>
      <c r="E245" s="4"/>
      <c r="F245" s="5"/>
      <c r="G245" s="3"/>
      <c r="H245" s="3"/>
      <c r="I245" s="3"/>
      <c r="J245" s="3"/>
      <c r="K245" s="3"/>
      <c r="L245" s="6"/>
    </row>
    <row r="246" spans="1:12" ht="20.100000000000001" customHeight="1" x14ac:dyDescent="0.3">
      <c r="A246" s="3"/>
      <c r="B246" s="3"/>
      <c r="C246" s="3"/>
      <c r="D246" s="3"/>
      <c r="E246" s="4"/>
      <c r="F246" s="5"/>
      <c r="G246" s="3"/>
      <c r="H246" s="3"/>
      <c r="I246" s="3"/>
      <c r="J246" s="3"/>
      <c r="K246" s="3"/>
      <c r="L246" s="6"/>
    </row>
    <row r="247" spans="1:12" ht="20.100000000000001" customHeight="1" x14ac:dyDescent="0.3">
      <c r="A247" s="3"/>
      <c r="B247" s="3"/>
      <c r="C247" s="3"/>
      <c r="D247" s="3"/>
      <c r="E247" s="4"/>
      <c r="F247" s="5"/>
      <c r="G247" s="3"/>
      <c r="H247" s="3"/>
      <c r="I247" s="3"/>
      <c r="J247" s="3"/>
      <c r="K247" s="3"/>
      <c r="L247" s="6"/>
    </row>
    <row r="248" spans="1:12" ht="20.100000000000001" customHeight="1" x14ac:dyDescent="0.3">
      <c r="A248" s="3"/>
      <c r="B248" s="3"/>
      <c r="C248" s="3"/>
      <c r="D248" s="3"/>
      <c r="E248" s="4"/>
      <c r="F248" s="5"/>
      <c r="G248" s="3"/>
      <c r="H248" s="3"/>
      <c r="I248" s="3"/>
      <c r="J248" s="3"/>
      <c r="K248" s="3"/>
      <c r="L248" s="6"/>
    </row>
    <row r="249" spans="1:12" ht="20.100000000000001" customHeight="1" x14ac:dyDescent="0.3">
      <c r="A249" s="3"/>
      <c r="B249" s="3"/>
      <c r="C249" s="3"/>
      <c r="D249" s="3"/>
      <c r="E249" s="4"/>
      <c r="F249" s="5"/>
      <c r="G249" s="3"/>
      <c r="H249" s="3"/>
      <c r="I249" s="3"/>
      <c r="J249" s="3"/>
      <c r="K249" s="3"/>
      <c r="L249" s="6"/>
    </row>
    <row r="250" spans="1:12" ht="20.100000000000001" customHeight="1" x14ac:dyDescent="0.3">
      <c r="A250" s="3"/>
      <c r="B250" s="3"/>
      <c r="C250" s="3"/>
      <c r="D250" s="3"/>
      <c r="E250" s="4"/>
      <c r="F250" s="5"/>
      <c r="G250" s="3"/>
      <c r="H250" s="3"/>
      <c r="I250" s="3"/>
      <c r="J250" s="3"/>
      <c r="K250" s="3"/>
      <c r="L250" s="6"/>
    </row>
  </sheetData>
  <autoFilter ref="A1:L183" xr:uid="{72A48D49-9BBA-4479-A7D9-7D1BB9F5D6C3}">
    <sortState xmlns:xlrd2="http://schemas.microsoft.com/office/spreadsheetml/2017/richdata2" ref="A2:L38">
      <sortCondition ref="L1"/>
    </sortState>
  </autoFilter>
  <phoneticPr fontId="1" type="noConversion"/>
  <conditionalFormatting sqref="D100">
    <cfRule type="duplicateValues" dxfId="16" priority="1"/>
  </conditionalFormatting>
  <dataValidations count="1">
    <dataValidation type="list" allowBlank="1" showInputMessage="1" showErrorMessage="1" sqref="L2:L250" xr:uid="{1887CD76-1DAF-4762-BB1C-697A02AE9B3C}">
      <formula1>"Top, Bottom, Espejo"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A1587F-AE4E-43CD-9F97-1E53CC77A908}">
  <dimension ref="B1:D144"/>
  <sheetViews>
    <sheetView workbookViewId="0">
      <selection activeCell="F10" sqref="F10"/>
    </sheetView>
  </sheetViews>
  <sheetFormatPr defaultColWidth="11.44140625" defaultRowHeight="14.4" x14ac:dyDescent="0.3"/>
  <cols>
    <col min="2" max="2" width="31.5546875" style="10" customWidth="1"/>
    <col min="3" max="3" width="31.44140625" style="11" customWidth="1"/>
  </cols>
  <sheetData>
    <row r="1" spans="2:3" x14ac:dyDescent="0.3">
      <c r="B1" s="12" t="s">
        <v>12</v>
      </c>
      <c r="C1" s="13" t="s">
        <v>13</v>
      </c>
    </row>
    <row r="2" spans="2:3" x14ac:dyDescent="0.3">
      <c r="B2" t="s">
        <v>101</v>
      </c>
      <c r="C2" s="14" t="s">
        <v>188</v>
      </c>
    </row>
    <row r="3" spans="2:3" x14ac:dyDescent="0.3">
      <c r="B3" t="s">
        <v>19</v>
      </c>
      <c r="C3" s="14" t="s">
        <v>107</v>
      </c>
    </row>
    <row r="4" spans="2:3" x14ac:dyDescent="0.3">
      <c r="B4" t="s">
        <v>102</v>
      </c>
      <c r="C4" s="14" t="s">
        <v>134</v>
      </c>
    </row>
    <row r="5" spans="2:3" x14ac:dyDescent="0.3">
      <c r="B5" t="s">
        <v>16</v>
      </c>
      <c r="C5" s="14" t="s">
        <v>110</v>
      </c>
    </row>
    <row r="6" spans="2:3" x14ac:dyDescent="0.3">
      <c r="B6" t="s">
        <v>103</v>
      </c>
      <c r="C6" s="14" t="s">
        <v>104</v>
      </c>
    </row>
    <row r="7" spans="2:3" x14ac:dyDescent="0.3">
      <c r="B7" t="s">
        <v>104</v>
      </c>
      <c r="C7" s="14" t="s">
        <v>17</v>
      </c>
    </row>
    <row r="8" spans="2:3" x14ac:dyDescent="0.3">
      <c r="B8" t="s">
        <v>105</v>
      </c>
      <c r="C8" s="14" t="s">
        <v>115</v>
      </c>
    </row>
    <row r="9" spans="2:3" x14ac:dyDescent="0.3">
      <c r="B9" t="s">
        <v>46</v>
      </c>
      <c r="C9" s="14" t="s">
        <v>16</v>
      </c>
    </row>
    <row r="10" spans="2:3" x14ac:dyDescent="0.3">
      <c r="B10" t="s">
        <v>106</v>
      </c>
      <c r="C10" s="14" t="s">
        <v>49</v>
      </c>
    </row>
    <row r="11" spans="2:3" x14ac:dyDescent="0.3">
      <c r="B11" t="s">
        <v>18</v>
      </c>
      <c r="C11" s="14" t="s">
        <v>123</v>
      </c>
    </row>
    <row r="12" spans="2:3" x14ac:dyDescent="0.3">
      <c r="B12" t="s">
        <v>22</v>
      </c>
      <c r="C12" s="14" t="s">
        <v>189</v>
      </c>
    </row>
    <row r="13" spans="2:3" x14ac:dyDescent="0.3">
      <c r="B13" t="s">
        <v>107</v>
      </c>
      <c r="C13" s="14" t="s">
        <v>101</v>
      </c>
    </row>
    <row r="14" spans="2:3" x14ac:dyDescent="0.3">
      <c r="B14" t="s">
        <v>24</v>
      </c>
      <c r="C14" s="14" t="s">
        <v>21</v>
      </c>
    </row>
    <row r="15" spans="2:3" x14ac:dyDescent="0.3">
      <c r="B15" t="s">
        <v>62</v>
      </c>
      <c r="C15" s="14" t="s">
        <v>116</v>
      </c>
    </row>
    <row r="16" spans="2:3" x14ac:dyDescent="0.3">
      <c r="B16" t="s">
        <v>108</v>
      </c>
      <c r="C16" s="14" t="s">
        <v>108</v>
      </c>
    </row>
    <row r="17" spans="2:4" x14ac:dyDescent="0.3">
      <c r="B17" t="s">
        <v>109</v>
      </c>
      <c r="C17" s="14" t="s">
        <v>190</v>
      </c>
    </row>
    <row r="18" spans="2:4" x14ac:dyDescent="0.3">
      <c r="B18" t="s">
        <v>110</v>
      </c>
      <c r="C18" s="14" t="s">
        <v>191</v>
      </c>
    </row>
    <row r="19" spans="2:4" x14ac:dyDescent="0.3">
      <c r="B19" t="s">
        <v>111</v>
      </c>
      <c r="C19" s="14" t="s">
        <v>192</v>
      </c>
    </row>
    <row r="20" spans="2:4" x14ac:dyDescent="0.3">
      <c r="B20" t="s">
        <v>112</v>
      </c>
      <c r="C20" s="14" t="s">
        <v>193</v>
      </c>
    </row>
    <row r="21" spans="2:4" x14ac:dyDescent="0.3">
      <c r="B21" t="s">
        <v>113</v>
      </c>
      <c r="C21" s="14" t="s">
        <v>194</v>
      </c>
    </row>
    <row r="22" spans="2:4" x14ac:dyDescent="0.3">
      <c r="B22" t="s">
        <v>47</v>
      </c>
      <c r="C22" s="14" t="s">
        <v>195</v>
      </c>
    </row>
    <row r="23" spans="2:4" x14ac:dyDescent="0.3">
      <c r="B23" t="s">
        <v>50</v>
      </c>
      <c r="C23" s="14" t="s">
        <v>196</v>
      </c>
    </row>
    <row r="24" spans="2:4" x14ac:dyDescent="0.3">
      <c r="B24" t="s">
        <v>114</v>
      </c>
      <c r="C24" s="14" t="s">
        <v>22</v>
      </c>
    </row>
    <row r="25" spans="2:4" x14ac:dyDescent="0.3">
      <c r="B25" t="s">
        <v>115</v>
      </c>
      <c r="C25" s="14" t="s">
        <v>197</v>
      </c>
      <c r="D25" t="s">
        <v>61</v>
      </c>
    </row>
    <row r="26" spans="2:4" x14ac:dyDescent="0.3">
      <c r="B26" t="s">
        <v>116</v>
      </c>
      <c r="C26" s="14" t="s">
        <v>198</v>
      </c>
    </row>
    <row r="27" spans="2:4" x14ac:dyDescent="0.3">
      <c r="B27" t="s">
        <v>17</v>
      </c>
      <c r="C27" s="14" t="s">
        <v>199</v>
      </c>
    </row>
    <row r="28" spans="2:4" x14ac:dyDescent="0.3">
      <c r="B28" t="s">
        <v>48</v>
      </c>
      <c r="C28" s="14" t="s">
        <v>200</v>
      </c>
    </row>
    <row r="29" spans="2:4" x14ac:dyDescent="0.3">
      <c r="B29" t="s">
        <v>117</v>
      </c>
      <c r="C29" s="14" t="s">
        <v>18</v>
      </c>
    </row>
    <row r="30" spans="2:4" x14ac:dyDescent="0.3">
      <c r="B30" t="s">
        <v>21</v>
      </c>
      <c r="C30" s="14" t="s">
        <v>48</v>
      </c>
    </row>
    <row r="31" spans="2:4" x14ac:dyDescent="0.3">
      <c r="B31" t="s">
        <v>118</v>
      </c>
      <c r="C31" s="14" t="s">
        <v>201</v>
      </c>
    </row>
    <row r="32" spans="2:4" x14ac:dyDescent="0.3">
      <c r="B32" t="s">
        <v>119</v>
      </c>
      <c r="C32" s="14" t="s">
        <v>202</v>
      </c>
    </row>
    <row r="33" spans="2:3" x14ac:dyDescent="0.3">
      <c r="B33" t="s">
        <v>23</v>
      </c>
      <c r="C33" s="14" t="s">
        <v>203</v>
      </c>
    </row>
    <row r="34" spans="2:3" x14ac:dyDescent="0.3">
      <c r="B34" t="s">
        <v>120</v>
      </c>
      <c r="C34" s="14" t="s">
        <v>124</v>
      </c>
    </row>
    <row r="35" spans="2:3" x14ac:dyDescent="0.3">
      <c r="B35" t="s">
        <v>121</v>
      </c>
      <c r="C35" s="14" t="s">
        <v>20</v>
      </c>
    </row>
    <row r="36" spans="2:3" x14ac:dyDescent="0.3">
      <c r="B36" t="s">
        <v>56</v>
      </c>
      <c r="C36" s="14" t="s">
        <v>204</v>
      </c>
    </row>
    <row r="37" spans="2:3" x14ac:dyDescent="0.3">
      <c r="B37" t="s">
        <v>26</v>
      </c>
      <c r="C37" s="14" t="s">
        <v>205</v>
      </c>
    </row>
    <row r="38" spans="2:3" x14ac:dyDescent="0.3">
      <c r="B38" t="s">
        <v>54</v>
      </c>
      <c r="C38" s="14" t="s">
        <v>206</v>
      </c>
    </row>
    <row r="39" spans="2:3" x14ac:dyDescent="0.3">
      <c r="B39" t="s">
        <v>122</v>
      </c>
      <c r="C39" s="14" t="s">
        <v>106</v>
      </c>
    </row>
    <row r="40" spans="2:3" x14ac:dyDescent="0.3">
      <c r="B40" t="s">
        <v>20</v>
      </c>
      <c r="C40" s="14" t="s">
        <v>207</v>
      </c>
    </row>
    <row r="41" spans="2:3" x14ac:dyDescent="0.3">
      <c r="B41" t="s">
        <v>123</v>
      </c>
      <c r="C41" s="14" t="s">
        <v>208</v>
      </c>
    </row>
    <row r="42" spans="2:3" x14ac:dyDescent="0.3">
      <c r="B42" t="s">
        <v>124</v>
      </c>
      <c r="C42" s="14" t="s">
        <v>209</v>
      </c>
    </row>
    <row r="43" spans="2:3" x14ac:dyDescent="0.3">
      <c r="B43" t="s">
        <v>125</v>
      </c>
      <c r="C43" s="14" t="s">
        <v>111</v>
      </c>
    </row>
    <row r="44" spans="2:3" x14ac:dyDescent="0.3">
      <c r="B44" t="s">
        <v>25</v>
      </c>
      <c r="C44" s="14" t="s">
        <v>210</v>
      </c>
    </row>
    <row r="45" spans="2:3" x14ac:dyDescent="0.3">
      <c r="B45" t="s">
        <v>126</v>
      </c>
      <c r="C45" s="14" t="s">
        <v>211</v>
      </c>
    </row>
    <row r="46" spans="2:3" x14ac:dyDescent="0.3">
      <c r="B46" t="s">
        <v>127</v>
      </c>
      <c r="C46" s="14" t="s">
        <v>212</v>
      </c>
    </row>
    <row r="47" spans="2:3" x14ac:dyDescent="0.3">
      <c r="B47" t="s">
        <v>128</v>
      </c>
      <c r="C47" s="14" t="s">
        <v>114</v>
      </c>
    </row>
    <row r="48" spans="2:3" x14ac:dyDescent="0.3">
      <c r="B48" t="s">
        <v>129</v>
      </c>
      <c r="C48" s="14" t="s">
        <v>23</v>
      </c>
    </row>
    <row r="49" spans="2:3" x14ac:dyDescent="0.3">
      <c r="B49" t="s">
        <v>130</v>
      </c>
      <c r="C49" s="14" t="s">
        <v>46</v>
      </c>
    </row>
    <row r="50" spans="2:3" x14ac:dyDescent="0.3">
      <c r="B50" t="s">
        <v>131</v>
      </c>
      <c r="C50" s="14" t="s">
        <v>15</v>
      </c>
    </row>
    <row r="51" spans="2:3" x14ac:dyDescent="0.3">
      <c r="B51" t="s">
        <v>132</v>
      </c>
      <c r="C51" s="14" t="s">
        <v>117</v>
      </c>
    </row>
    <row r="52" spans="2:3" x14ac:dyDescent="0.3">
      <c r="B52" t="s">
        <v>133</v>
      </c>
      <c r="C52" s="14" t="s">
        <v>213</v>
      </c>
    </row>
    <row r="53" spans="2:3" x14ac:dyDescent="0.3">
      <c r="B53" t="s">
        <v>60</v>
      </c>
      <c r="C53" s="14" t="s">
        <v>105</v>
      </c>
    </row>
    <row r="54" spans="2:3" x14ac:dyDescent="0.3">
      <c r="B54" t="s">
        <v>134</v>
      </c>
      <c r="C54" s="14" t="s">
        <v>214</v>
      </c>
    </row>
    <row r="55" spans="2:3" x14ac:dyDescent="0.3">
      <c r="B55" t="s">
        <v>223</v>
      </c>
      <c r="C55" s="17" t="s">
        <v>109</v>
      </c>
    </row>
    <row r="56" spans="2:3" x14ac:dyDescent="0.3">
      <c r="B56" t="s">
        <v>198</v>
      </c>
      <c r="C56" s="17" t="s">
        <v>215</v>
      </c>
    </row>
    <row r="57" spans="2:3" x14ac:dyDescent="0.3">
      <c r="B57" t="s">
        <v>101</v>
      </c>
      <c r="C57" s="14" t="s">
        <v>216</v>
      </c>
    </row>
    <row r="58" spans="2:3" x14ac:dyDescent="0.3">
      <c r="B58" t="s">
        <v>19</v>
      </c>
      <c r="C58" s="14" t="s">
        <v>217</v>
      </c>
    </row>
    <row r="59" spans="2:3" x14ac:dyDescent="0.3">
      <c r="B59" t="s">
        <v>102</v>
      </c>
      <c r="C59" s="14" t="s">
        <v>218</v>
      </c>
    </row>
    <row r="60" spans="2:3" x14ac:dyDescent="0.3">
      <c r="B60" t="s">
        <v>16</v>
      </c>
      <c r="C60" s="14" t="s">
        <v>14</v>
      </c>
    </row>
    <row r="61" spans="2:3" x14ac:dyDescent="0.3">
      <c r="B61" t="s">
        <v>103</v>
      </c>
      <c r="C61" s="14" t="s">
        <v>219</v>
      </c>
    </row>
    <row r="62" spans="2:3" x14ac:dyDescent="0.3">
      <c r="B62" t="s">
        <v>104</v>
      </c>
      <c r="C62" s="14" t="s">
        <v>118</v>
      </c>
    </row>
    <row r="63" spans="2:3" x14ac:dyDescent="0.3">
      <c r="B63" t="s">
        <v>218</v>
      </c>
      <c r="C63" s="14" t="s">
        <v>220</v>
      </c>
    </row>
    <row r="64" spans="2:3" x14ac:dyDescent="0.3">
      <c r="B64" t="s">
        <v>205</v>
      </c>
      <c r="C64" s="14" t="s">
        <v>221</v>
      </c>
    </row>
    <row r="65" spans="2:3" x14ac:dyDescent="0.3">
      <c r="B65" t="s">
        <v>232</v>
      </c>
      <c r="C65" s="14" t="s">
        <v>222</v>
      </c>
    </row>
    <row r="66" spans="2:3" x14ac:dyDescent="0.3">
      <c r="B66" t="s">
        <v>18</v>
      </c>
      <c r="C66" s="14" t="s">
        <v>223</v>
      </c>
    </row>
    <row r="67" spans="2:3" x14ac:dyDescent="0.3">
      <c r="B67" t="s">
        <v>22</v>
      </c>
      <c r="C67" s="14" t="s">
        <v>224</v>
      </c>
    </row>
    <row r="68" spans="2:3" x14ac:dyDescent="0.3">
      <c r="B68" t="s">
        <v>209</v>
      </c>
      <c r="C68" s="14" t="s">
        <v>112</v>
      </c>
    </row>
    <row r="69" spans="2:3" x14ac:dyDescent="0.3">
      <c r="B69" t="s">
        <v>24</v>
      </c>
      <c r="C69" s="14" t="s">
        <v>113</v>
      </c>
    </row>
    <row r="70" spans="2:3" x14ac:dyDescent="0.3">
      <c r="B70" t="s">
        <v>14</v>
      </c>
      <c r="C70" s="14" t="s">
        <v>103</v>
      </c>
    </row>
    <row r="71" spans="2:3" x14ac:dyDescent="0.3">
      <c r="B71" t="s">
        <v>200</v>
      </c>
      <c r="C71" s="14" t="s">
        <v>24</v>
      </c>
    </row>
    <row r="72" spans="2:3" x14ac:dyDescent="0.3">
      <c r="B72" t="s">
        <v>204</v>
      </c>
      <c r="C72" s="14" t="s">
        <v>225</v>
      </c>
    </row>
    <row r="73" spans="2:3" x14ac:dyDescent="0.3">
      <c r="B73" t="s">
        <v>224</v>
      </c>
      <c r="C73" s="14" t="s">
        <v>102</v>
      </c>
    </row>
    <row r="74" spans="2:3" x14ac:dyDescent="0.3">
      <c r="B74" t="s">
        <v>196</v>
      </c>
      <c r="C74" s="14" t="s">
        <v>226</v>
      </c>
    </row>
    <row r="75" spans="2:3" x14ac:dyDescent="0.3">
      <c r="B75" t="s">
        <v>228</v>
      </c>
      <c r="C75" s="14" t="s">
        <v>227</v>
      </c>
    </row>
    <row r="76" spans="2:3" x14ac:dyDescent="0.3">
      <c r="B76" t="s">
        <v>113</v>
      </c>
      <c r="C76" s="14" t="s">
        <v>26</v>
      </c>
    </row>
    <row r="77" spans="2:3" x14ac:dyDescent="0.3">
      <c r="B77" t="s">
        <v>47</v>
      </c>
      <c r="C77" s="14" t="s">
        <v>228</v>
      </c>
    </row>
    <row r="78" spans="2:3" x14ac:dyDescent="0.3">
      <c r="B78" t="s">
        <v>244</v>
      </c>
      <c r="C78" s="14" t="s">
        <v>229</v>
      </c>
    </row>
    <row r="79" spans="2:3" x14ac:dyDescent="0.3">
      <c r="B79" t="s">
        <v>220</v>
      </c>
      <c r="C79" s="14" t="s">
        <v>47</v>
      </c>
    </row>
    <row r="80" spans="2:3" x14ac:dyDescent="0.3">
      <c r="B80" t="s">
        <v>225</v>
      </c>
      <c r="C80" s="14" t="s">
        <v>120</v>
      </c>
    </row>
    <row r="81" spans="2:3" x14ac:dyDescent="0.3">
      <c r="B81" t="s">
        <v>231</v>
      </c>
      <c r="C81" s="14" t="s">
        <v>230</v>
      </c>
    </row>
    <row r="82" spans="2:3" x14ac:dyDescent="0.3">
      <c r="B82" t="s">
        <v>202</v>
      </c>
      <c r="C82" s="14" t="s">
        <v>231</v>
      </c>
    </row>
    <row r="83" spans="2:3" x14ac:dyDescent="0.3">
      <c r="B83" t="s">
        <v>226</v>
      </c>
      <c r="C83" s="14" t="s">
        <v>232</v>
      </c>
    </row>
    <row r="84" spans="2:3" x14ac:dyDescent="0.3">
      <c r="B84" t="s">
        <v>230</v>
      </c>
      <c r="C84" s="14" t="s">
        <v>19</v>
      </c>
    </row>
    <row r="85" spans="2:3" x14ac:dyDescent="0.3">
      <c r="B85" t="s">
        <v>210</v>
      </c>
      <c r="C85" s="14" t="s">
        <v>233</v>
      </c>
    </row>
    <row r="86" spans="2:3" x14ac:dyDescent="0.3">
      <c r="B86" t="s">
        <v>229</v>
      </c>
      <c r="C86" s="14" t="s">
        <v>119</v>
      </c>
    </row>
    <row r="87" spans="2:3" x14ac:dyDescent="0.3">
      <c r="B87" t="s">
        <v>201</v>
      </c>
      <c r="C87" s="14" t="s">
        <v>234</v>
      </c>
    </row>
    <row r="88" spans="2:3" x14ac:dyDescent="0.3">
      <c r="B88" t="s">
        <v>190</v>
      </c>
      <c r="C88" s="14" t="s">
        <v>128</v>
      </c>
    </row>
    <row r="89" spans="2:3" x14ac:dyDescent="0.3">
      <c r="B89" t="s">
        <v>211</v>
      </c>
      <c r="C89" s="14" t="s">
        <v>235</v>
      </c>
    </row>
    <row r="90" spans="2:3" x14ac:dyDescent="0.3">
      <c r="B90" t="s">
        <v>217</v>
      </c>
      <c r="C90" s="14" t="s">
        <v>236</v>
      </c>
    </row>
    <row r="91" spans="2:3" x14ac:dyDescent="0.3">
      <c r="B91" t="s">
        <v>189</v>
      </c>
      <c r="C91" s="14" t="s">
        <v>133</v>
      </c>
    </row>
    <row r="92" spans="2:3" x14ac:dyDescent="0.3">
      <c r="B92" t="s">
        <v>15</v>
      </c>
      <c r="C92" s="14" t="s">
        <v>130</v>
      </c>
    </row>
    <row r="93" spans="2:3" x14ac:dyDescent="0.3">
      <c r="B93" t="s">
        <v>115</v>
      </c>
      <c r="C93" s="14" t="s">
        <v>132</v>
      </c>
    </row>
    <row r="94" spans="2:3" x14ac:dyDescent="0.3">
      <c r="B94" t="s">
        <v>116</v>
      </c>
      <c r="C94" s="14" t="s">
        <v>237</v>
      </c>
    </row>
    <row r="95" spans="2:3" x14ac:dyDescent="0.3">
      <c r="B95" t="s">
        <v>17</v>
      </c>
      <c r="C95" s="14" t="s">
        <v>121</v>
      </c>
    </row>
    <row r="96" spans="2:3" x14ac:dyDescent="0.3">
      <c r="B96" t="s">
        <v>48</v>
      </c>
      <c r="C96" s="14" t="s">
        <v>25</v>
      </c>
    </row>
    <row r="97" spans="2:3" x14ac:dyDescent="0.3">
      <c r="B97" t="s">
        <v>117</v>
      </c>
      <c r="C97" s="14" t="s">
        <v>129</v>
      </c>
    </row>
    <row r="98" spans="2:3" x14ac:dyDescent="0.3">
      <c r="B98" t="s">
        <v>21</v>
      </c>
      <c r="C98" s="14" t="s">
        <v>126</v>
      </c>
    </row>
    <row r="99" spans="2:3" x14ac:dyDescent="0.3">
      <c r="B99" t="s">
        <v>219</v>
      </c>
      <c r="C99" s="14" t="s">
        <v>125</v>
      </c>
    </row>
    <row r="100" spans="2:3" x14ac:dyDescent="0.3">
      <c r="B100" t="s">
        <v>119</v>
      </c>
      <c r="C100" s="14" t="s">
        <v>238</v>
      </c>
    </row>
    <row r="101" spans="2:3" x14ac:dyDescent="0.3">
      <c r="B101" t="s">
        <v>23</v>
      </c>
      <c r="C101" s="14" t="s">
        <v>50</v>
      </c>
    </row>
    <row r="102" spans="2:3" x14ac:dyDescent="0.3">
      <c r="B102" t="s">
        <v>120</v>
      </c>
      <c r="C102" s="14" t="s">
        <v>56</v>
      </c>
    </row>
    <row r="103" spans="2:3" x14ac:dyDescent="0.3">
      <c r="B103" t="s">
        <v>121</v>
      </c>
      <c r="C103" s="14" t="s">
        <v>239</v>
      </c>
    </row>
    <row r="104" spans="2:3" x14ac:dyDescent="0.3">
      <c r="B104" t="s">
        <v>49</v>
      </c>
      <c r="C104" s="14" t="s">
        <v>57</v>
      </c>
    </row>
    <row r="105" spans="2:3" x14ac:dyDescent="0.3">
      <c r="B105" t="s">
        <v>212</v>
      </c>
      <c r="C105" s="14" t="s">
        <v>62</v>
      </c>
    </row>
    <row r="106" spans="2:3" x14ac:dyDescent="0.3">
      <c r="B106" t="s">
        <v>233</v>
      </c>
      <c r="C106" s="14" t="s">
        <v>122</v>
      </c>
    </row>
    <row r="107" spans="2:3" x14ac:dyDescent="0.3">
      <c r="B107" t="s">
        <v>191</v>
      </c>
      <c r="C107" s="14" t="s">
        <v>131</v>
      </c>
    </row>
    <row r="108" spans="2:3" x14ac:dyDescent="0.3">
      <c r="B108" t="s">
        <v>195</v>
      </c>
      <c r="C108" s="14" t="s">
        <v>127</v>
      </c>
    </row>
    <row r="109" spans="2:3" x14ac:dyDescent="0.3">
      <c r="B109" t="s">
        <v>222</v>
      </c>
      <c r="C109" s="17" t="s">
        <v>240</v>
      </c>
    </row>
    <row r="110" spans="2:3" x14ac:dyDescent="0.3">
      <c r="B110" t="s">
        <v>192</v>
      </c>
      <c r="C110" s="14" t="s">
        <v>241</v>
      </c>
    </row>
    <row r="111" spans="2:3" x14ac:dyDescent="0.3">
      <c r="B111" t="s">
        <v>207</v>
      </c>
      <c r="C111" s="14" t="s">
        <v>242</v>
      </c>
    </row>
    <row r="112" spans="2:3" x14ac:dyDescent="0.3">
      <c r="B112" t="s">
        <v>221</v>
      </c>
      <c r="C112" s="14" t="s">
        <v>243</v>
      </c>
    </row>
    <row r="113" spans="2:3" x14ac:dyDescent="0.3">
      <c r="B113" t="s">
        <v>208</v>
      </c>
      <c r="C113" s="14" t="s">
        <v>244</v>
      </c>
    </row>
    <row r="114" spans="2:3" x14ac:dyDescent="0.3">
      <c r="B114" t="s">
        <v>197</v>
      </c>
      <c r="C114" s="14" t="s">
        <v>54</v>
      </c>
    </row>
    <row r="115" spans="2:3" x14ac:dyDescent="0.3">
      <c r="B115" t="s">
        <v>239</v>
      </c>
      <c r="C115" s="14" t="s">
        <v>245</v>
      </c>
    </row>
    <row r="116" spans="2:3" x14ac:dyDescent="0.3">
      <c r="B116" t="s">
        <v>194</v>
      </c>
      <c r="C116" s="14" t="s">
        <v>246</v>
      </c>
    </row>
    <row r="117" spans="2:3" x14ac:dyDescent="0.3">
      <c r="B117" t="s">
        <v>122</v>
      </c>
      <c r="C117" s="14" t="s">
        <v>60</v>
      </c>
    </row>
    <row r="118" spans="2:3" x14ac:dyDescent="0.3">
      <c r="B118" t="s">
        <v>227</v>
      </c>
      <c r="C118" s="14" t="s">
        <v>247</v>
      </c>
    </row>
    <row r="119" spans="2:3" x14ac:dyDescent="0.3">
      <c r="B119" t="s">
        <v>245</v>
      </c>
      <c r="C119" s="14" t="s">
        <v>58</v>
      </c>
    </row>
    <row r="120" spans="2:3" x14ac:dyDescent="0.3">
      <c r="B120" t="s">
        <v>240</v>
      </c>
      <c r="C120" s="14" t="s">
        <v>248</v>
      </c>
    </row>
    <row r="121" spans="2:3" x14ac:dyDescent="0.3">
      <c r="B121" t="s">
        <v>188</v>
      </c>
    </row>
    <row r="122" spans="2:3" x14ac:dyDescent="0.3">
      <c r="B122" t="s">
        <v>215</v>
      </c>
    </row>
    <row r="123" spans="2:3" x14ac:dyDescent="0.3">
      <c r="B123" t="s">
        <v>203</v>
      </c>
    </row>
    <row r="124" spans="2:3" x14ac:dyDescent="0.3">
      <c r="B124" t="s">
        <v>126</v>
      </c>
    </row>
    <row r="125" spans="2:3" x14ac:dyDescent="0.3">
      <c r="B125" t="s">
        <v>127</v>
      </c>
    </row>
    <row r="126" spans="2:3" x14ac:dyDescent="0.3">
      <c r="B126" t="s">
        <v>193</v>
      </c>
    </row>
    <row r="127" spans="2:3" x14ac:dyDescent="0.3">
      <c r="B127" t="s">
        <v>199</v>
      </c>
    </row>
    <row r="128" spans="2:3" x14ac:dyDescent="0.3">
      <c r="B128" t="s">
        <v>214</v>
      </c>
    </row>
    <row r="129" spans="2:2" x14ac:dyDescent="0.3">
      <c r="B129" t="s">
        <v>238</v>
      </c>
    </row>
    <row r="130" spans="2:2" x14ac:dyDescent="0.3">
      <c r="B130" t="s">
        <v>216</v>
      </c>
    </row>
    <row r="131" spans="2:2" x14ac:dyDescent="0.3">
      <c r="B131" t="s">
        <v>213</v>
      </c>
    </row>
    <row r="132" spans="2:2" x14ac:dyDescent="0.3">
      <c r="B132" t="s">
        <v>246</v>
      </c>
    </row>
    <row r="133" spans="2:2" x14ac:dyDescent="0.3">
      <c r="B133" t="s">
        <v>236</v>
      </c>
    </row>
    <row r="134" spans="2:2" x14ac:dyDescent="0.3">
      <c r="B134" t="s">
        <v>242</v>
      </c>
    </row>
    <row r="135" spans="2:2" x14ac:dyDescent="0.3">
      <c r="B135" t="s">
        <v>235</v>
      </c>
    </row>
    <row r="136" spans="2:2" x14ac:dyDescent="0.3">
      <c r="B136" t="s">
        <v>130</v>
      </c>
    </row>
    <row r="137" spans="2:2" x14ac:dyDescent="0.3">
      <c r="B137" t="s">
        <v>131</v>
      </c>
    </row>
    <row r="138" spans="2:2" x14ac:dyDescent="0.3">
      <c r="B138" t="s">
        <v>132</v>
      </c>
    </row>
    <row r="139" spans="2:2" x14ac:dyDescent="0.3">
      <c r="B139" t="s">
        <v>241</v>
      </c>
    </row>
    <row r="140" spans="2:2" x14ac:dyDescent="0.3">
      <c r="B140" t="s">
        <v>206</v>
      </c>
    </row>
    <row r="141" spans="2:2" x14ac:dyDescent="0.3">
      <c r="B141" t="s">
        <v>57</v>
      </c>
    </row>
    <row r="142" spans="2:2" x14ac:dyDescent="0.3">
      <c r="B142" t="s">
        <v>234</v>
      </c>
    </row>
    <row r="143" spans="2:2" x14ac:dyDescent="0.3">
      <c r="B143" t="s">
        <v>243</v>
      </c>
    </row>
    <row r="144" spans="2:2" x14ac:dyDescent="0.3">
      <c r="B144" t="s">
        <v>237</v>
      </c>
    </row>
  </sheetData>
  <sortState xmlns:xlrd2="http://schemas.microsoft.com/office/spreadsheetml/2017/richdata2" ref="C2:C41">
    <sortCondition ref="C2:C41"/>
  </sortState>
  <conditionalFormatting sqref="B1:C1 C42:C1048576 B145:B1048576">
    <cfRule type="duplicateValues" dxfId="15" priority="23"/>
  </conditionalFormatting>
  <conditionalFormatting sqref="B1:C1 C42:C1048576 B145:B1048576">
    <cfRule type="duplicateValues" dxfId="14" priority="8"/>
  </conditionalFormatting>
  <conditionalFormatting sqref="B1:C1 C42:C1048576 B145:B1048576">
    <cfRule type="duplicateValues" dxfId="13" priority="9"/>
    <cfRule type="duplicateValues" dxfId="12" priority="10"/>
  </conditionalFormatting>
  <conditionalFormatting sqref="C2:C41">
    <cfRule type="duplicateValues" dxfId="11" priority="3"/>
  </conditionalFormatting>
  <conditionalFormatting sqref="C2:C41">
    <cfRule type="duplicateValues" dxfId="10" priority="4"/>
  </conditionalFormatting>
  <conditionalFormatting sqref="B100">
    <cfRule type="duplicateValues" dxfId="9" priority="2"/>
  </conditionalFormatting>
  <conditionalFormatting sqref="B1:C1048576">
    <cfRule type="duplicateValues" dxfId="0" priority="1"/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FECD352D6C21E643B95FA92F82B9B161" ma:contentTypeVersion="10" ma:contentTypeDescription="Crear nuevo documento." ma:contentTypeScope="" ma:versionID="269fd2e382dabcb304c764aa6b929920">
  <xsd:schema xmlns:xsd="http://www.w3.org/2001/XMLSchema" xmlns:xs="http://www.w3.org/2001/XMLSchema" xmlns:p="http://schemas.microsoft.com/office/2006/metadata/properties" xmlns:ns2="30fe5f1b-8945-4968-82ab-7f5e1d81225f" xmlns:ns3="0b92ac62-5283-4454-879c-fd4c083bd007" targetNamespace="http://schemas.microsoft.com/office/2006/metadata/properties" ma:root="true" ma:fieldsID="9c5d0222f8b5ce620ef28e6edc7414f7" ns2:_="" ns3:_="">
    <xsd:import namespace="30fe5f1b-8945-4968-82ab-7f5e1d81225f"/>
    <xsd:import namespace="0b92ac62-5283-4454-879c-fd4c083bd00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GenerationTime" minOccurs="0"/>
                <xsd:element ref="ns2:MediaServiceEventHashCode" minOccurs="0"/>
                <xsd:element ref="ns2:MediaServiceOCR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0fe5f1b-8945-4968-82ab-7f5e1d81225f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3" nillable="true" ma:taxonomy="true" ma:internalName="lcf76f155ced4ddcb4097134ff3c332f" ma:taxonomyFieldName="MediaServiceImageTags" ma:displayName="Etiquetas de imagen" ma:readOnly="false" ma:fieldId="{5cf76f15-5ced-4ddc-b409-7134ff3c332f}" ma:taxonomyMulti="true" ma:sspId="645ce17e-a2c1-4cdc-adc5-f240295a8824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92ac62-5283-4454-879c-fd4c083bd007" elementFormDefault="qualified">
    <xsd:import namespace="http://schemas.microsoft.com/office/2006/documentManagement/types"/>
    <xsd:import namespace="http://schemas.microsoft.com/office/infopath/2007/PartnerControls"/>
    <xsd:element name="SharedWithUsers" ma:index="10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1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  <xsd:element name="TaxCatchAll" ma:index="14" nillable="true" ma:displayName="Taxonomy Catch All Column" ma:hidden="true" ma:list="{041029ea-71a5-4912-8602-d856d80d6dc9}" ma:internalName="TaxCatchAll" ma:showField="CatchAllData" ma:web="0b92ac62-5283-4454-879c-fd4c083bd007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30fe5f1b-8945-4968-82ab-7f5e1d81225f">
      <Terms xmlns="http://schemas.microsoft.com/office/infopath/2007/PartnerControls"/>
    </lcf76f155ced4ddcb4097134ff3c332f>
    <TaxCatchAll xmlns="0b92ac62-5283-4454-879c-fd4c083bd007" xsi:nil="true"/>
  </documentManagement>
</p:properties>
</file>

<file path=customXml/itemProps1.xml><?xml version="1.0" encoding="utf-8"?>
<ds:datastoreItem xmlns:ds="http://schemas.openxmlformats.org/officeDocument/2006/customXml" ds:itemID="{B3E9B37F-1200-49EB-A24B-602E6AC03F2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0fe5f1b-8945-4968-82ab-7f5e1d81225f"/>
    <ds:schemaRef ds:uri="0b92ac62-5283-4454-879c-fd4c083bd00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F64C047-65C5-4277-87AC-892F75FA427E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D6B7D2A-DBCE-48E4-A567-0F61AA7F8027}">
  <ds:schemaRefs>
    <ds:schemaRef ds:uri="http://schemas.microsoft.com/office/2006/metadata/properties"/>
    <ds:schemaRef ds:uri="http://schemas.microsoft.com/office/infopath/2007/PartnerControls"/>
    <ds:schemaRef ds:uri="30fe5f1b-8945-4968-82ab-7f5e1d81225f"/>
    <ds:schemaRef ds:uri="0b92ac62-5283-4454-879c-fd4c083bd007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Hoja1</vt:lpstr>
      <vt:lpstr>VS 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Hernandez</dc:creator>
  <cp:lastModifiedBy>Luis Alejandro Presa Palomares</cp:lastModifiedBy>
  <dcterms:created xsi:type="dcterms:W3CDTF">2021-07-22T14:47:40Z</dcterms:created>
  <dcterms:modified xsi:type="dcterms:W3CDTF">2024-12-10T23:56:37Z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0x010100FECD352D6C21E643B95FA92F82B9B161</vt:lpwstr>
  </property>
</Properties>
</file>