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48B0DD4E-A25A-44DA-A1A7-C746A084286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2" sheetId="4" r:id="rId1"/>
    <sheet name="EMPLEADO" sheetId="6" r:id="rId2"/>
    <sheet name="SEDE" sheetId="3" r:id="rId3"/>
    <sheet name="CARGO" sheetId="5" r:id="rId4"/>
    <sheet name="ESTRATO" sheetId="2" r:id="rId5"/>
  </sheets>
  <definedNames>
    <definedName name="_xlnm._FilterDatabase" localSheetId="0" hidden="1">Sheet2!$H$1:$H$453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6" l="1"/>
  <c r="H2" i="6"/>
  <c r="I2" i="6"/>
  <c r="F3" i="6"/>
  <c r="H3" i="6"/>
  <c r="I3" i="6"/>
  <c r="F4" i="6"/>
  <c r="H4" i="6"/>
  <c r="I4" i="6"/>
  <c r="F5" i="6"/>
  <c r="H5" i="6"/>
  <c r="I5" i="6"/>
  <c r="F6" i="6"/>
  <c r="H6" i="6"/>
  <c r="I6" i="6"/>
  <c r="F7" i="6"/>
  <c r="H7" i="6"/>
  <c r="I7" i="6"/>
  <c r="F8" i="6"/>
  <c r="H8" i="6"/>
  <c r="I8" i="6"/>
  <c r="F9" i="6"/>
  <c r="H9" i="6"/>
  <c r="I9" i="6"/>
  <c r="F10" i="6"/>
  <c r="H10" i="6"/>
  <c r="I10" i="6"/>
  <c r="F11" i="6"/>
  <c r="H11" i="6"/>
  <c r="I11" i="6"/>
  <c r="F12" i="6"/>
  <c r="H12" i="6"/>
  <c r="I12" i="6"/>
  <c r="F13" i="6"/>
  <c r="H13" i="6"/>
  <c r="I13" i="6"/>
  <c r="F14" i="6"/>
  <c r="H14" i="6"/>
  <c r="I14" i="6"/>
  <c r="F15" i="6"/>
  <c r="H15" i="6"/>
  <c r="I15" i="6"/>
  <c r="F16" i="6"/>
  <c r="H16" i="6"/>
  <c r="I16" i="6"/>
  <c r="F17" i="6"/>
  <c r="H17" i="6"/>
  <c r="I17" i="6"/>
  <c r="F18" i="6"/>
  <c r="H18" i="6"/>
  <c r="I18" i="6"/>
  <c r="F19" i="6"/>
  <c r="H19" i="6"/>
  <c r="I19" i="6"/>
  <c r="F20" i="6"/>
  <c r="H20" i="6"/>
  <c r="I20" i="6"/>
  <c r="F21" i="6"/>
  <c r="H21" i="6"/>
  <c r="I21" i="6"/>
  <c r="F22" i="6"/>
  <c r="H22" i="6"/>
  <c r="I22" i="6"/>
  <c r="F23" i="6"/>
  <c r="H23" i="6"/>
  <c r="I23" i="6"/>
  <c r="F24" i="6"/>
  <c r="H24" i="6"/>
  <c r="I24" i="6"/>
  <c r="F25" i="6"/>
  <c r="H25" i="6"/>
  <c r="I25" i="6"/>
  <c r="F26" i="6"/>
  <c r="H26" i="6"/>
  <c r="I26" i="6"/>
  <c r="F27" i="6"/>
  <c r="H27" i="6"/>
  <c r="I27" i="6"/>
  <c r="F28" i="6"/>
  <c r="H28" i="6"/>
  <c r="I28" i="6"/>
  <c r="F29" i="6"/>
  <c r="H29" i="6"/>
  <c r="I29" i="6"/>
  <c r="F30" i="6"/>
  <c r="H30" i="6"/>
  <c r="I30" i="6"/>
  <c r="F31" i="6"/>
  <c r="H31" i="6"/>
  <c r="I31" i="6"/>
  <c r="F32" i="6"/>
  <c r="H32" i="6"/>
  <c r="I32" i="6"/>
  <c r="F33" i="6"/>
  <c r="H33" i="6"/>
  <c r="I33" i="6"/>
  <c r="F34" i="6"/>
  <c r="H34" i="6"/>
  <c r="I34" i="6"/>
  <c r="F35" i="6"/>
  <c r="H35" i="6"/>
  <c r="I35" i="6"/>
  <c r="F36" i="6"/>
  <c r="H36" i="6"/>
  <c r="I36" i="6"/>
  <c r="F37" i="6"/>
  <c r="H37" i="6"/>
  <c r="I37" i="6"/>
  <c r="F38" i="6"/>
  <c r="H38" i="6"/>
  <c r="I38" i="6"/>
  <c r="F39" i="6"/>
  <c r="H39" i="6"/>
  <c r="I39" i="6"/>
  <c r="F40" i="6"/>
  <c r="H40" i="6"/>
  <c r="I40" i="6"/>
  <c r="F41" i="6"/>
  <c r="H41" i="6"/>
  <c r="I41" i="6"/>
  <c r="F42" i="6"/>
  <c r="H42" i="6"/>
  <c r="I42" i="6"/>
  <c r="F43" i="6"/>
  <c r="H43" i="6"/>
  <c r="I43" i="6"/>
  <c r="F44" i="6"/>
  <c r="H44" i="6"/>
  <c r="I44" i="6"/>
  <c r="F45" i="6"/>
  <c r="H45" i="6"/>
  <c r="I45" i="6"/>
  <c r="F46" i="6"/>
  <c r="H46" i="6"/>
  <c r="I46" i="6"/>
  <c r="F47" i="6"/>
  <c r="H47" i="6"/>
  <c r="I47" i="6"/>
  <c r="F48" i="6"/>
  <c r="H48" i="6"/>
  <c r="I48" i="6"/>
  <c r="F49" i="6"/>
  <c r="H49" i="6"/>
  <c r="I49" i="6"/>
  <c r="F50" i="6"/>
  <c r="H50" i="6"/>
  <c r="I50" i="6"/>
  <c r="F51" i="6"/>
  <c r="H51" i="6"/>
  <c r="I51" i="6"/>
  <c r="F52" i="6"/>
  <c r="H52" i="6"/>
  <c r="I52" i="6"/>
  <c r="F53" i="6"/>
  <c r="H53" i="6"/>
  <c r="I53" i="6"/>
  <c r="F54" i="6"/>
  <c r="H54" i="6"/>
  <c r="I54" i="6"/>
  <c r="F55" i="6"/>
  <c r="H55" i="6"/>
  <c r="I55" i="6"/>
  <c r="F56" i="6"/>
  <c r="H56" i="6"/>
  <c r="I56" i="6"/>
  <c r="F57" i="6"/>
  <c r="H57" i="6"/>
  <c r="I57" i="6"/>
  <c r="F58" i="6"/>
  <c r="H58" i="6"/>
  <c r="I58" i="6"/>
  <c r="F59" i="6"/>
  <c r="H59" i="6"/>
  <c r="I59" i="6"/>
  <c r="F60" i="6"/>
  <c r="H60" i="6"/>
  <c r="I60" i="6"/>
  <c r="F61" i="6"/>
  <c r="H61" i="6"/>
  <c r="I61" i="6"/>
  <c r="F62" i="6"/>
  <c r="H62" i="6"/>
  <c r="I62" i="6"/>
  <c r="F63" i="6"/>
  <c r="H63" i="6"/>
  <c r="I63" i="6"/>
  <c r="F64" i="6"/>
  <c r="H64" i="6"/>
  <c r="I64" i="6"/>
  <c r="F65" i="6"/>
  <c r="H65" i="6"/>
  <c r="I65" i="6"/>
  <c r="F66" i="6"/>
  <c r="H66" i="6"/>
  <c r="I66" i="6"/>
  <c r="F67" i="6"/>
  <c r="H67" i="6"/>
  <c r="I67" i="6"/>
  <c r="F68" i="6"/>
  <c r="H68" i="6"/>
  <c r="I68" i="6"/>
  <c r="F69" i="6"/>
  <c r="H69" i="6"/>
  <c r="I69" i="6"/>
  <c r="F70" i="6"/>
  <c r="H70" i="6"/>
  <c r="I70" i="6"/>
  <c r="F71" i="6"/>
  <c r="H71" i="6"/>
  <c r="I71" i="6"/>
  <c r="F72" i="6"/>
  <c r="H72" i="6"/>
  <c r="I72" i="6"/>
  <c r="F73" i="6"/>
  <c r="H73" i="6"/>
  <c r="I73" i="6"/>
  <c r="F74" i="6"/>
  <c r="H74" i="6"/>
  <c r="I74" i="6"/>
  <c r="F75" i="6"/>
  <c r="H75" i="6"/>
  <c r="I75" i="6"/>
  <c r="F76" i="6"/>
  <c r="H76" i="6"/>
  <c r="I76" i="6"/>
  <c r="F77" i="6"/>
  <c r="H77" i="6"/>
  <c r="I77" i="6"/>
  <c r="F78" i="6"/>
  <c r="H78" i="6"/>
  <c r="I78" i="6"/>
  <c r="F79" i="6"/>
  <c r="H79" i="6"/>
  <c r="I79" i="6"/>
  <c r="F80" i="6"/>
  <c r="H80" i="6"/>
  <c r="I80" i="6"/>
  <c r="F81" i="6"/>
  <c r="H81" i="6"/>
  <c r="I81" i="6"/>
  <c r="F82" i="6"/>
  <c r="H82" i="6"/>
  <c r="I82" i="6"/>
  <c r="F83" i="6"/>
  <c r="H83" i="6"/>
  <c r="I83" i="6"/>
  <c r="F84" i="6"/>
  <c r="H84" i="6"/>
  <c r="I84" i="6"/>
  <c r="F85" i="6"/>
  <c r="H85" i="6"/>
  <c r="I85" i="6"/>
  <c r="F86" i="6"/>
  <c r="H86" i="6"/>
  <c r="I86" i="6"/>
  <c r="F87" i="6"/>
  <c r="H87" i="6"/>
  <c r="I87" i="6"/>
  <c r="F88" i="6"/>
  <c r="H88" i="6"/>
  <c r="I88" i="6"/>
  <c r="F89" i="6"/>
  <c r="H89" i="6"/>
  <c r="I89" i="6"/>
  <c r="F90" i="6"/>
  <c r="H90" i="6"/>
  <c r="I90" i="6"/>
  <c r="F91" i="6"/>
  <c r="H91" i="6"/>
  <c r="I91" i="6"/>
  <c r="F92" i="6"/>
  <c r="H92" i="6"/>
  <c r="I92" i="6"/>
  <c r="F93" i="6"/>
  <c r="H93" i="6"/>
  <c r="I93" i="6"/>
  <c r="F94" i="6"/>
  <c r="H94" i="6"/>
  <c r="I94" i="6"/>
  <c r="F95" i="6"/>
  <c r="H95" i="6"/>
  <c r="I95" i="6"/>
  <c r="F96" i="6"/>
  <c r="H96" i="6"/>
  <c r="I96" i="6"/>
  <c r="F97" i="6"/>
  <c r="H97" i="6"/>
  <c r="I97" i="6"/>
  <c r="F98" i="6"/>
  <c r="H98" i="6"/>
  <c r="I98" i="6"/>
  <c r="F99" i="6"/>
  <c r="H99" i="6"/>
  <c r="I99" i="6"/>
  <c r="F100" i="6"/>
  <c r="H100" i="6"/>
  <c r="I100" i="6"/>
  <c r="F101" i="6"/>
  <c r="H101" i="6"/>
  <c r="I101" i="6"/>
  <c r="F102" i="6"/>
  <c r="H102" i="6"/>
  <c r="I102" i="6"/>
  <c r="F103" i="6"/>
  <c r="H103" i="6"/>
  <c r="I103" i="6"/>
  <c r="F104" i="6"/>
  <c r="H104" i="6"/>
  <c r="I104" i="6"/>
  <c r="F105" i="6"/>
  <c r="H105" i="6"/>
  <c r="I105" i="6"/>
  <c r="F106" i="6"/>
  <c r="H106" i="6"/>
  <c r="I106" i="6"/>
  <c r="F107" i="6"/>
  <c r="H107" i="6"/>
  <c r="I107" i="6"/>
  <c r="F108" i="6"/>
  <c r="H108" i="6"/>
  <c r="I108" i="6"/>
  <c r="F109" i="6"/>
  <c r="H109" i="6"/>
  <c r="I109" i="6"/>
  <c r="F110" i="6"/>
  <c r="H110" i="6"/>
  <c r="I110" i="6"/>
  <c r="F111" i="6"/>
  <c r="H111" i="6"/>
  <c r="I111" i="6"/>
  <c r="F112" i="6"/>
  <c r="H112" i="6"/>
  <c r="I112" i="6"/>
  <c r="F113" i="6"/>
  <c r="H113" i="6"/>
  <c r="I113" i="6"/>
  <c r="F114" i="6"/>
  <c r="H114" i="6"/>
  <c r="I114" i="6"/>
  <c r="F115" i="6"/>
  <c r="H115" i="6"/>
  <c r="I115" i="6"/>
  <c r="F116" i="6"/>
  <c r="H116" i="6"/>
  <c r="I116" i="6"/>
  <c r="F117" i="6"/>
  <c r="H117" i="6"/>
  <c r="I117" i="6"/>
  <c r="F118" i="6"/>
  <c r="H118" i="6"/>
  <c r="I118" i="6"/>
  <c r="F119" i="6"/>
  <c r="H119" i="6"/>
  <c r="I119" i="6"/>
  <c r="F120" i="6"/>
  <c r="H120" i="6"/>
  <c r="I120" i="6"/>
  <c r="F121" i="6"/>
  <c r="H121" i="6"/>
  <c r="I121" i="6"/>
  <c r="F122" i="6"/>
  <c r="H122" i="6"/>
  <c r="I122" i="6"/>
  <c r="F123" i="6"/>
  <c r="H123" i="6"/>
  <c r="I123" i="6"/>
  <c r="F124" i="6"/>
  <c r="H124" i="6"/>
  <c r="I124" i="6"/>
  <c r="F125" i="6"/>
  <c r="H125" i="6"/>
  <c r="I125" i="6"/>
  <c r="F126" i="6"/>
  <c r="H126" i="6"/>
  <c r="I126" i="6"/>
  <c r="F127" i="6"/>
  <c r="H127" i="6"/>
  <c r="I127" i="6"/>
  <c r="F128" i="6"/>
  <c r="H128" i="6"/>
  <c r="I128" i="6"/>
  <c r="F129" i="6"/>
  <c r="H129" i="6"/>
  <c r="I129" i="6"/>
  <c r="F130" i="6"/>
  <c r="H130" i="6"/>
  <c r="I130" i="6"/>
  <c r="F131" i="6"/>
  <c r="H131" i="6"/>
  <c r="I131" i="6"/>
  <c r="F132" i="6"/>
  <c r="H132" i="6"/>
  <c r="I132" i="6"/>
  <c r="F133" i="6"/>
  <c r="H133" i="6"/>
  <c r="I133" i="6"/>
  <c r="F134" i="6"/>
  <c r="H134" i="6"/>
  <c r="I134" i="6"/>
  <c r="F135" i="6"/>
  <c r="H135" i="6"/>
  <c r="I135" i="6"/>
  <c r="F136" i="6"/>
  <c r="H136" i="6"/>
  <c r="I136" i="6"/>
  <c r="F137" i="6"/>
  <c r="H137" i="6"/>
  <c r="I137" i="6"/>
  <c r="F138" i="6"/>
  <c r="H138" i="6"/>
  <c r="I138" i="6"/>
  <c r="F139" i="6"/>
  <c r="H139" i="6"/>
  <c r="I139" i="6"/>
  <c r="F140" i="6"/>
  <c r="H140" i="6"/>
  <c r="I140" i="6"/>
  <c r="F141" i="6"/>
  <c r="H141" i="6"/>
  <c r="I141" i="6"/>
  <c r="F142" i="6"/>
  <c r="H142" i="6"/>
  <c r="I142" i="6"/>
  <c r="F143" i="6"/>
  <c r="H143" i="6"/>
  <c r="I143" i="6"/>
  <c r="F144" i="6"/>
  <c r="H144" i="6"/>
  <c r="I144" i="6"/>
  <c r="F145" i="6"/>
  <c r="H145" i="6"/>
  <c r="I145" i="6"/>
  <c r="F146" i="6"/>
  <c r="H146" i="6"/>
  <c r="I146" i="6"/>
  <c r="F147" i="6"/>
  <c r="H147" i="6"/>
  <c r="I147" i="6"/>
  <c r="F148" i="6"/>
  <c r="H148" i="6"/>
  <c r="I148" i="6"/>
  <c r="F149" i="6"/>
  <c r="H149" i="6"/>
  <c r="I149" i="6"/>
  <c r="F150" i="6"/>
  <c r="H150" i="6"/>
  <c r="I150" i="6"/>
  <c r="F151" i="6"/>
  <c r="H151" i="6"/>
  <c r="I151" i="6"/>
  <c r="F152" i="6"/>
  <c r="H152" i="6"/>
  <c r="I152" i="6"/>
  <c r="F153" i="6"/>
  <c r="H153" i="6"/>
  <c r="I153" i="6"/>
  <c r="F154" i="6"/>
  <c r="H154" i="6"/>
  <c r="I154" i="6"/>
  <c r="F155" i="6"/>
  <c r="H155" i="6"/>
  <c r="I155" i="6"/>
  <c r="F156" i="6"/>
  <c r="H156" i="6"/>
  <c r="I156" i="6"/>
  <c r="F157" i="6"/>
  <c r="H157" i="6"/>
  <c r="I157" i="6"/>
  <c r="F158" i="6"/>
  <c r="H158" i="6"/>
  <c r="I158" i="6"/>
  <c r="F159" i="6"/>
  <c r="H159" i="6"/>
  <c r="I159" i="6"/>
  <c r="F160" i="6"/>
  <c r="H160" i="6"/>
  <c r="I160" i="6"/>
  <c r="F161" i="6"/>
  <c r="H161" i="6"/>
  <c r="I161" i="6"/>
  <c r="F162" i="6"/>
  <c r="H162" i="6"/>
  <c r="I162" i="6"/>
  <c r="F163" i="6"/>
  <c r="H163" i="6"/>
  <c r="I163" i="6"/>
  <c r="F164" i="6"/>
  <c r="H164" i="6"/>
  <c r="I164" i="6"/>
  <c r="F165" i="6"/>
  <c r="H165" i="6"/>
  <c r="I165" i="6"/>
  <c r="F166" i="6"/>
  <c r="H166" i="6"/>
  <c r="I166" i="6"/>
  <c r="F167" i="6"/>
  <c r="H167" i="6"/>
  <c r="I167" i="6"/>
  <c r="F168" i="6"/>
  <c r="H168" i="6"/>
  <c r="I168" i="6"/>
  <c r="F169" i="6"/>
  <c r="H169" i="6"/>
  <c r="I169" i="6"/>
  <c r="F170" i="6"/>
  <c r="H170" i="6"/>
  <c r="I170" i="6"/>
  <c r="F171" i="6"/>
  <c r="H171" i="6"/>
  <c r="I171" i="6"/>
  <c r="F172" i="6"/>
  <c r="H172" i="6"/>
  <c r="I172" i="6"/>
  <c r="F173" i="6"/>
  <c r="H173" i="6"/>
  <c r="I173" i="6"/>
  <c r="F174" i="6"/>
  <c r="H174" i="6"/>
  <c r="I174" i="6"/>
  <c r="F175" i="6"/>
  <c r="H175" i="6"/>
  <c r="I175" i="6"/>
  <c r="F176" i="6"/>
  <c r="H176" i="6"/>
  <c r="I176" i="6"/>
  <c r="F177" i="6"/>
  <c r="H177" i="6"/>
  <c r="I177" i="6"/>
  <c r="F178" i="6"/>
  <c r="H178" i="6"/>
  <c r="I178" i="6"/>
  <c r="F179" i="6"/>
  <c r="H179" i="6"/>
  <c r="I179" i="6"/>
  <c r="F180" i="6"/>
  <c r="H180" i="6"/>
  <c r="I180" i="6"/>
  <c r="F181" i="6"/>
  <c r="H181" i="6"/>
  <c r="I181" i="6"/>
  <c r="F182" i="6"/>
  <c r="H182" i="6"/>
  <c r="I182" i="6"/>
  <c r="F183" i="6"/>
  <c r="H183" i="6"/>
  <c r="I183" i="6"/>
  <c r="F184" i="6"/>
  <c r="H184" i="6"/>
  <c r="I184" i="6"/>
  <c r="F185" i="6"/>
  <c r="H185" i="6"/>
  <c r="I185" i="6"/>
  <c r="F186" i="6"/>
  <c r="H186" i="6"/>
  <c r="I186" i="6"/>
  <c r="F187" i="6"/>
  <c r="H187" i="6"/>
  <c r="I187" i="6"/>
  <c r="F188" i="6"/>
  <c r="H188" i="6"/>
  <c r="I188" i="6"/>
  <c r="F189" i="6"/>
  <c r="H189" i="6"/>
  <c r="I189" i="6"/>
  <c r="F190" i="6"/>
  <c r="H190" i="6"/>
  <c r="I190" i="6"/>
  <c r="F191" i="6"/>
  <c r="H191" i="6"/>
  <c r="I191" i="6"/>
  <c r="F192" i="6"/>
  <c r="H192" i="6"/>
  <c r="I192" i="6"/>
  <c r="F193" i="6"/>
  <c r="H193" i="6"/>
  <c r="I193" i="6"/>
  <c r="F194" i="6"/>
  <c r="H194" i="6"/>
  <c r="I194" i="6"/>
  <c r="F195" i="6"/>
  <c r="H195" i="6"/>
  <c r="I195" i="6"/>
  <c r="F196" i="6"/>
  <c r="H196" i="6"/>
  <c r="I196" i="6"/>
  <c r="F197" i="6"/>
  <c r="H197" i="6"/>
  <c r="I197" i="6"/>
  <c r="F198" i="6"/>
  <c r="H198" i="6"/>
  <c r="I198" i="6"/>
  <c r="F199" i="6"/>
  <c r="H199" i="6"/>
  <c r="I199" i="6"/>
  <c r="F200" i="6"/>
  <c r="H200" i="6"/>
  <c r="I200" i="6"/>
  <c r="F201" i="6"/>
  <c r="H201" i="6"/>
  <c r="I201" i="6"/>
  <c r="F202" i="6"/>
  <c r="H202" i="6"/>
  <c r="I202" i="6"/>
  <c r="F203" i="6"/>
  <c r="H203" i="6"/>
  <c r="I203" i="6"/>
  <c r="F204" i="6"/>
  <c r="H204" i="6"/>
  <c r="I204" i="6"/>
  <c r="F205" i="6"/>
  <c r="H205" i="6"/>
  <c r="I205" i="6"/>
  <c r="F206" i="6"/>
  <c r="H206" i="6"/>
  <c r="I206" i="6"/>
  <c r="F207" i="6"/>
  <c r="H207" i="6"/>
  <c r="I207" i="6"/>
  <c r="F208" i="6"/>
  <c r="H208" i="6"/>
  <c r="I208" i="6"/>
  <c r="F209" i="6"/>
  <c r="H209" i="6"/>
  <c r="I209" i="6"/>
  <c r="F210" i="6"/>
  <c r="H210" i="6"/>
  <c r="I210" i="6"/>
  <c r="F211" i="6"/>
  <c r="H211" i="6"/>
  <c r="I211" i="6"/>
  <c r="F212" i="6"/>
  <c r="H212" i="6"/>
  <c r="I212" i="6"/>
  <c r="F213" i="6"/>
  <c r="H213" i="6"/>
  <c r="I213" i="6"/>
  <c r="F214" i="6"/>
  <c r="H214" i="6"/>
  <c r="I214" i="6"/>
  <c r="F215" i="6"/>
  <c r="H215" i="6"/>
  <c r="I215" i="6"/>
  <c r="F216" i="6"/>
  <c r="H216" i="6"/>
  <c r="I216" i="6"/>
  <c r="F217" i="6"/>
  <c r="H217" i="6"/>
  <c r="I217" i="6"/>
  <c r="F218" i="6"/>
  <c r="H218" i="6"/>
  <c r="I218" i="6"/>
  <c r="F219" i="6"/>
  <c r="H219" i="6"/>
  <c r="I219" i="6"/>
  <c r="F220" i="6"/>
  <c r="H220" i="6"/>
  <c r="I220" i="6"/>
  <c r="F221" i="6"/>
  <c r="H221" i="6"/>
  <c r="I221" i="6"/>
  <c r="F222" i="6"/>
  <c r="H222" i="6"/>
  <c r="I222" i="6"/>
  <c r="F223" i="6"/>
  <c r="H223" i="6"/>
  <c r="I223" i="6"/>
  <c r="F224" i="6"/>
  <c r="H224" i="6"/>
  <c r="I224" i="6"/>
  <c r="F225" i="6"/>
  <c r="H225" i="6"/>
  <c r="I225" i="6"/>
  <c r="F226" i="6"/>
  <c r="H226" i="6"/>
  <c r="I226" i="6"/>
  <c r="F227" i="6"/>
  <c r="H227" i="6"/>
  <c r="I227" i="6"/>
  <c r="F228" i="6"/>
  <c r="H228" i="6"/>
  <c r="I228" i="6"/>
  <c r="F229" i="6"/>
  <c r="H229" i="6"/>
  <c r="I229" i="6"/>
  <c r="F230" i="6"/>
  <c r="H230" i="6"/>
  <c r="I230" i="6"/>
  <c r="F231" i="6"/>
  <c r="H231" i="6"/>
  <c r="I231" i="6"/>
  <c r="F232" i="6"/>
  <c r="H232" i="6"/>
  <c r="I232" i="6"/>
  <c r="F233" i="6"/>
  <c r="H233" i="6"/>
  <c r="I233" i="6"/>
  <c r="F234" i="6"/>
  <c r="H234" i="6"/>
  <c r="I234" i="6"/>
  <c r="F235" i="6"/>
  <c r="H235" i="6"/>
  <c r="I235" i="6"/>
  <c r="F236" i="6"/>
  <c r="H236" i="6"/>
  <c r="I236" i="6"/>
  <c r="F237" i="6"/>
  <c r="H237" i="6"/>
  <c r="I237" i="6"/>
  <c r="F238" i="6"/>
  <c r="H238" i="6"/>
  <c r="I238" i="6"/>
  <c r="F239" i="6"/>
  <c r="H239" i="6"/>
  <c r="I239" i="6"/>
  <c r="F240" i="6"/>
  <c r="H240" i="6"/>
  <c r="I240" i="6"/>
  <c r="F241" i="6"/>
  <c r="H241" i="6"/>
  <c r="I241" i="6"/>
  <c r="F242" i="6"/>
  <c r="H242" i="6"/>
  <c r="I242" i="6"/>
  <c r="F243" i="6"/>
  <c r="H243" i="6"/>
  <c r="I243" i="6"/>
  <c r="F244" i="6"/>
  <c r="H244" i="6"/>
  <c r="I244" i="6"/>
  <c r="F245" i="6"/>
  <c r="H245" i="6"/>
  <c r="I245" i="6"/>
  <c r="F246" i="6"/>
  <c r="H246" i="6"/>
  <c r="I246" i="6"/>
  <c r="F247" i="6"/>
  <c r="H247" i="6"/>
  <c r="I247" i="6"/>
  <c r="F248" i="6"/>
  <c r="H248" i="6"/>
  <c r="I248" i="6"/>
  <c r="F249" i="6"/>
  <c r="H249" i="6"/>
  <c r="I249" i="6"/>
  <c r="F250" i="6"/>
  <c r="H250" i="6"/>
  <c r="I250" i="6"/>
  <c r="F251" i="6"/>
  <c r="H251" i="6"/>
  <c r="I251" i="6"/>
  <c r="F252" i="6"/>
  <c r="H252" i="6"/>
  <c r="I252" i="6"/>
  <c r="F253" i="6"/>
  <c r="H253" i="6"/>
  <c r="I253" i="6"/>
  <c r="F254" i="6"/>
  <c r="H254" i="6"/>
  <c r="I254" i="6"/>
  <c r="F255" i="6"/>
  <c r="H255" i="6"/>
  <c r="I255" i="6"/>
  <c r="F256" i="6"/>
  <c r="H256" i="6"/>
  <c r="I256" i="6"/>
  <c r="F257" i="6"/>
  <c r="H257" i="6"/>
  <c r="I257" i="6"/>
  <c r="F258" i="6"/>
  <c r="H258" i="6"/>
  <c r="I258" i="6"/>
  <c r="F259" i="6"/>
  <c r="H259" i="6"/>
  <c r="I259" i="6"/>
  <c r="F260" i="6"/>
  <c r="H260" i="6"/>
  <c r="I260" i="6"/>
  <c r="F261" i="6"/>
  <c r="H261" i="6"/>
  <c r="I261" i="6"/>
  <c r="F262" i="6"/>
  <c r="H262" i="6"/>
  <c r="I262" i="6"/>
  <c r="F263" i="6"/>
  <c r="H263" i="6"/>
  <c r="I263" i="6"/>
  <c r="F264" i="6"/>
  <c r="H264" i="6"/>
  <c r="I264" i="6"/>
  <c r="F265" i="6"/>
  <c r="H265" i="6"/>
  <c r="I265" i="6"/>
  <c r="F266" i="6"/>
  <c r="H266" i="6"/>
  <c r="I266" i="6"/>
  <c r="F267" i="6"/>
  <c r="H267" i="6"/>
  <c r="I267" i="6"/>
  <c r="F268" i="6"/>
  <c r="H268" i="6"/>
  <c r="I268" i="6"/>
  <c r="F269" i="6"/>
  <c r="H269" i="6"/>
  <c r="I269" i="6"/>
  <c r="F270" i="6"/>
  <c r="H270" i="6"/>
  <c r="I270" i="6"/>
  <c r="F271" i="6"/>
  <c r="H271" i="6"/>
  <c r="I271" i="6"/>
  <c r="F272" i="6"/>
  <c r="H272" i="6"/>
  <c r="I272" i="6"/>
  <c r="F273" i="6"/>
  <c r="H273" i="6"/>
  <c r="I273" i="6"/>
  <c r="F274" i="6"/>
  <c r="H274" i="6"/>
  <c r="I274" i="6"/>
  <c r="F275" i="6"/>
  <c r="H275" i="6"/>
  <c r="I275" i="6"/>
  <c r="F276" i="6"/>
  <c r="H276" i="6"/>
  <c r="I276" i="6"/>
  <c r="F277" i="6"/>
  <c r="H277" i="6"/>
  <c r="I277" i="6"/>
  <c r="F278" i="6"/>
  <c r="H278" i="6"/>
  <c r="I278" i="6"/>
  <c r="F279" i="6"/>
  <c r="H279" i="6"/>
  <c r="I279" i="6"/>
  <c r="F280" i="6"/>
  <c r="H280" i="6"/>
  <c r="I280" i="6"/>
  <c r="F281" i="6"/>
  <c r="H281" i="6"/>
  <c r="I281" i="6"/>
  <c r="F282" i="6"/>
  <c r="H282" i="6"/>
  <c r="I282" i="6"/>
  <c r="F283" i="6"/>
  <c r="H283" i="6"/>
  <c r="I283" i="6"/>
  <c r="F284" i="6"/>
  <c r="H284" i="6"/>
  <c r="I284" i="6"/>
  <c r="F285" i="6"/>
  <c r="H285" i="6"/>
  <c r="I285" i="6"/>
  <c r="F286" i="6"/>
  <c r="H286" i="6"/>
  <c r="I286" i="6"/>
  <c r="F287" i="6"/>
  <c r="H287" i="6"/>
  <c r="I287" i="6"/>
  <c r="F288" i="6"/>
  <c r="H288" i="6"/>
  <c r="I288" i="6"/>
  <c r="F289" i="6"/>
  <c r="H289" i="6"/>
  <c r="I289" i="6"/>
  <c r="F290" i="6"/>
  <c r="H290" i="6"/>
  <c r="I290" i="6"/>
  <c r="F291" i="6"/>
  <c r="H291" i="6"/>
  <c r="I291" i="6"/>
  <c r="F292" i="6"/>
  <c r="H292" i="6"/>
  <c r="I292" i="6"/>
  <c r="F293" i="6"/>
  <c r="H293" i="6"/>
  <c r="I293" i="6"/>
  <c r="F294" i="6"/>
  <c r="H294" i="6"/>
  <c r="I294" i="6"/>
  <c r="F295" i="6"/>
  <c r="H295" i="6"/>
  <c r="I295" i="6"/>
  <c r="F296" i="6"/>
  <c r="H296" i="6"/>
  <c r="I296" i="6"/>
  <c r="F297" i="6"/>
  <c r="H297" i="6"/>
  <c r="I297" i="6"/>
  <c r="F298" i="6"/>
  <c r="H298" i="6"/>
  <c r="I298" i="6"/>
  <c r="F299" i="6"/>
  <c r="H299" i="6"/>
  <c r="I299" i="6"/>
  <c r="F300" i="6"/>
  <c r="H300" i="6"/>
  <c r="I300" i="6"/>
  <c r="F301" i="6"/>
  <c r="H301" i="6"/>
  <c r="I301" i="6"/>
  <c r="F302" i="6"/>
  <c r="H302" i="6"/>
  <c r="I302" i="6"/>
  <c r="F303" i="6"/>
  <c r="H303" i="6"/>
  <c r="I303" i="6"/>
  <c r="F304" i="6"/>
  <c r="H304" i="6"/>
  <c r="I304" i="6"/>
  <c r="F305" i="6"/>
  <c r="H305" i="6"/>
  <c r="I305" i="6"/>
  <c r="F306" i="6"/>
  <c r="H306" i="6"/>
  <c r="I306" i="6"/>
  <c r="F307" i="6"/>
  <c r="H307" i="6"/>
  <c r="I307" i="6"/>
  <c r="F308" i="6"/>
  <c r="H308" i="6"/>
  <c r="I308" i="6"/>
  <c r="F309" i="6"/>
  <c r="H309" i="6"/>
  <c r="I309" i="6"/>
  <c r="F310" i="6"/>
  <c r="H310" i="6"/>
  <c r="I310" i="6"/>
  <c r="F311" i="6"/>
  <c r="H311" i="6"/>
  <c r="I311" i="6"/>
  <c r="F312" i="6"/>
  <c r="H312" i="6"/>
  <c r="I312" i="6"/>
  <c r="F313" i="6"/>
  <c r="H313" i="6"/>
  <c r="I313" i="6"/>
  <c r="F314" i="6"/>
  <c r="H314" i="6"/>
  <c r="I314" i="6"/>
  <c r="F315" i="6"/>
  <c r="H315" i="6"/>
  <c r="I315" i="6"/>
  <c r="F316" i="6"/>
  <c r="H316" i="6"/>
  <c r="I316" i="6"/>
  <c r="F317" i="6"/>
  <c r="H317" i="6"/>
  <c r="I317" i="6"/>
  <c r="F318" i="6"/>
  <c r="H318" i="6"/>
  <c r="I318" i="6"/>
  <c r="F319" i="6"/>
  <c r="H319" i="6"/>
  <c r="I319" i="6"/>
  <c r="F320" i="6"/>
  <c r="H320" i="6"/>
  <c r="I320" i="6"/>
  <c r="F321" i="6"/>
  <c r="H321" i="6"/>
  <c r="I321" i="6"/>
  <c r="F322" i="6"/>
  <c r="H322" i="6"/>
  <c r="I322" i="6"/>
  <c r="F323" i="6"/>
  <c r="H323" i="6"/>
  <c r="I323" i="6"/>
  <c r="F324" i="6"/>
  <c r="H324" i="6"/>
  <c r="I324" i="6"/>
  <c r="F325" i="6"/>
  <c r="H325" i="6"/>
  <c r="I325" i="6"/>
  <c r="F326" i="6"/>
  <c r="H326" i="6"/>
  <c r="I326" i="6"/>
  <c r="F327" i="6"/>
  <c r="H327" i="6"/>
  <c r="I327" i="6"/>
  <c r="F328" i="6"/>
  <c r="H328" i="6"/>
  <c r="I328" i="6"/>
  <c r="F329" i="6"/>
  <c r="H329" i="6"/>
  <c r="I329" i="6"/>
  <c r="F330" i="6"/>
  <c r="H330" i="6"/>
  <c r="I330" i="6"/>
  <c r="F331" i="6"/>
  <c r="H331" i="6"/>
  <c r="I331" i="6"/>
  <c r="F332" i="6"/>
  <c r="H332" i="6"/>
  <c r="I332" i="6"/>
  <c r="F333" i="6"/>
  <c r="H333" i="6"/>
  <c r="I333" i="6"/>
  <c r="F334" i="6"/>
  <c r="H334" i="6"/>
  <c r="I334" i="6"/>
  <c r="F335" i="6"/>
  <c r="H335" i="6"/>
  <c r="I335" i="6"/>
  <c r="F336" i="6"/>
  <c r="H336" i="6"/>
  <c r="I336" i="6"/>
  <c r="F337" i="6"/>
  <c r="H337" i="6"/>
  <c r="I337" i="6"/>
  <c r="F338" i="6"/>
  <c r="H338" i="6"/>
  <c r="I338" i="6"/>
  <c r="F339" i="6"/>
  <c r="H339" i="6"/>
  <c r="I339" i="6"/>
  <c r="F340" i="6"/>
  <c r="H340" i="6"/>
  <c r="I340" i="6"/>
  <c r="F341" i="6"/>
  <c r="H341" i="6"/>
  <c r="I341" i="6"/>
  <c r="F342" i="6"/>
  <c r="H342" i="6"/>
  <c r="I342" i="6"/>
  <c r="F343" i="6"/>
  <c r="H343" i="6"/>
  <c r="I343" i="6"/>
  <c r="F344" i="6"/>
  <c r="H344" i="6"/>
  <c r="I344" i="6"/>
  <c r="F345" i="6"/>
  <c r="H345" i="6"/>
  <c r="I345" i="6"/>
  <c r="F346" i="6"/>
  <c r="H346" i="6"/>
  <c r="I346" i="6"/>
  <c r="F347" i="6"/>
  <c r="H347" i="6"/>
  <c r="I347" i="6"/>
  <c r="F348" i="6"/>
  <c r="H348" i="6"/>
  <c r="I348" i="6"/>
  <c r="F349" i="6"/>
  <c r="H349" i="6"/>
  <c r="I349" i="6"/>
  <c r="F350" i="6"/>
  <c r="H350" i="6"/>
  <c r="I350" i="6"/>
  <c r="F351" i="6"/>
  <c r="H351" i="6"/>
  <c r="I351" i="6"/>
  <c r="F352" i="6"/>
  <c r="H352" i="6"/>
  <c r="I352" i="6"/>
  <c r="F353" i="6"/>
  <c r="H353" i="6"/>
  <c r="I353" i="6"/>
  <c r="F354" i="6"/>
  <c r="H354" i="6"/>
  <c r="I354" i="6"/>
  <c r="F355" i="6"/>
  <c r="H355" i="6"/>
  <c r="I355" i="6"/>
  <c r="F356" i="6"/>
  <c r="H356" i="6"/>
  <c r="I356" i="6"/>
  <c r="F357" i="6"/>
  <c r="H357" i="6"/>
  <c r="I357" i="6"/>
  <c r="F358" i="6"/>
  <c r="H358" i="6"/>
  <c r="I358" i="6"/>
  <c r="F359" i="6"/>
  <c r="H359" i="6"/>
  <c r="I359" i="6"/>
  <c r="F360" i="6"/>
  <c r="H360" i="6"/>
  <c r="I360" i="6"/>
  <c r="F361" i="6"/>
  <c r="H361" i="6"/>
  <c r="I361" i="6"/>
  <c r="F362" i="6"/>
  <c r="H362" i="6"/>
  <c r="I362" i="6"/>
  <c r="F363" i="6"/>
  <c r="H363" i="6"/>
  <c r="I363" i="6"/>
  <c r="F364" i="6"/>
  <c r="H364" i="6"/>
  <c r="I364" i="6"/>
  <c r="F365" i="6"/>
  <c r="H365" i="6"/>
  <c r="I365" i="6"/>
  <c r="F366" i="6"/>
  <c r="H366" i="6"/>
  <c r="I366" i="6"/>
  <c r="F367" i="6"/>
  <c r="H367" i="6"/>
  <c r="I367" i="6"/>
  <c r="F368" i="6"/>
  <c r="H368" i="6"/>
  <c r="I368" i="6"/>
  <c r="F369" i="6"/>
  <c r="H369" i="6"/>
  <c r="I369" i="6"/>
  <c r="F370" i="6"/>
  <c r="H370" i="6"/>
  <c r="I370" i="6"/>
  <c r="F371" i="6"/>
  <c r="H371" i="6"/>
  <c r="I371" i="6"/>
  <c r="F372" i="6"/>
  <c r="H372" i="6"/>
  <c r="I372" i="6"/>
  <c r="F373" i="6"/>
  <c r="H373" i="6"/>
  <c r="I373" i="6"/>
  <c r="F374" i="6"/>
  <c r="H374" i="6"/>
  <c r="I374" i="6"/>
  <c r="F375" i="6"/>
  <c r="H375" i="6"/>
  <c r="I375" i="6"/>
  <c r="F376" i="6"/>
  <c r="H376" i="6"/>
  <c r="I376" i="6"/>
  <c r="F377" i="6"/>
  <c r="H377" i="6"/>
  <c r="I377" i="6"/>
  <c r="F378" i="6"/>
  <c r="H378" i="6"/>
  <c r="I378" i="6"/>
  <c r="F379" i="6"/>
  <c r="H379" i="6"/>
  <c r="I379" i="6"/>
  <c r="F380" i="6"/>
  <c r="H380" i="6"/>
  <c r="I380" i="6"/>
  <c r="F381" i="6"/>
  <c r="H381" i="6"/>
  <c r="I381" i="6"/>
  <c r="F382" i="6"/>
  <c r="H382" i="6"/>
  <c r="I382" i="6"/>
  <c r="F383" i="6"/>
  <c r="H383" i="6"/>
  <c r="I383" i="6"/>
  <c r="F384" i="6"/>
  <c r="H384" i="6"/>
  <c r="I384" i="6"/>
  <c r="F385" i="6"/>
  <c r="H385" i="6"/>
  <c r="I385" i="6"/>
  <c r="F386" i="6"/>
  <c r="H386" i="6"/>
  <c r="I386" i="6"/>
  <c r="F387" i="6"/>
  <c r="H387" i="6"/>
  <c r="I387" i="6"/>
  <c r="F388" i="6"/>
  <c r="H388" i="6"/>
  <c r="I388" i="6"/>
  <c r="F389" i="6"/>
  <c r="H389" i="6"/>
  <c r="I389" i="6"/>
  <c r="F390" i="6"/>
  <c r="H390" i="6"/>
  <c r="I390" i="6"/>
  <c r="F391" i="6"/>
  <c r="H391" i="6"/>
  <c r="I391" i="6"/>
  <c r="F392" i="6"/>
  <c r="H392" i="6"/>
  <c r="I392" i="6"/>
  <c r="F393" i="6"/>
  <c r="H393" i="6"/>
  <c r="I393" i="6"/>
  <c r="F394" i="6"/>
  <c r="H394" i="6"/>
  <c r="I394" i="6"/>
  <c r="F395" i="6"/>
  <c r="H395" i="6"/>
  <c r="I395" i="6"/>
  <c r="F396" i="6"/>
  <c r="H396" i="6"/>
  <c r="I396" i="6"/>
  <c r="F397" i="6"/>
  <c r="H397" i="6"/>
  <c r="I397" i="6"/>
  <c r="F398" i="6"/>
  <c r="H398" i="6"/>
  <c r="I398" i="6"/>
  <c r="F399" i="6"/>
  <c r="H399" i="6"/>
  <c r="I399" i="6"/>
  <c r="F400" i="6"/>
  <c r="H400" i="6"/>
  <c r="I400" i="6"/>
  <c r="F401" i="6"/>
  <c r="H401" i="6"/>
  <c r="I401" i="6"/>
  <c r="F402" i="6"/>
  <c r="H402" i="6"/>
  <c r="I402" i="6"/>
  <c r="F403" i="6"/>
  <c r="H403" i="6"/>
  <c r="I403" i="6"/>
  <c r="F404" i="6"/>
  <c r="H404" i="6"/>
  <c r="I404" i="6"/>
  <c r="F405" i="6"/>
  <c r="H405" i="6"/>
  <c r="I405" i="6"/>
  <c r="F406" i="6"/>
  <c r="H406" i="6"/>
  <c r="I406" i="6"/>
  <c r="F407" i="6"/>
  <c r="H407" i="6"/>
  <c r="I407" i="6"/>
  <c r="F408" i="6"/>
  <c r="H408" i="6"/>
  <c r="I408" i="6"/>
  <c r="F409" i="6"/>
  <c r="H409" i="6"/>
  <c r="I409" i="6"/>
  <c r="F410" i="6"/>
  <c r="H410" i="6"/>
  <c r="I410" i="6"/>
  <c r="F411" i="6"/>
  <c r="H411" i="6"/>
  <c r="I411" i="6"/>
  <c r="F412" i="6"/>
  <c r="H412" i="6"/>
  <c r="I412" i="6"/>
  <c r="F413" i="6"/>
  <c r="H413" i="6"/>
  <c r="I413" i="6"/>
  <c r="F414" i="6"/>
  <c r="H414" i="6"/>
  <c r="I414" i="6"/>
  <c r="F415" i="6"/>
  <c r="H415" i="6"/>
  <c r="I415" i="6"/>
  <c r="F416" i="6"/>
  <c r="H416" i="6"/>
  <c r="I416" i="6"/>
  <c r="F417" i="6"/>
  <c r="H417" i="6"/>
  <c r="I417" i="6"/>
  <c r="F418" i="6"/>
  <c r="H418" i="6"/>
  <c r="I418" i="6"/>
  <c r="F419" i="6"/>
  <c r="H419" i="6"/>
  <c r="I419" i="6"/>
  <c r="F420" i="6"/>
  <c r="H420" i="6"/>
  <c r="I420" i="6"/>
  <c r="F421" i="6"/>
  <c r="H421" i="6"/>
  <c r="I421" i="6"/>
  <c r="F422" i="6"/>
  <c r="H422" i="6"/>
  <c r="I422" i="6"/>
  <c r="F423" i="6"/>
  <c r="H423" i="6"/>
  <c r="I423" i="6"/>
  <c r="F424" i="6"/>
  <c r="H424" i="6"/>
  <c r="I424" i="6"/>
  <c r="F425" i="6"/>
  <c r="H425" i="6"/>
  <c r="I425" i="6"/>
  <c r="F426" i="6"/>
  <c r="H426" i="6"/>
  <c r="I426" i="6"/>
  <c r="F427" i="6"/>
  <c r="H427" i="6"/>
  <c r="I427" i="6"/>
  <c r="F428" i="6"/>
  <c r="H428" i="6"/>
  <c r="I428" i="6"/>
  <c r="F429" i="6"/>
  <c r="H429" i="6"/>
  <c r="I429" i="6"/>
  <c r="F430" i="6"/>
  <c r="H430" i="6"/>
  <c r="I430" i="6"/>
  <c r="F431" i="6"/>
  <c r="H431" i="6"/>
  <c r="I431" i="6"/>
  <c r="F432" i="6"/>
  <c r="H432" i="6"/>
  <c r="I432" i="6"/>
  <c r="F433" i="6"/>
  <c r="H433" i="6"/>
  <c r="I433" i="6"/>
  <c r="F434" i="6"/>
  <c r="H434" i="6"/>
  <c r="I434" i="6"/>
  <c r="F435" i="6"/>
  <c r="H435" i="6"/>
  <c r="I435" i="6"/>
  <c r="F436" i="6"/>
  <c r="H436" i="6"/>
  <c r="I436" i="6"/>
  <c r="F437" i="6"/>
  <c r="H437" i="6"/>
  <c r="I437" i="6"/>
  <c r="F438" i="6"/>
  <c r="H438" i="6"/>
  <c r="I438" i="6"/>
  <c r="F439" i="6"/>
  <c r="H439" i="6"/>
  <c r="I439" i="6"/>
  <c r="F440" i="6"/>
  <c r="H440" i="6"/>
  <c r="I440" i="6"/>
  <c r="F441" i="6"/>
  <c r="H441" i="6"/>
  <c r="I441" i="6"/>
  <c r="F442" i="6"/>
  <c r="H442" i="6"/>
  <c r="I442" i="6"/>
  <c r="F443" i="6"/>
  <c r="H443" i="6"/>
  <c r="I443" i="6"/>
  <c r="F444" i="6"/>
  <c r="H444" i="6"/>
  <c r="I444" i="6"/>
  <c r="F445" i="6"/>
  <c r="H445" i="6"/>
  <c r="I445" i="6"/>
  <c r="F446" i="6"/>
  <c r="H446" i="6"/>
  <c r="I446" i="6"/>
  <c r="F447" i="6"/>
  <c r="H447" i="6"/>
  <c r="I447" i="6"/>
  <c r="F448" i="6"/>
  <c r="H448" i="6"/>
  <c r="I448" i="6"/>
  <c r="F449" i="6"/>
  <c r="H449" i="6"/>
  <c r="I449" i="6"/>
  <c r="F450" i="6"/>
  <c r="H450" i="6"/>
  <c r="I450" i="6"/>
  <c r="F451" i="6"/>
  <c r="H451" i="6"/>
  <c r="I451" i="6"/>
  <c r="F452" i="6"/>
  <c r="H452" i="6"/>
  <c r="I452" i="6"/>
  <c r="F453" i="6"/>
  <c r="H453" i="6"/>
  <c r="I453" i="6"/>
  <c r="D453" i="4"/>
  <c r="B453" i="4"/>
  <c r="D452" i="4"/>
  <c r="B452" i="4"/>
  <c r="D451" i="4"/>
  <c r="B451" i="4"/>
  <c r="D450" i="4"/>
  <c r="B450" i="4"/>
  <c r="D449" i="4"/>
  <c r="B449" i="4"/>
  <c r="D448" i="4"/>
  <c r="B448" i="4"/>
  <c r="D447" i="4"/>
  <c r="B447" i="4"/>
  <c r="D446" i="4"/>
  <c r="B446" i="4"/>
  <c r="D445" i="4"/>
  <c r="B445" i="4"/>
  <c r="D444" i="4"/>
  <c r="B444" i="4"/>
  <c r="D443" i="4"/>
  <c r="B443" i="4"/>
  <c r="D442" i="4"/>
  <c r="B442" i="4"/>
  <c r="D441" i="4"/>
  <c r="B441" i="4"/>
  <c r="D440" i="4"/>
  <c r="B440" i="4"/>
  <c r="D439" i="4"/>
  <c r="B439" i="4"/>
  <c r="D438" i="4"/>
  <c r="B438" i="4"/>
  <c r="D437" i="4"/>
  <c r="B437" i="4"/>
  <c r="D436" i="4"/>
  <c r="B436" i="4"/>
  <c r="D435" i="4"/>
  <c r="B435" i="4"/>
  <c r="D434" i="4"/>
  <c r="B434" i="4"/>
  <c r="D433" i="4"/>
  <c r="B433" i="4"/>
  <c r="D432" i="4"/>
  <c r="B432" i="4"/>
  <c r="D431" i="4"/>
  <c r="B431" i="4"/>
  <c r="D430" i="4"/>
  <c r="B430" i="4"/>
  <c r="D429" i="4"/>
  <c r="B429" i="4"/>
  <c r="D428" i="4"/>
  <c r="B428" i="4"/>
  <c r="D427" i="4"/>
  <c r="B427" i="4"/>
  <c r="D426" i="4"/>
  <c r="B426" i="4"/>
  <c r="D425" i="4"/>
  <c r="B425" i="4"/>
  <c r="D424" i="4"/>
  <c r="B424" i="4"/>
  <c r="D423" i="4"/>
  <c r="B423" i="4"/>
  <c r="D422" i="4"/>
  <c r="B422" i="4"/>
  <c r="D421" i="4"/>
  <c r="B421" i="4"/>
  <c r="D420" i="4"/>
  <c r="B420" i="4"/>
  <c r="D419" i="4"/>
  <c r="B419" i="4"/>
  <c r="D418" i="4"/>
  <c r="B418" i="4"/>
  <c r="D417" i="4"/>
  <c r="B417" i="4"/>
  <c r="D416" i="4"/>
  <c r="B416" i="4"/>
  <c r="D415" i="4"/>
  <c r="B415" i="4"/>
  <c r="D414" i="4"/>
  <c r="B414" i="4"/>
  <c r="D413" i="4"/>
  <c r="B413" i="4"/>
  <c r="D412" i="4"/>
  <c r="B412" i="4"/>
  <c r="D411" i="4"/>
  <c r="B411" i="4"/>
  <c r="D410" i="4"/>
  <c r="B410" i="4"/>
  <c r="D409" i="4"/>
  <c r="B409" i="4"/>
  <c r="D408" i="4"/>
  <c r="B408" i="4"/>
  <c r="D407" i="4"/>
  <c r="B407" i="4"/>
  <c r="D406" i="4"/>
  <c r="B406" i="4"/>
  <c r="D405" i="4"/>
  <c r="B405" i="4"/>
  <c r="D404" i="4"/>
  <c r="B404" i="4"/>
  <c r="D403" i="4"/>
  <c r="B403" i="4"/>
  <c r="D402" i="4"/>
  <c r="B402" i="4"/>
  <c r="D401" i="4"/>
  <c r="B401" i="4"/>
  <c r="D400" i="4"/>
  <c r="B400" i="4"/>
  <c r="D399" i="4"/>
  <c r="B399" i="4"/>
  <c r="D398" i="4"/>
  <c r="B398" i="4"/>
  <c r="D397" i="4"/>
  <c r="B397" i="4"/>
  <c r="D396" i="4"/>
  <c r="B396" i="4"/>
  <c r="D395" i="4"/>
  <c r="B395" i="4"/>
  <c r="D394" i="4"/>
  <c r="B394" i="4"/>
  <c r="D393" i="4"/>
  <c r="B393" i="4"/>
  <c r="D392" i="4"/>
  <c r="B392" i="4"/>
  <c r="D391" i="4"/>
  <c r="B391" i="4"/>
  <c r="D390" i="4"/>
  <c r="B390" i="4"/>
  <c r="D389" i="4"/>
  <c r="B389" i="4"/>
  <c r="D388" i="4"/>
  <c r="B388" i="4"/>
  <c r="D387" i="4"/>
  <c r="B387" i="4"/>
  <c r="D386" i="4"/>
  <c r="B386" i="4"/>
  <c r="D385" i="4"/>
  <c r="B385" i="4"/>
  <c r="D384" i="4"/>
  <c r="B384" i="4"/>
  <c r="D383" i="4"/>
  <c r="B383" i="4"/>
  <c r="D382" i="4"/>
  <c r="B382" i="4"/>
  <c r="D381" i="4"/>
  <c r="B381" i="4"/>
  <c r="D380" i="4"/>
  <c r="B380" i="4"/>
  <c r="D379" i="4"/>
  <c r="B379" i="4"/>
  <c r="D378" i="4"/>
  <c r="B378" i="4"/>
  <c r="D377" i="4"/>
  <c r="B377" i="4"/>
  <c r="D376" i="4"/>
  <c r="B376" i="4"/>
  <c r="D375" i="4"/>
  <c r="B375" i="4"/>
  <c r="D374" i="4"/>
  <c r="B374" i="4"/>
  <c r="D373" i="4"/>
  <c r="B373" i="4"/>
  <c r="D372" i="4"/>
  <c r="B372" i="4"/>
  <c r="D371" i="4"/>
  <c r="B371" i="4"/>
  <c r="D370" i="4"/>
  <c r="B370" i="4"/>
  <c r="D369" i="4"/>
  <c r="B369" i="4"/>
  <c r="D368" i="4"/>
  <c r="B368" i="4"/>
  <c r="D367" i="4"/>
  <c r="B367" i="4"/>
  <c r="D366" i="4"/>
  <c r="B366" i="4"/>
  <c r="D365" i="4"/>
  <c r="B365" i="4"/>
  <c r="D364" i="4"/>
  <c r="B364" i="4"/>
  <c r="D363" i="4"/>
  <c r="B363" i="4"/>
  <c r="D362" i="4"/>
  <c r="B362" i="4"/>
  <c r="D361" i="4"/>
  <c r="B361" i="4"/>
  <c r="D360" i="4"/>
  <c r="B360" i="4"/>
  <c r="D359" i="4"/>
  <c r="B359" i="4"/>
  <c r="D358" i="4"/>
  <c r="B358" i="4"/>
  <c r="D357" i="4"/>
  <c r="B357" i="4"/>
  <c r="D356" i="4"/>
  <c r="B356" i="4"/>
  <c r="D355" i="4"/>
  <c r="B355" i="4"/>
  <c r="D354" i="4"/>
  <c r="B354" i="4"/>
  <c r="D353" i="4"/>
  <c r="B353" i="4"/>
  <c r="D352" i="4"/>
  <c r="B352" i="4"/>
  <c r="D351" i="4"/>
  <c r="B351" i="4"/>
  <c r="D350" i="4"/>
  <c r="B350" i="4"/>
  <c r="D349" i="4"/>
  <c r="B349" i="4"/>
  <c r="D348" i="4"/>
  <c r="B348" i="4"/>
  <c r="D347" i="4"/>
  <c r="B347" i="4"/>
  <c r="D346" i="4"/>
  <c r="B346" i="4"/>
  <c r="D345" i="4"/>
  <c r="B345" i="4"/>
  <c r="D344" i="4"/>
  <c r="B344" i="4"/>
  <c r="D343" i="4"/>
  <c r="B343" i="4"/>
  <c r="D342" i="4"/>
  <c r="B342" i="4"/>
  <c r="D341" i="4"/>
  <c r="B341" i="4"/>
  <c r="D340" i="4"/>
  <c r="B340" i="4"/>
  <c r="D339" i="4"/>
  <c r="B339" i="4"/>
  <c r="D338" i="4"/>
  <c r="B338" i="4"/>
  <c r="D337" i="4"/>
  <c r="B337" i="4"/>
  <c r="D336" i="4"/>
  <c r="B336" i="4"/>
  <c r="D335" i="4"/>
  <c r="B335" i="4"/>
  <c r="D334" i="4"/>
  <c r="B334" i="4"/>
  <c r="D333" i="4"/>
  <c r="B333" i="4"/>
  <c r="D332" i="4"/>
  <c r="B332" i="4"/>
  <c r="D331" i="4"/>
  <c r="B331" i="4"/>
  <c r="D330" i="4"/>
  <c r="B330" i="4"/>
  <c r="D329" i="4"/>
  <c r="B329" i="4"/>
  <c r="D328" i="4"/>
  <c r="B328" i="4"/>
  <c r="D327" i="4"/>
  <c r="B327" i="4"/>
  <c r="D326" i="4"/>
  <c r="B326" i="4"/>
  <c r="D325" i="4"/>
  <c r="B325" i="4"/>
  <c r="D324" i="4"/>
  <c r="B324" i="4"/>
  <c r="D323" i="4"/>
  <c r="B323" i="4"/>
  <c r="D322" i="4"/>
  <c r="B322" i="4"/>
  <c r="D321" i="4"/>
  <c r="B321" i="4"/>
  <c r="D320" i="4"/>
  <c r="B320" i="4"/>
  <c r="D319" i="4"/>
  <c r="B319" i="4"/>
  <c r="D318" i="4"/>
  <c r="B318" i="4"/>
  <c r="D317" i="4"/>
  <c r="B317" i="4"/>
  <c r="D316" i="4"/>
  <c r="B316" i="4"/>
  <c r="D315" i="4"/>
  <c r="B315" i="4"/>
  <c r="D314" i="4"/>
  <c r="B314" i="4"/>
  <c r="D313" i="4"/>
  <c r="B313" i="4"/>
  <c r="D312" i="4"/>
  <c r="B312" i="4"/>
  <c r="D311" i="4"/>
  <c r="B311" i="4"/>
  <c r="D310" i="4"/>
  <c r="B310" i="4"/>
  <c r="D309" i="4"/>
  <c r="B309" i="4"/>
  <c r="D308" i="4"/>
  <c r="B308" i="4"/>
  <c r="D307" i="4"/>
  <c r="B307" i="4"/>
  <c r="D306" i="4"/>
  <c r="B306" i="4"/>
  <c r="D305" i="4"/>
  <c r="B305" i="4"/>
  <c r="D304" i="4"/>
  <c r="B304" i="4"/>
  <c r="D303" i="4"/>
  <c r="B303" i="4"/>
  <c r="D302" i="4"/>
  <c r="B302" i="4"/>
  <c r="D301" i="4"/>
  <c r="B301" i="4"/>
  <c r="D300" i="4"/>
  <c r="B300" i="4"/>
  <c r="D299" i="4"/>
  <c r="B299" i="4"/>
  <c r="D298" i="4"/>
  <c r="B298" i="4"/>
  <c r="D297" i="4"/>
  <c r="B297" i="4"/>
  <c r="D296" i="4"/>
  <c r="B296" i="4"/>
  <c r="D295" i="4"/>
  <c r="B295" i="4"/>
  <c r="D294" i="4"/>
  <c r="B294" i="4"/>
  <c r="D293" i="4"/>
  <c r="B293" i="4"/>
  <c r="D292" i="4"/>
  <c r="B292" i="4"/>
  <c r="D291" i="4"/>
  <c r="B291" i="4"/>
  <c r="D290" i="4"/>
  <c r="B290" i="4"/>
  <c r="D289" i="4"/>
  <c r="B289" i="4"/>
  <c r="D288" i="4"/>
  <c r="B288" i="4"/>
  <c r="D287" i="4"/>
  <c r="B287" i="4"/>
  <c r="D286" i="4"/>
  <c r="B286" i="4"/>
  <c r="D285" i="4"/>
  <c r="B285" i="4"/>
  <c r="D284" i="4"/>
  <c r="B284" i="4"/>
  <c r="D283" i="4"/>
  <c r="B283" i="4"/>
  <c r="D282" i="4"/>
  <c r="B282" i="4"/>
  <c r="D281" i="4"/>
  <c r="B281" i="4"/>
  <c r="D280" i="4"/>
  <c r="B280" i="4"/>
  <c r="D279" i="4"/>
  <c r="B279" i="4"/>
  <c r="D278" i="4"/>
  <c r="B278" i="4"/>
  <c r="D277" i="4"/>
  <c r="B277" i="4"/>
  <c r="D276" i="4"/>
  <c r="B276" i="4"/>
  <c r="D275" i="4"/>
  <c r="B275" i="4"/>
  <c r="D274" i="4"/>
  <c r="B274" i="4"/>
  <c r="D273" i="4"/>
  <c r="B273" i="4"/>
  <c r="D272" i="4"/>
  <c r="B272" i="4"/>
  <c r="D271" i="4"/>
  <c r="B271" i="4"/>
  <c r="D270" i="4"/>
  <c r="B270" i="4"/>
  <c r="D269" i="4"/>
  <c r="B269" i="4"/>
  <c r="D268" i="4"/>
  <c r="B268" i="4"/>
  <c r="D267" i="4"/>
  <c r="B267" i="4"/>
  <c r="D266" i="4"/>
  <c r="B266" i="4"/>
  <c r="D265" i="4"/>
  <c r="B265" i="4"/>
  <c r="D264" i="4"/>
  <c r="B264" i="4"/>
  <c r="D263" i="4"/>
  <c r="B263" i="4"/>
  <c r="D262" i="4"/>
  <c r="B262" i="4"/>
  <c r="D261" i="4"/>
  <c r="B261" i="4"/>
  <c r="D260" i="4"/>
  <c r="B260" i="4"/>
  <c r="D259" i="4"/>
  <c r="B259" i="4"/>
  <c r="D258" i="4"/>
  <c r="B258" i="4"/>
  <c r="D257" i="4"/>
  <c r="B257" i="4"/>
  <c r="D256" i="4"/>
  <c r="B256" i="4"/>
  <c r="D255" i="4"/>
  <c r="B255" i="4"/>
  <c r="D254" i="4"/>
  <c r="B254" i="4"/>
  <c r="D253" i="4"/>
  <c r="B253" i="4"/>
  <c r="D252" i="4"/>
  <c r="B252" i="4"/>
  <c r="D251" i="4"/>
  <c r="B251" i="4"/>
  <c r="D250" i="4"/>
  <c r="B250" i="4"/>
  <c r="D249" i="4"/>
  <c r="B249" i="4"/>
  <c r="D248" i="4"/>
  <c r="B248" i="4"/>
  <c r="D247" i="4"/>
  <c r="B247" i="4"/>
  <c r="D246" i="4"/>
  <c r="B246" i="4"/>
  <c r="D245" i="4"/>
  <c r="B245" i="4"/>
  <c r="D244" i="4"/>
  <c r="B244" i="4"/>
  <c r="D243" i="4"/>
  <c r="B243" i="4"/>
  <c r="D242" i="4"/>
  <c r="B242" i="4"/>
  <c r="D241" i="4"/>
  <c r="B241" i="4"/>
  <c r="D240" i="4"/>
  <c r="B240" i="4"/>
  <c r="D239" i="4"/>
  <c r="B239" i="4"/>
  <c r="D238" i="4"/>
  <c r="B238" i="4"/>
  <c r="D237" i="4"/>
  <c r="B237" i="4"/>
  <c r="D236" i="4"/>
  <c r="B236" i="4"/>
  <c r="D235" i="4"/>
  <c r="B235" i="4"/>
  <c r="D234" i="4"/>
  <c r="B234" i="4"/>
  <c r="D233" i="4"/>
  <c r="B233" i="4"/>
  <c r="D232" i="4"/>
  <c r="B232" i="4"/>
  <c r="D231" i="4"/>
  <c r="B231" i="4"/>
  <c r="D230" i="4"/>
  <c r="B230" i="4"/>
  <c r="D229" i="4"/>
  <c r="B229" i="4"/>
  <c r="D228" i="4"/>
  <c r="B228" i="4"/>
  <c r="D227" i="4"/>
  <c r="B227" i="4"/>
  <c r="D226" i="4"/>
  <c r="B226" i="4"/>
  <c r="D225" i="4"/>
  <c r="B225" i="4"/>
  <c r="D224" i="4"/>
  <c r="B224" i="4"/>
  <c r="D223" i="4"/>
  <c r="B223" i="4"/>
  <c r="D222" i="4"/>
  <c r="B222" i="4"/>
  <c r="D221" i="4"/>
  <c r="B221" i="4"/>
  <c r="D220" i="4"/>
  <c r="B220" i="4"/>
  <c r="D219" i="4"/>
  <c r="B219" i="4"/>
  <c r="D218" i="4"/>
  <c r="B218" i="4"/>
  <c r="D217" i="4"/>
  <c r="B217" i="4"/>
  <c r="D216" i="4"/>
  <c r="B216" i="4"/>
  <c r="D215" i="4"/>
  <c r="B215" i="4"/>
  <c r="D214" i="4"/>
  <c r="B214" i="4"/>
  <c r="D213" i="4"/>
  <c r="B213" i="4"/>
  <c r="D212" i="4"/>
  <c r="B212" i="4"/>
  <c r="D211" i="4"/>
  <c r="B211" i="4"/>
  <c r="D210" i="4"/>
  <c r="B210" i="4"/>
  <c r="D209" i="4"/>
  <c r="B209" i="4"/>
  <c r="D208" i="4"/>
  <c r="B208" i="4"/>
  <c r="D207" i="4"/>
  <c r="B207" i="4"/>
  <c r="D206" i="4"/>
  <c r="B206" i="4"/>
  <c r="D205" i="4"/>
  <c r="B205" i="4"/>
  <c r="D204" i="4"/>
  <c r="B204" i="4"/>
  <c r="D203" i="4"/>
  <c r="B203" i="4"/>
  <c r="D202" i="4"/>
  <c r="B202" i="4"/>
  <c r="D201" i="4"/>
  <c r="B201" i="4"/>
  <c r="D200" i="4"/>
  <c r="B200" i="4"/>
  <c r="D199" i="4"/>
  <c r="B199" i="4"/>
  <c r="D198" i="4"/>
  <c r="B198" i="4"/>
  <c r="D197" i="4"/>
  <c r="B197" i="4"/>
  <c r="D196" i="4"/>
  <c r="B196" i="4"/>
  <c r="D195" i="4"/>
  <c r="B195" i="4"/>
  <c r="D194" i="4"/>
  <c r="B194" i="4"/>
  <c r="D193" i="4"/>
  <c r="B193" i="4"/>
  <c r="D192" i="4"/>
  <c r="B192" i="4"/>
  <c r="D191" i="4"/>
  <c r="B191" i="4"/>
  <c r="D190" i="4"/>
  <c r="B190" i="4"/>
  <c r="D189" i="4"/>
  <c r="B189" i="4"/>
  <c r="D188" i="4"/>
  <c r="B188" i="4"/>
  <c r="D187" i="4"/>
  <c r="B187" i="4"/>
  <c r="D186" i="4"/>
  <c r="B186" i="4"/>
  <c r="D185" i="4"/>
  <c r="B185" i="4"/>
  <c r="D184" i="4"/>
  <c r="B184" i="4"/>
  <c r="D183" i="4"/>
  <c r="B183" i="4"/>
  <c r="D182" i="4"/>
  <c r="B182" i="4"/>
  <c r="D181" i="4"/>
  <c r="B181" i="4"/>
  <c r="D180" i="4"/>
  <c r="B180" i="4"/>
  <c r="D179" i="4"/>
  <c r="B179" i="4"/>
  <c r="D178" i="4"/>
  <c r="B178" i="4"/>
  <c r="D177" i="4"/>
  <c r="B177" i="4"/>
  <c r="D176" i="4"/>
  <c r="B176" i="4"/>
  <c r="D175" i="4"/>
  <c r="B175" i="4"/>
  <c r="D174" i="4"/>
  <c r="B174" i="4"/>
  <c r="D173" i="4"/>
  <c r="B173" i="4"/>
  <c r="D172" i="4"/>
  <c r="B172" i="4"/>
  <c r="D171" i="4"/>
  <c r="B171" i="4"/>
  <c r="D170" i="4"/>
  <c r="B170" i="4"/>
  <c r="D169" i="4"/>
  <c r="B169" i="4"/>
  <c r="D168" i="4"/>
  <c r="B168" i="4"/>
  <c r="D167" i="4"/>
  <c r="B167" i="4"/>
  <c r="D166" i="4"/>
  <c r="B166" i="4"/>
  <c r="D165" i="4"/>
  <c r="B165" i="4"/>
  <c r="D164" i="4"/>
  <c r="B164" i="4"/>
  <c r="D163" i="4"/>
  <c r="B163" i="4"/>
  <c r="D162" i="4"/>
  <c r="B162" i="4"/>
  <c r="D161" i="4"/>
  <c r="B161" i="4"/>
  <c r="D160" i="4"/>
  <c r="B160" i="4"/>
  <c r="D159" i="4"/>
  <c r="B159" i="4"/>
  <c r="D158" i="4"/>
  <c r="B158" i="4"/>
  <c r="D157" i="4"/>
  <c r="B157" i="4"/>
  <c r="D156" i="4"/>
  <c r="B156" i="4"/>
  <c r="D155" i="4"/>
  <c r="B155" i="4"/>
  <c r="D154" i="4"/>
  <c r="B154" i="4"/>
  <c r="D153" i="4"/>
  <c r="B153" i="4"/>
  <c r="D152" i="4"/>
  <c r="B152" i="4"/>
  <c r="D151" i="4"/>
  <c r="B151" i="4"/>
  <c r="D150" i="4"/>
  <c r="B150" i="4"/>
  <c r="D149" i="4"/>
  <c r="B149" i="4"/>
  <c r="D148" i="4"/>
  <c r="B148" i="4"/>
  <c r="D147" i="4"/>
  <c r="B147" i="4"/>
  <c r="D146" i="4"/>
  <c r="B146" i="4"/>
  <c r="D145" i="4"/>
  <c r="B145" i="4"/>
  <c r="D144" i="4"/>
  <c r="B144" i="4"/>
  <c r="D143" i="4"/>
  <c r="B143" i="4"/>
  <c r="D142" i="4"/>
  <c r="B142" i="4"/>
  <c r="D141" i="4"/>
  <c r="B141" i="4"/>
  <c r="D140" i="4"/>
  <c r="B140" i="4"/>
  <c r="D139" i="4"/>
  <c r="B139" i="4"/>
  <c r="D138" i="4"/>
  <c r="B138" i="4"/>
  <c r="D137" i="4"/>
  <c r="B137" i="4"/>
  <c r="D136" i="4"/>
  <c r="B136" i="4"/>
  <c r="D135" i="4"/>
  <c r="B135" i="4"/>
  <c r="D134" i="4"/>
  <c r="B134" i="4"/>
  <c r="D133" i="4"/>
  <c r="B133" i="4"/>
  <c r="D132" i="4"/>
  <c r="B132" i="4"/>
  <c r="D131" i="4"/>
  <c r="B131" i="4"/>
  <c r="D130" i="4"/>
  <c r="B130" i="4"/>
  <c r="D129" i="4"/>
  <c r="B129" i="4"/>
  <c r="D128" i="4"/>
  <c r="B128" i="4"/>
  <c r="D127" i="4"/>
  <c r="B127" i="4"/>
  <c r="D126" i="4"/>
  <c r="B126" i="4"/>
  <c r="D125" i="4"/>
  <c r="B125" i="4"/>
  <c r="D124" i="4"/>
  <c r="B124" i="4"/>
  <c r="D123" i="4"/>
  <c r="B123" i="4"/>
  <c r="D122" i="4"/>
  <c r="B122" i="4"/>
  <c r="D121" i="4"/>
  <c r="B121" i="4"/>
  <c r="D120" i="4"/>
  <c r="B120" i="4"/>
  <c r="D119" i="4"/>
  <c r="B119" i="4"/>
  <c r="D118" i="4"/>
  <c r="B118" i="4"/>
  <c r="D117" i="4"/>
  <c r="B117" i="4"/>
  <c r="D116" i="4"/>
  <c r="B116" i="4"/>
  <c r="D115" i="4"/>
  <c r="B115" i="4"/>
  <c r="D114" i="4"/>
  <c r="B114" i="4"/>
  <c r="D113" i="4"/>
  <c r="B113" i="4"/>
  <c r="D112" i="4"/>
  <c r="B112" i="4"/>
  <c r="D111" i="4"/>
  <c r="B111" i="4"/>
  <c r="D110" i="4"/>
  <c r="B110" i="4"/>
  <c r="D109" i="4"/>
  <c r="B109" i="4"/>
  <c r="D108" i="4"/>
  <c r="B108" i="4"/>
  <c r="D107" i="4"/>
  <c r="B107" i="4"/>
  <c r="D106" i="4"/>
  <c r="B106" i="4"/>
  <c r="D105" i="4"/>
  <c r="B105" i="4"/>
  <c r="D104" i="4"/>
  <c r="B104" i="4"/>
  <c r="D103" i="4"/>
  <c r="B103" i="4"/>
  <c r="D102" i="4"/>
  <c r="B102" i="4"/>
  <c r="D101" i="4"/>
  <c r="B101" i="4"/>
  <c r="D100" i="4"/>
  <c r="B100" i="4"/>
  <c r="D99" i="4"/>
  <c r="B99" i="4"/>
  <c r="D98" i="4"/>
  <c r="B98" i="4"/>
  <c r="D97" i="4"/>
  <c r="B97" i="4"/>
  <c r="D96" i="4"/>
  <c r="B96" i="4"/>
  <c r="D95" i="4"/>
  <c r="B95" i="4"/>
  <c r="D94" i="4"/>
  <c r="B94" i="4"/>
  <c r="D93" i="4"/>
  <c r="B93" i="4"/>
  <c r="D92" i="4"/>
  <c r="B92" i="4"/>
  <c r="D91" i="4"/>
  <c r="B91" i="4"/>
  <c r="D90" i="4"/>
  <c r="B90" i="4"/>
  <c r="D89" i="4"/>
  <c r="B89" i="4"/>
  <c r="D88" i="4"/>
  <c r="B88" i="4"/>
  <c r="D87" i="4"/>
  <c r="B87" i="4"/>
  <c r="D86" i="4"/>
  <c r="B86" i="4"/>
  <c r="D85" i="4"/>
  <c r="B85" i="4"/>
  <c r="D84" i="4"/>
  <c r="B84" i="4"/>
  <c r="D83" i="4"/>
  <c r="B83" i="4"/>
  <c r="D82" i="4"/>
  <c r="B82" i="4"/>
  <c r="D81" i="4"/>
  <c r="B81" i="4"/>
  <c r="D80" i="4"/>
  <c r="B80" i="4"/>
  <c r="D79" i="4"/>
  <c r="B79" i="4"/>
  <c r="D78" i="4"/>
  <c r="B78" i="4"/>
  <c r="D77" i="4"/>
  <c r="B77" i="4"/>
  <c r="D76" i="4"/>
  <c r="B76" i="4"/>
  <c r="D75" i="4"/>
  <c r="B75" i="4"/>
  <c r="D74" i="4"/>
  <c r="B74" i="4"/>
  <c r="D73" i="4"/>
  <c r="B73" i="4"/>
  <c r="D72" i="4"/>
  <c r="B72" i="4"/>
  <c r="D71" i="4"/>
  <c r="B71" i="4"/>
  <c r="D70" i="4"/>
  <c r="B70" i="4"/>
  <c r="D69" i="4"/>
  <c r="B69" i="4"/>
  <c r="D68" i="4"/>
  <c r="B68" i="4"/>
  <c r="D67" i="4"/>
  <c r="B67" i="4"/>
  <c r="D66" i="4"/>
  <c r="B66" i="4"/>
  <c r="D65" i="4"/>
  <c r="B65" i="4"/>
  <c r="D64" i="4"/>
  <c r="B64" i="4"/>
  <c r="D63" i="4"/>
  <c r="B63" i="4"/>
  <c r="D62" i="4"/>
  <c r="B62" i="4"/>
  <c r="D61" i="4"/>
  <c r="B61" i="4"/>
  <c r="D60" i="4"/>
  <c r="B60" i="4"/>
  <c r="D59" i="4"/>
  <c r="B59" i="4"/>
  <c r="D58" i="4"/>
  <c r="B58" i="4"/>
  <c r="D57" i="4"/>
  <c r="B57" i="4"/>
  <c r="D56" i="4"/>
  <c r="B56" i="4"/>
  <c r="D55" i="4"/>
  <c r="B55" i="4"/>
  <c r="D54" i="4"/>
  <c r="B54" i="4"/>
  <c r="D53" i="4"/>
  <c r="B53" i="4"/>
  <c r="D52" i="4"/>
  <c r="B52" i="4"/>
  <c r="D51" i="4"/>
  <c r="B51" i="4"/>
  <c r="D50" i="4"/>
  <c r="B50" i="4"/>
  <c r="D49" i="4"/>
  <c r="B49" i="4"/>
  <c r="D48" i="4"/>
  <c r="B48" i="4"/>
  <c r="D47" i="4"/>
  <c r="B47" i="4"/>
  <c r="D46" i="4"/>
  <c r="B46" i="4"/>
  <c r="D45" i="4"/>
  <c r="B45" i="4"/>
  <c r="D44" i="4"/>
  <c r="B44" i="4"/>
  <c r="D43" i="4"/>
  <c r="B43" i="4"/>
  <c r="D42" i="4"/>
  <c r="B42" i="4"/>
  <c r="D41" i="4"/>
  <c r="B41" i="4"/>
  <c r="D40" i="4"/>
  <c r="B40" i="4"/>
  <c r="D39" i="4"/>
  <c r="B39" i="4"/>
  <c r="D38" i="4"/>
  <c r="B38" i="4"/>
  <c r="D37" i="4"/>
  <c r="B37" i="4"/>
  <c r="D36" i="4"/>
  <c r="B36" i="4"/>
  <c r="D35" i="4"/>
  <c r="B35" i="4"/>
  <c r="D34" i="4"/>
  <c r="B34" i="4"/>
  <c r="D33" i="4"/>
  <c r="B33" i="4"/>
  <c r="D32" i="4"/>
  <c r="B32" i="4"/>
  <c r="D31" i="4"/>
  <c r="B31" i="4"/>
  <c r="D30" i="4"/>
  <c r="B30" i="4"/>
  <c r="D29" i="4"/>
  <c r="B29" i="4"/>
  <c r="D28" i="4"/>
  <c r="B28" i="4"/>
  <c r="D27" i="4"/>
  <c r="B27" i="4"/>
  <c r="D26" i="4"/>
  <c r="B26" i="4"/>
  <c r="D25" i="4"/>
  <c r="B25" i="4"/>
  <c r="D24" i="4"/>
  <c r="B24" i="4"/>
  <c r="D23" i="4"/>
  <c r="B23" i="4"/>
  <c r="D22" i="4"/>
  <c r="B22" i="4"/>
  <c r="D21" i="4"/>
  <c r="B21" i="4"/>
  <c r="D20" i="4"/>
  <c r="B20" i="4"/>
  <c r="D19" i="4"/>
  <c r="B19" i="4"/>
  <c r="D18" i="4"/>
  <c r="B18" i="4"/>
  <c r="D17" i="4"/>
  <c r="B17" i="4"/>
  <c r="D16" i="4"/>
  <c r="B16" i="4"/>
  <c r="D15" i="4"/>
  <c r="B15" i="4"/>
  <c r="D14" i="4"/>
  <c r="B14" i="4"/>
  <c r="D13" i="4"/>
  <c r="B13" i="4"/>
  <c r="D12" i="4"/>
  <c r="B12" i="4"/>
  <c r="D11" i="4"/>
  <c r="B11" i="4"/>
  <c r="D10" i="4"/>
  <c r="B10" i="4"/>
  <c r="D9" i="4"/>
  <c r="B9" i="4"/>
  <c r="D8" i="4"/>
  <c r="B8" i="4"/>
  <c r="D7" i="4"/>
  <c r="B7" i="4"/>
  <c r="D6" i="4"/>
  <c r="B6" i="4"/>
  <c r="D5" i="4"/>
  <c r="B5" i="4"/>
  <c r="D4" i="4"/>
  <c r="B4" i="4"/>
  <c r="D3" i="4"/>
  <c r="B3" i="4"/>
  <c r="D2" i="4"/>
  <c r="B2" i="4"/>
</calcChain>
</file>

<file path=xl/sharedStrings.xml><?xml version="1.0" encoding="utf-8"?>
<sst xmlns="http://schemas.openxmlformats.org/spreadsheetml/2006/main" count="3192" uniqueCount="883">
  <si>
    <t>dni</t>
  </si>
  <si>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</si>
  <si>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</si>
  <si>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</si>
  <si>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</si>
  <si>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</si>
  <si>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</si>
  <si>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</si>
  <si>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</si>
  <si>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</si>
  <si>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</si>
  <si>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</si>
  <si>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</si>
  <si>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2002-1</t>
  </si>
  <si>
    <t>NORTE</t>
  </si>
  <si>
    <t>ADMINISTRADOR</t>
  </si>
  <si>
    <t>VICTOR RAFAEL</t>
  </si>
  <si>
    <t>BERNAL</t>
  </si>
  <si>
    <t>GUERRA</t>
  </si>
  <si>
    <t>2004-2</t>
  </si>
  <si>
    <t>CENTRO</t>
  </si>
  <si>
    <t>SISTEMAS</t>
  </si>
  <si>
    <t>JUAN CARLOS</t>
  </si>
  <si>
    <t>VELASQUEZ</t>
  </si>
  <si>
    <t>GUZMAN</t>
  </si>
  <si>
    <t>SUR</t>
  </si>
  <si>
    <t>CONTADOR</t>
  </si>
  <si>
    <t>JAVIER</t>
  </si>
  <si>
    <t>LESMES</t>
  </si>
  <si>
    <t>ROMERO</t>
  </si>
  <si>
    <t>2006-1</t>
  </si>
  <si>
    <t>OCCIDENTE</t>
  </si>
  <si>
    <t>MEDICO</t>
  </si>
  <si>
    <t xml:space="preserve">MAGDA CONSTANZA </t>
  </si>
  <si>
    <t>GOMEZ</t>
  </si>
  <si>
    <t>TORRES</t>
  </si>
  <si>
    <t>2002-2</t>
  </si>
  <si>
    <t>ORIENTE</t>
  </si>
  <si>
    <t>EDWIN CARLOS</t>
  </si>
  <si>
    <t>HERRERA</t>
  </si>
  <si>
    <t>CASTIBLANCO</t>
  </si>
  <si>
    <t>2004-1</t>
  </si>
  <si>
    <t>HECTOR ALBERTO</t>
  </si>
  <si>
    <t>GONZALEZ</t>
  </si>
  <si>
    <t>SERRATO</t>
  </si>
  <si>
    <t>NELSON EDUARDO</t>
  </si>
  <si>
    <t>NAVARRETE</t>
  </si>
  <si>
    <t>PALACIOS</t>
  </si>
  <si>
    <t>2000-2</t>
  </si>
  <si>
    <t>FERNANDO</t>
  </si>
  <si>
    <t>BEJARANO</t>
  </si>
  <si>
    <t>1998-1</t>
  </si>
  <si>
    <t>DUSTIN VELLER</t>
  </si>
  <si>
    <t>SARMIENTO</t>
  </si>
  <si>
    <t>MORALES</t>
  </si>
  <si>
    <t>1997-2</t>
  </si>
  <si>
    <t>CLAUDIA PATRICIA</t>
  </si>
  <si>
    <t>GUTIERREZ</t>
  </si>
  <si>
    <t>SANCHEZ</t>
  </si>
  <si>
    <t>2001-1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</si>
  <si>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</si>
  <si>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</si>
  <si>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</si>
  <si>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</si>
  <si>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</si>
  <si>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</si>
  <si>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</si>
  <si>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</si>
  <si>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</si>
  <si>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2000-1</t>
  </si>
  <si>
    <t>ROBERTO</t>
  </si>
  <si>
    <t>CORTES</t>
  </si>
  <si>
    <t>PARDO</t>
  </si>
  <si>
    <t>1999-1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</si>
  <si>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</si>
  <si>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</si>
  <si>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</si>
  <si>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</si>
  <si>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</si>
  <si>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</si>
  <si>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</si>
  <si>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</si>
  <si>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</si>
  <si>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</si>
  <si>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</si>
  <si>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</si>
  <si>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</si>
  <si>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</si>
  <si>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</si>
  <si>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1996-2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</si>
  <si>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</si>
  <si>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</si>
  <si>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</si>
  <si>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</si>
  <si>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</si>
  <si>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</si>
  <si>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</si>
  <si>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</si>
  <si>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</si>
  <si>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1998-2</t>
  </si>
  <si>
    <t>CAROLINA</t>
  </si>
  <si>
    <t>ARANDIA</t>
  </si>
  <si>
    <t>HENRY NELSON</t>
  </si>
  <si>
    <t>TAPIA</t>
  </si>
  <si>
    <t>MORENO</t>
  </si>
  <si>
    <t>1999-2</t>
  </si>
  <si>
    <t>LUIS FERNANDO</t>
  </si>
  <si>
    <t>CARLOS AUGUSTO</t>
  </si>
  <si>
    <t>QUEVEDO</t>
  </si>
  <si>
    <t>FORERO</t>
  </si>
  <si>
    <t>GUSTAVO EDUARDO</t>
  </si>
  <si>
    <t>FONTECHA</t>
  </si>
  <si>
    <t>2005-2</t>
  </si>
  <si>
    <t>SERGIO ANDRES</t>
  </si>
  <si>
    <t>VARGAS</t>
  </si>
  <si>
    <t>PEREZ</t>
  </si>
  <si>
    <t>2001-2</t>
  </si>
  <si>
    <t>CARLOS FERNANDO</t>
  </si>
  <si>
    <t>ARIZA</t>
  </si>
  <si>
    <t>JOSE EDUARDO</t>
  </si>
  <si>
    <t>NOVOA</t>
  </si>
  <si>
    <t>RODRIGUEZ</t>
  </si>
  <si>
    <t>2003-1</t>
  </si>
  <si>
    <t>JUAN CAMILO</t>
  </si>
  <si>
    <t>FRANCY</t>
  </si>
  <si>
    <t>RENGIFO</t>
  </si>
  <si>
    <t>VENEGAS</t>
  </si>
  <si>
    <t>SONIA</t>
  </si>
  <si>
    <t>MONTOYA</t>
  </si>
  <si>
    <t>2003-2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</si>
  <si>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</si>
  <si>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</si>
  <si>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</si>
  <si>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</si>
  <si>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</si>
  <si>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</si>
  <si>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</si>
  <si>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</si>
  <si>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</si>
  <si>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</si>
  <si>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</si>
  <si>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</si>
  <si>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</si>
  <si>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</si>
  <si>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</si>
  <si>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2005-1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</si>
  <si>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</si>
  <si>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</si>
  <si>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</si>
  <si>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</si>
  <si>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</si>
  <si>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</si>
  <si>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</si>
  <si>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</si>
  <si>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</si>
  <si>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</si>
  <si>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</si>
  <si>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</si>
  <si>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</si>
  <si>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</si>
  <si>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</si>
  <si>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</si>
  <si>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</si>
  <si>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</si>
  <si>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</si>
  <si>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</si>
  <si>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</si>
  <si>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</si>
  <si>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</si>
  <si>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</si>
  <si>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>2007-1</t>
  </si>
  <si>
    <t xml:space="preserve">JOSE MANUEL </t>
  </si>
  <si>
    <t>CASTILLO</t>
  </si>
  <si>
    <t>CORDOBA</t>
  </si>
  <si>
    <t>2011-2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</si>
  <si>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</si>
  <si>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</si>
  <si>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</si>
  <si>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</si>
  <si>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</si>
  <si>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</si>
  <si>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</si>
  <si>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</si>
  <si>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</si>
  <si>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</si>
  <si>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</si>
  <si>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</si>
  <si>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</si>
  <si>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</si>
  <si>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</si>
  <si>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</si>
  <si>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</si>
  <si>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1994-2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</si>
  <si>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</si>
  <si>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</si>
  <si>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</si>
  <si>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</si>
  <si>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</si>
  <si>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</si>
  <si>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</si>
  <si>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</si>
  <si>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</si>
  <si>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</si>
  <si>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</si>
  <si>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</si>
  <si>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</si>
  <si>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</si>
  <si>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</si>
  <si>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</si>
  <si>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</si>
  <si>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</si>
  <si>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</si>
  <si>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</si>
  <si>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</si>
  <si>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</si>
  <si>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</si>
  <si>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</si>
  <si>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</si>
  <si>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</si>
  <si>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</si>
  <si>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</si>
  <si>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</si>
  <si>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</si>
  <si>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</si>
  <si>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</si>
  <si>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</si>
  <si>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</si>
  <si>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</si>
  <si>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</si>
  <si>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</si>
  <si>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</si>
  <si>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</si>
  <si>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</si>
  <si>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</si>
  <si>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</si>
  <si>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</si>
  <si>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</si>
  <si>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</si>
  <si>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</si>
  <si>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</si>
  <si>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</si>
  <si>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</si>
  <si>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</si>
  <si>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</si>
  <si>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</si>
  <si>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</si>
  <si>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</si>
  <si>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</si>
  <si>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</si>
  <si>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</si>
  <si>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</si>
  <si>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</si>
  <si>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</si>
  <si>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</si>
  <si>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</si>
  <si>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</si>
  <si>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</si>
  <si>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</si>
  <si>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</si>
  <si>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</si>
  <si>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</si>
  <si>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2010-2</t>
  </si>
  <si>
    <t>MIGUEL ANGEL</t>
  </si>
  <si>
    <t>CAMARGO</t>
  </si>
  <si>
    <t>2006-2</t>
  </si>
  <si>
    <t>JOHN SERGIO</t>
  </si>
  <si>
    <t>PENNA</t>
  </si>
  <si>
    <t>2010-1</t>
  </si>
  <si>
    <t>ANDRES FELIPE</t>
  </si>
  <si>
    <t>ALTAMIRANDA</t>
  </si>
  <si>
    <t>RESTREPO</t>
  </si>
  <si>
    <t>LUZ MARINA</t>
  </si>
  <si>
    <t>2007-2</t>
  </si>
  <si>
    <t>SUAREZ</t>
  </si>
  <si>
    <t>2008-1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</si>
  <si>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</si>
  <si>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</si>
  <si>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</si>
  <si>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</si>
  <si>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</si>
  <si>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</si>
  <si>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</si>
  <si>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</si>
  <si>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</si>
  <si>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</si>
  <si>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</si>
  <si>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</si>
  <si>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</si>
  <si>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</si>
  <si>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</si>
  <si>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</si>
  <si>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</si>
  <si>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</si>
  <si>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</si>
  <si>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</si>
  <si>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</si>
  <si>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</si>
  <si>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</si>
  <si>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</si>
  <si>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</si>
  <si>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</si>
  <si>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</si>
  <si>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</si>
  <si>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</si>
  <si>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</si>
  <si>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</si>
  <si>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</si>
  <si>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</si>
  <si>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</si>
  <si>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</si>
  <si>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</si>
  <si>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</si>
  <si>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</si>
  <si>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</si>
  <si>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</si>
  <si>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</si>
  <si>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</si>
  <si>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</si>
  <si>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</si>
  <si>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</si>
  <si>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</si>
  <si>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</si>
  <si>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</si>
  <si>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</si>
  <si>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</si>
  <si>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</si>
  <si>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</si>
  <si>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</si>
  <si>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</si>
  <si>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</si>
  <si>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</si>
  <si>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</si>
  <si>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</si>
  <si>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</si>
  <si>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</si>
  <si>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</si>
  <si>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</si>
  <si>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</si>
  <si>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</si>
  <si>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</si>
  <si>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</si>
  <si>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</si>
  <si>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</si>
  <si>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</si>
  <si>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</si>
  <si>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</si>
  <si>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</si>
  <si>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</si>
  <si>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</si>
  <si>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</si>
  <si>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</si>
  <si>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</si>
  <si>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</si>
  <si>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</si>
  <si>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</si>
  <si>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</si>
  <si>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</si>
  <si>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</si>
  <si>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</si>
  <si>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</si>
  <si>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</si>
  <si>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2008-2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</si>
  <si>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</si>
  <si>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</si>
  <si>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</si>
  <si>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</si>
  <si>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</si>
  <si>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</si>
  <si>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</si>
  <si>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</si>
  <si>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</si>
  <si>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</si>
  <si>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</si>
  <si>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</si>
  <si>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</si>
  <si>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</si>
  <si>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</si>
  <si>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</si>
  <si>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</si>
  <si>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</si>
  <si>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</si>
  <si>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</si>
  <si>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</si>
  <si>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</si>
  <si>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</si>
  <si>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</si>
  <si>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</si>
  <si>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</si>
  <si>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2014-2</t>
  </si>
  <si>
    <t>DE LA ESPRIELLA</t>
  </si>
  <si>
    <t>TIRADO</t>
  </si>
  <si>
    <t>PADILLA</t>
  </si>
  <si>
    <t>YEPES</t>
  </si>
  <si>
    <t>2013-1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</si>
  <si>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</si>
  <si>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</si>
  <si>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</si>
  <si>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</si>
  <si>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</si>
  <si>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</si>
  <si>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</si>
  <si>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</si>
  <si>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</si>
  <si>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</si>
  <si>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</si>
  <si>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</si>
  <si>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</si>
  <si>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</si>
  <si>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</si>
  <si>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</si>
  <si>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</si>
  <si>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</si>
  <si>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</si>
  <si>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</si>
  <si>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</si>
  <si>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</si>
  <si>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</si>
  <si>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</si>
  <si>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</si>
  <si>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1995-2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</si>
  <si>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</si>
  <si>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</si>
  <si>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</si>
  <si>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</si>
  <si>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</si>
  <si>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</si>
  <si>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</si>
  <si>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</si>
  <si>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</si>
  <si>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</si>
  <si>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</si>
  <si>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</si>
  <si>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</si>
  <si>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</si>
  <si>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</si>
  <si>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</si>
  <si>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</si>
  <si>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</si>
  <si>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</si>
  <si>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</si>
  <si>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</si>
  <si>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</si>
  <si>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</si>
  <si>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</si>
  <si>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</si>
  <si>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</si>
  <si>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</si>
  <si>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</si>
  <si>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</si>
  <si>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</si>
  <si>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</si>
  <si>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</si>
  <si>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2011-1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</si>
  <si>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</si>
  <si>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</si>
  <si>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</si>
  <si>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</si>
  <si>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</si>
  <si>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</si>
  <si>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</si>
  <si>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</si>
  <si>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</si>
  <si>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</si>
  <si>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</si>
  <si>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</si>
  <si>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</si>
  <si>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</si>
  <si>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2014-1</t>
  </si>
  <si>
    <t>FREDY AUGUSTO</t>
  </si>
  <si>
    <t>GIL</t>
  </si>
  <si>
    <t>HERMES JULIO</t>
  </si>
  <si>
    <t>YORGI</t>
  </si>
  <si>
    <t>1993-1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</si>
  <si>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</si>
  <si>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</si>
  <si>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</si>
  <si>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</si>
  <si>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</si>
  <si>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</si>
  <si>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</si>
  <si>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</si>
  <si>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</si>
  <si>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</si>
  <si>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</si>
  <si>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</si>
  <si>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</si>
  <si>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</si>
  <si>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</si>
  <si>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</si>
  <si>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</si>
  <si>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</si>
  <si>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</si>
  <si>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</si>
  <si>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</si>
  <si>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</si>
  <si>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</si>
  <si>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</si>
  <si>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</si>
  <si>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</si>
  <si>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</si>
  <si>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</si>
  <si>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</si>
  <si>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</si>
  <si>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</si>
  <si>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</si>
  <si>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</si>
  <si>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</si>
  <si>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</si>
  <si>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</si>
  <si>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</si>
  <si>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</si>
  <si>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</si>
  <si>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</si>
  <si>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</si>
  <si>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</si>
  <si>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</si>
  <si>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</si>
  <si>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</si>
  <si>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</si>
  <si>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</si>
  <si>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</si>
  <si>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</si>
  <si>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</si>
  <si>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</si>
  <si>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</si>
  <si>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</si>
  <si>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2013-2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</si>
  <si>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</si>
  <si>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</si>
  <si>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</si>
  <si>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</si>
  <si>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</si>
  <si>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</si>
  <si>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</si>
  <si>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</si>
  <si>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</si>
  <si>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</si>
  <si>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</si>
  <si>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</si>
  <si>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</si>
  <si>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</si>
  <si>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</si>
  <si>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</si>
  <si>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</si>
  <si>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</si>
  <si>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</si>
  <si>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</si>
  <si>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1991-2</t>
  </si>
  <si>
    <t>JUAN ANDRES</t>
  </si>
  <si>
    <t>1994-1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</si>
  <si>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</si>
  <si>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</si>
  <si>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</si>
  <si>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</si>
  <si>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</si>
  <si>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</si>
  <si>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</si>
  <si>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</si>
  <si>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</si>
  <si>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</si>
  <si>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</si>
  <si>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</si>
  <si>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</si>
  <si>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</si>
  <si>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</si>
  <si>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</si>
  <si>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</si>
  <si>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</si>
  <si>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</si>
  <si>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</si>
  <si>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</si>
  <si>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</si>
  <si>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</si>
  <si>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</si>
  <si>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</si>
  <si>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</si>
  <si>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</si>
  <si>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</si>
  <si>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</si>
  <si>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</si>
  <si>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</si>
  <si>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</si>
  <si>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</si>
  <si>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</si>
  <si>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</si>
  <si>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</si>
  <si>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</si>
  <si>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</si>
  <si>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</si>
  <si>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</si>
  <si>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</si>
  <si>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2012-2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</si>
  <si>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</si>
  <si>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</si>
  <si>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</si>
  <si>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</si>
  <si>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</si>
  <si>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</si>
  <si>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</si>
  <si>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</si>
  <si>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</si>
  <si>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</si>
  <si>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</si>
  <si>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</si>
  <si>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</si>
  <si>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</si>
  <si>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</si>
  <si>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</si>
  <si>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</si>
  <si>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</si>
  <si>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</si>
  <si>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</si>
  <si>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</si>
  <si>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</si>
  <si>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</si>
  <si>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</si>
  <si>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</si>
  <si>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</si>
  <si>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</si>
  <si>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</si>
  <si>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</si>
  <si>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</si>
  <si>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</si>
  <si>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</si>
  <si>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</si>
  <si>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</si>
  <si>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</si>
  <si>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</si>
  <si>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</si>
  <si>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</si>
  <si>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</si>
  <si>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</si>
  <si>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</si>
  <si>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</si>
  <si>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</si>
  <si>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</si>
  <si>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</si>
  <si>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</si>
  <si>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</si>
  <si>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</si>
  <si>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</si>
  <si>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</si>
  <si>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</si>
  <si>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</si>
  <si>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</si>
  <si>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</si>
  <si>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</si>
  <si>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</si>
  <si>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</si>
  <si>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</si>
  <si>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</si>
  <si>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</si>
  <si>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</si>
  <si>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</si>
  <si>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</si>
  <si>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</si>
  <si>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</si>
  <si>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</si>
  <si>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</si>
  <si>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</si>
  <si>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</si>
  <si>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</si>
  <si>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</si>
  <si>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</si>
  <si>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</si>
  <si>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</si>
  <si>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</si>
  <si>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</si>
  <si>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</si>
  <si>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</si>
  <si>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</si>
  <si>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</si>
  <si>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</si>
  <si>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</si>
  <si>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</si>
  <si>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2009-1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</si>
  <si>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</si>
  <si>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</si>
  <si>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</si>
  <si>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</si>
  <si>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</si>
  <si>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</si>
  <si>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</si>
  <si>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</si>
  <si>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</si>
  <si>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</si>
  <si>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>2009-2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</si>
  <si>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</si>
  <si>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</si>
  <si>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</si>
  <si>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</si>
  <si>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</si>
  <si>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</si>
  <si>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</si>
  <si>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</si>
  <si>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</si>
  <si>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</si>
  <si>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</si>
  <si>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</si>
  <si>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</si>
  <si>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</si>
  <si>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</si>
  <si>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</si>
  <si>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</si>
  <si>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</si>
  <si>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</si>
  <si>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</si>
  <si>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</si>
  <si>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</si>
  <si>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</si>
  <si>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</si>
  <si>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</si>
  <si>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</si>
  <si>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</si>
  <si>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</si>
  <si>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</si>
  <si>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</si>
  <si>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</si>
  <si>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</si>
  <si>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</si>
  <si>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</si>
  <si>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</si>
  <si>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</si>
  <si>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</si>
  <si>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</si>
  <si>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</si>
  <si>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</si>
  <si>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</si>
  <si>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</si>
  <si>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</si>
  <si>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</si>
  <si>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</si>
  <si>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</si>
  <si>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</si>
  <si>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</si>
  <si>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2012-1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</si>
  <si>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</si>
  <si>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</si>
  <si>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</si>
  <si>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</si>
  <si>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</si>
  <si>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</si>
  <si>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</si>
  <si>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</si>
  <si>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</si>
  <si>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</si>
  <si>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</si>
  <si>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</si>
  <si>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</si>
  <si>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</si>
  <si>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</si>
  <si>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</si>
  <si>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</si>
  <si>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</si>
  <si>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</si>
  <si>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</si>
  <si>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</si>
  <si>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</si>
  <si>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</si>
  <si>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</si>
  <si>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</si>
  <si>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</si>
  <si>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</si>
  <si>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</si>
  <si>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</si>
  <si>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</si>
  <si>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</si>
  <si>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</si>
  <si>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</si>
  <si>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</si>
  <si>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</si>
  <si>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</si>
  <si>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</si>
  <si>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</si>
  <si>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</si>
  <si>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</si>
  <si>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</si>
  <si>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</si>
  <si>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</si>
  <si>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</si>
  <si>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</si>
  <si>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</si>
  <si>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</si>
  <si>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</si>
  <si>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</si>
  <si>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</si>
  <si>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</si>
  <si>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</si>
  <si>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</si>
  <si>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</si>
  <si>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</si>
  <si>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</si>
  <si>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</si>
  <si>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</si>
  <si>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</si>
  <si>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</si>
  <si>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</si>
  <si>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</si>
  <si>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</si>
  <si>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</si>
  <si>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</si>
  <si>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</si>
  <si>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</si>
  <si>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</si>
  <si>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</si>
  <si>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</si>
  <si>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</si>
  <si>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</si>
  <si>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</si>
  <si>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</si>
  <si>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</si>
  <si>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</si>
  <si>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</si>
  <si>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</si>
  <si>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</si>
  <si>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</si>
  <si>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</si>
  <si>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</si>
  <si>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</si>
  <si>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</si>
  <si>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</si>
  <si>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</si>
  <si>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</si>
  <si>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</si>
  <si>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</si>
  <si>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</si>
  <si>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</si>
  <si>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</si>
  <si>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</si>
  <si>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</si>
  <si>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</si>
  <si>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</si>
  <si>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</si>
  <si>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</si>
  <si>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</si>
  <si>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</si>
  <si>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</si>
  <si>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</si>
  <si>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</si>
  <si>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</si>
  <si>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</si>
  <si>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</si>
  <si>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</si>
  <si>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</si>
  <si>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</si>
  <si>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</si>
  <si>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</si>
  <si>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</si>
  <si>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</si>
  <si>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</si>
  <si>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</si>
  <si>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</si>
  <si>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</si>
  <si>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</si>
  <si>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</si>
  <si>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</si>
  <si>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</si>
  <si>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</si>
  <si>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</si>
  <si>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</si>
  <si>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</si>
  <si>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</si>
  <si>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</si>
  <si>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</si>
  <si>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</si>
  <si>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</si>
  <si>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MES</t>
  </si>
  <si>
    <t>DIA</t>
  </si>
  <si>
    <t>AÑO</t>
  </si>
  <si>
    <t>01</t>
  </si>
  <si>
    <t>id_sede</t>
  </si>
  <si>
    <t>id_estrato</t>
  </si>
  <si>
    <t>codigo_estrato</t>
  </si>
  <si>
    <t>codigo_sede</t>
  </si>
  <si>
    <t>SEDE</t>
  </si>
  <si>
    <t>id_cargo</t>
  </si>
  <si>
    <t>codigo_cargo</t>
  </si>
  <si>
    <t>ESTRATO 1</t>
  </si>
  <si>
    <t>ESTRATO 2</t>
  </si>
  <si>
    <t>ESTRATO 3</t>
  </si>
  <si>
    <t>ESTRATO 4</t>
  </si>
  <si>
    <t>ESTRATO 5</t>
  </si>
  <si>
    <t>ESTRATO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</si>
</sst>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5101-CB16-4910-BE5D-927AA4E093D5}">
  <dimension ref="A1:H453"/>
  <sheetViews>
    <sheetView workbookViewId="0">
      <selection activeCell="H14" sqref="H14:H18"/>
    </sheetView>
  </sheetViews>
  <sheetFormatPr defaultRowHeight="13.2" x14ac:dyDescent="0.25"/>
  <cols>
    <col min="1" max="1" width="20.33203125" bestFit="1" customWidth="1"/>
    <col min="2" max="4" width="20.33203125" customWidth="1"/>
    <col min="6" max="6" width="11.5546875" bestFit="1" customWidth="1"/>
    <col min="8" max="8" width="16" bestFit="1" customWidth="1"/>
  </cols>
  <sheetData>
    <row r="1" spans="1:8" x14ac:dyDescent="0.25">
      <c r="A1" t="s">
        <v>4</v>
      </c>
      <c r="B1" t="s">
        <v>866</v>
      </c>
      <c r="C1" t="s">
        <v>867</v>
      </c>
      <c r="D1" t="s">
        <v>868</v>
      </c>
      <c r="F1" s="4" t="s">
        <v>874</v>
      </c>
      <c r="H1" t="s">
        <v>7</v>
      </c>
    </row>
    <row r="2" spans="1:8" x14ac:dyDescent="0.25">
      <c r="A2" t="s">
        <v>13</v>
      </c>
      <c r="B2" t="str">
        <f t="shared" ref="B2:B65" si="0">0&amp;RIGHT(A2,1)</f>
        <v>01</v>
      </c>
      <c r="C2" s="3" t="s">
        <v>869</v>
      </c>
      <c r="D2" t="str">
        <f t="shared" ref="D2:D65" si="1">LEFT(A2,4)</f>
        <v>2002</v>
      </c>
      <c r="F2" s="2" t="s">
        <v>14</v>
      </c>
      <c r="H2" t="s">
        <v>15</v>
      </c>
    </row>
    <row r="3" spans="1:8" x14ac:dyDescent="0.25">
      <c r="A3" t="s">
        <v>19</v>
      </c>
      <c r="B3" t="str">
        <f t="shared" si="0"/>
        <v>02</v>
      </c>
      <c r="C3" s="3" t="s">
        <v>869</v>
      </c>
      <c r="D3" t="str">
        <f t="shared" si="1"/>
        <v>2004</v>
      </c>
      <c r="F3" s="2" t="s">
        <v>20</v>
      </c>
      <c r="H3" t="s">
        <v>21</v>
      </c>
    </row>
    <row r="4" spans="1:8" x14ac:dyDescent="0.25">
      <c r="A4" t="s">
        <v>13</v>
      </c>
      <c r="B4" t="str">
        <f t="shared" si="0"/>
        <v>01</v>
      </c>
      <c r="C4" s="3" t="s">
        <v>869</v>
      </c>
      <c r="D4" t="str">
        <f t="shared" si="1"/>
        <v>2002</v>
      </c>
      <c r="F4" s="2" t="s">
        <v>25</v>
      </c>
      <c r="H4" t="s">
        <v>26</v>
      </c>
    </row>
    <row r="5" spans="1:8" x14ac:dyDescent="0.25">
      <c r="A5" t="s">
        <v>30</v>
      </c>
      <c r="B5" t="str">
        <f t="shared" si="0"/>
        <v>01</v>
      </c>
      <c r="C5" s="3" t="s">
        <v>869</v>
      </c>
      <c r="D5" t="str">
        <f t="shared" si="1"/>
        <v>2006</v>
      </c>
      <c r="F5" s="2" t="s">
        <v>31</v>
      </c>
      <c r="H5" t="s">
        <v>32</v>
      </c>
    </row>
    <row r="6" spans="1:8" x14ac:dyDescent="0.25">
      <c r="A6" t="s">
        <v>36</v>
      </c>
      <c r="B6" t="str">
        <f t="shared" si="0"/>
        <v>02</v>
      </c>
      <c r="C6" s="3" t="s">
        <v>869</v>
      </c>
      <c r="D6" t="str">
        <f t="shared" si="1"/>
        <v>2002</v>
      </c>
      <c r="F6" s="2" t="s">
        <v>37</v>
      </c>
      <c r="H6" t="s">
        <v>15</v>
      </c>
    </row>
    <row r="7" spans="1:8" x14ac:dyDescent="0.25">
      <c r="A7" t="s">
        <v>41</v>
      </c>
      <c r="B7" t="str">
        <f t="shared" si="0"/>
        <v>01</v>
      </c>
      <c r="C7" s="3" t="s">
        <v>869</v>
      </c>
      <c r="D7" t="str">
        <f t="shared" si="1"/>
        <v>2004</v>
      </c>
      <c r="F7" s="2" t="s">
        <v>37</v>
      </c>
      <c r="H7" t="s">
        <v>21</v>
      </c>
    </row>
    <row r="8" spans="1:8" x14ac:dyDescent="0.25">
      <c r="A8" t="s">
        <v>41</v>
      </c>
      <c r="B8" t="str">
        <f t="shared" si="0"/>
        <v>01</v>
      </c>
      <c r="C8" s="3" t="s">
        <v>869</v>
      </c>
      <c r="D8" t="str">
        <f t="shared" si="1"/>
        <v>2004</v>
      </c>
      <c r="F8" s="2" t="s">
        <v>14</v>
      </c>
      <c r="H8" t="s">
        <v>26</v>
      </c>
    </row>
    <row r="9" spans="1:8" x14ac:dyDescent="0.25">
      <c r="A9" t="s">
        <v>48</v>
      </c>
      <c r="B9" t="str">
        <f t="shared" si="0"/>
        <v>02</v>
      </c>
      <c r="C9" s="3" t="s">
        <v>869</v>
      </c>
      <c r="D9" t="str">
        <f t="shared" si="1"/>
        <v>2000</v>
      </c>
      <c r="F9" s="2" t="s">
        <v>20</v>
      </c>
      <c r="H9" t="s">
        <v>32</v>
      </c>
    </row>
    <row r="10" spans="1:8" x14ac:dyDescent="0.25">
      <c r="A10" t="s">
        <v>51</v>
      </c>
      <c r="B10" t="str">
        <f t="shared" si="0"/>
        <v>01</v>
      </c>
      <c r="C10" s="3" t="s">
        <v>869</v>
      </c>
      <c r="D10" t="str">
        <f t="shared" si="1"/>
        <v>1998</v>
      </c>
      <c r="F10" s="2" t="s">
        <v>25</v>
      </c>
      <c r="H10" t="s">
        <v>15</v>
      </c>
    </row>
    <row r="11" spans="1:8" x14ac:dyDescent="0.25">
      <c r="A11" t="s">
        <v>55</v>
      </c>
      <c r="B11" t="str">
        <f t="shared" si="0"/>
        <v>02</v>
      </c>
      <c r="C11" s="3" t="s">
        <v>869</v>
      </c>
      <c r="D11" t="str">
        <f t="shared" si="1"/>
        <v>1997</v>
      </c>
      <c r="F11" s="2" t="s">
        <v>31</v>
      </c>
      <c r="H11" t="s">
        <v>21</v>
      </c>
    </row>
    <row r="12" spans="1:8" x14ac:dyDescent="0.25">
      <c r="A12" t="s">
        <v>59</v>
      </c>
      <c r="B12" t="str">
        <f t="shared" si="0"/>
        <v>01</v>
      </c>
      <c r="C12" s="3" t="s">
        <v>869</v>
      </c>
      <c r="D12" t="str">
        <f t="shared" si="1"/>
        <v>2001</v>
      </c>
      <c r="F12" s="2" t="s">
        <v>14</v>
      </c>
      <c r="H12" t="s">
        <v>26</v>
      </c>
    </row>
    <row r="13" spans="1:8" x14ac:dyDescent="0.25">
      <c r="A13" t="s">
        <v>59</v>
      </c>
      <c r="B13" t="str">
        <f t="shared" si="0"/>
        <v>01</v>
      </c>
      <c r="C13" s="3" t="s">
        <v>869</v>
      </c>
      <c r="D13" t="str">
        <f t="shared" si="1"/>
        <v>2001</v>
      </c>
      <c r="F13" s="2" t="s">
        <v>20</v>
      </c>
      <c r="H13" t="s">
        <v>32</v>
      </c>
    </row>
    <row r="14" spans="1:8" x14ac:dyDescent="0.25">
      <c r="A14" t="s">
        <v>59</v>
      </c>
      <c r="B14" t="str">
        <f t="shared" si="0"/>
        <v>01</v>
      </c>
      <c r="C14" s="3" t="s">
        <v>869</v>
      </c>
      <c r="D14" t="str">
        <f t="shared" si="1"/>
        <v>2001</v>
      </c>
      <c r="F14" s="2" t="s">
        <v>25</v>
      </c>
      <c r="H14" t="s">
        <v>15</v>
      </c>
    </row>
    <row r="15" spans="1:8" x14ac:dyDescent="0.25">
      <c r="A15" t="s">
        <v>69</v>
      </c>
      <c r="B15" t="str">
        <f t="shared" si="0"/>
        <v>01</v>
      </c>
      <c r="C15" s="3" t="s">
        <v>869</v>
      </c>
      <c r="D15" t="str">
        <f t="shared" si="1"/>
        <v>2000</v>
      </c>
      <c r="F15" s="2" t="s">
        <v>31</v>
      </c>
      <c r="H15" t="s">
        <v>21</v>
      </c>
    </row>
    <row r="16" spans="1:8" x14ac:dyDescent="0.25">
      <c r="A16" t="s">
        <v>73</v>
      </c>
      <c r="B16" t="str">
        <f t="shared" si="0"/>
        <v>01</v>
      </c>
      <c r="C16" s="3" t="s">
        <v>869</v>
      </c>
      <c r="D16" t="str">
        <f t="shared" si="1"/>
        <v>1999</v>
      </c>
      <c r="F16" s="2" t="s">
        <v>37</v>
      </c>
      <c r="H16" t="s">
        <v>26</v>
      </c>
    </row>
    <row r="17" spans="1:8" x14ac:dyDescent="0.25">
      <c r="A17" t="s">
        <v>73</v>
      </c>
      <c r="B17" t="str">
        <f t="shared" si="0"/>
        <v>01</v>
      </c>
      <c r="C17" s="3" t="s">
        <v>869</v>
      </c>
      <c r="D17" t="str">
        <f t="shared" si="1"/>
        <v>1999</v>
      </c>
      <c r="F17" s="2" t="s">
        <v>37</v>
      </c>
      <c r="H17" t="s">
        <v>32</v>
      </c>
    </row>
    <row r="18" spans="1:8" x14ac:dyDescent="0.25">
      <c r="A18" t="s">
        <v>73</v>
      </c>
      <c r="B18" t="str">
        <f t="shared" si="0"/>
        <v>01</v>
      </c>
      <c r="C18" s="3" t="s">
        <v>869</v>
      </c>
      <c r="D18" t="str">
        <f t="shared" si="1"/>
        <v>1999</v>
      </c>
      <c r="F18" s="2" t="s">
        <v>14</v>
      </c>
      <c r="H18" t="s">
        <v>15</v>
      </c>
    </row>
    <row r="19" spans="1:8" x14ac:dyDescent="0.25">
      <c r="A19" t="s">
        <v>73</v>
      </c>
      <c r="B19" t="str">
        <f t="shared" si="0"/>
        <v>01</v>
      </c>
      <c r="C19" s="3" t="s">
        <v>869</v>
      </c>
      <c r="D19" t="str">
        <f t="shared" si="1"/>
        <v>1999</v>
      </c>
      <c r="F19" s="2" t="s">
        <v>20</v>
      </c>
      <c r="H19" t="s">
        <v>21</v>
      </c>
    </row>
    <row r="20" spans="1:8" x14ac:dyDescent="0.25">
      <c r="A20" t="s">
        <v>69</v>
      </c>
      <c r="B20" t="str">
        <f t="shared" si="0"/>
        <v>01</v>
      </c>
      <c r="C20" s="3" t="s">
        <v>869</v>
      </c>
      <c r="D20" t="str">
        <f t="shared" si="1"/>
        <v>2000</v>
      </c>
      <c r="F20" s="2" t="s">
        <v>25</v>
      </c>
      <c r="H20" t="s">
        <v>26</v>
      </c>
    </row>
    <row r="21" spans="1:8" x14ac:dyDescent="0.25">
      <c r="A21" t="s">
        <v>69</v>
      </c>
      <c r="B21" t="str">
        <f t="shared" si="0"/>
        <v>01</v>
      </c>
      <c r="C21" s="3" t="s">
        <v>869</v>
      </c>
      <c r="D21" t="str">
        <f t="shared" si="1"/>
        <v>2000</v>
      </c>
      <c r="F21" s="2" t="s">
        <v>31</v>
      </c>
      <c r="H21" t="s">
        <v>32</v>
      </c>
    </row>
    <row r="22" spans="1:8" x14ac:dyDescent="0.25">
      <c r="A22" t="s">
        <v>89</v>
      </c>
      <c r="B22" t="str">
        <f t="shared" si="0"/>
        <v>02</v>
      </c>
      <c r="C22" s="3" t="s">
        <v>869</v>
      </c>
      <c r="D22" t="str">
        <f t="shared" si="1"/>
        <v>1996</v>
      </c>
      <c r="F22" s="2" t="s">
        <v>37</v>
      </c>
      <c r="H22" t="s">
        <v>15</v>
      </c>
    </row>
    <row r="23" spans="1:8" x14ac:dyDescent="0.25">
      <c r="A23" t="s">
        <v>69</v>
      </c>
      <c r="B23" t="str">
        <f t="shared" si="0"/>
        <v>01</v>
      </c>
      <c r="C23" s="3" t="s">
        <v>869</v>
      </c>
      <c r="D23" t="str">
        <f t="shared" si="1"/>
        <v>2000</v>
      </c>
      <c r="F23" s="2" t="s">
        <v>37</v>
      </c>
      <c r="H23" t="s">
        <v>21</v>
      </c>
    </row>
    <row r="24" spans="1:8" x14ac:dyDescent="0.25">
      <c r="A24" t="s">
        <v>69</v>
      </c>
      <c r="B24" t="str">
        <f t="shared" si="0"/>
        <v>01</v>
      </c>
      <c r="C24" s="3" t="s">
        <v>869</v>
      </c>
      <c r="D24" t="str">
        <f t="shared" si="1"/>
        <v>2000</v>
      </c>
      <c r="F24" s="2" t="s">
        <v>14</v>
      </c>
      <c r="H24" t="s">
        <v>26</v>
      </c>
    </row>
    <row r="25" spans="1:8" x14ac:dyDescent="0.25">
      <c r="A25" t="s">
        <v>99</v>
      </c>
      <c r="B25" t="str">
        <f t="shared" si="0"/>
        <v>02</v>
      </c>
      <c r="C25" s="3" t="s">
        <v>869</v>
      </c>
      <c r="D25" t="str">
        <f t="shared" si="1"/>
        <v>1998</v>
      </c>
      <c r="F25" s="2" t="s">
        <v>20</v>
      </c>
      <c r="H25" t="s">
        <v>32</v>
      </c>
    </row>
    <row r="26" spans="1:8" x14ac:dyDescent="0.25">
      <c r="A26" t="s">
        <v>99</v>
      </c>
      <c r="B26" t="str">
        <f t="shared" si="0"/>
        <v>02</v>
      </c>
      <c r="C26" s="3" t="s">
        <v>869</v>
      </c>
      <c r="D26" t="str">
        <f t="shared" si="1"/>
        <v>1998</v>
      </c>
      <c r="F26" s="2" t="s">
        <v>25</v>
      </c>
      <c r="H26" t="s">
        <v>15</v>
      </c>
    </row>
    <row r="27" spans="1:8" x14ac:dyDescent="0.25">
      <c r="A27" t="s">
        <v>105</v>
      </c>
      <c r="B27" t="str">
        <f t="shared" si="0"/>
        <v>02</v>
      </c>
      <c r="C27" s="3" t="s">
        <v>869</v>
      </c>
      <c r="D27" t="str">
        <f t="shared" si="1"/>
        <v>1999</v>
      </c>
      <c r="F27" s="2" t="s">
        <v>31</v>
      </c>
      <c r="H27" t="s">
        <v>21</v>
      </c>
    </row>
    <row r="28" spans="1:8" x14ac:dyDescent="0.25">
      <c r="A28" t="s">
        <v>59</v>
      </c>
      <c r="B28" t="str">
        <f t="shared" si="0"/>
        <v>01</v>
      </c>
      <c r="C28" s="3" t="s">
        <v>869</v>
      </c>
      <c r="D28" t="str">
        <f t="shared" si="1"/>
        <v>2001</v>
      </c>
      <c r="F28" s="2" t="s">
        <v>37</v>
      </c>
      <c r="H28" t="s">
        <v>26</v>
      </c>
    </row>
    <row r="29" spans="1:8" x14ac:dyDescent="0.25">
      <c r="A29" t="s">
        <v>73</v>
      </c>
      <c r="B29" t="str">
        <f t="shared" si="0"/>
        <v>01</v>
      </c>
      <c r="C29" s="3" t="s">
        <v>869</v>
      </c>
      <c r="D29" t="str">
        <f t="shared" si="1"/>
        <v>1999</v>
      </c>
      <c r="F29" s="2" t="s">
        <v>14</v>
      </c>
      <c r="H29" t="s">
        <v>32</v>
      </c>
    </row>
    <row r="30" spans="1:8" x14ac:dyDescent="0.25">
      <c r="A30" t="s">
        <v>112</v>
      </c>
      <c r="B30" t="str">
        <f t="shared" si="0"/>
        <v>02</v>
      </c>
      <c r="C30" s="3" t="s">
        <v>869</v>
      </c>
      <c r="D30" t="str">
        <f t="shared" si="1"/>
        <v>2005</v>
      </c>
      <c r="F30" s="2" t="s">
        <v>20</v>
      </c>
      <c r="H30" t="s">
        <v>15</v>
      </c>
    </row>
    <row r="31" spans="1:8" x14ac:dyDescent="0.25">
      <c r="A31" t="s">
        <v>116</v>
      </c>
      <c r="B31" t="str">
        <f t="shared" si="0"/>
        <v>02</v>
      </c>
      <c r="C31" s="3" t="s">
        <v>869</v>
      </c>
      <c r="D31" t="str">
        <f t="shared" si="1"/>
        <v>2001</v>
      </c>
      <c r="F31" s="2" t="s">
        <v>25</v>
      </c>
      <c r="H31" t="s">
        <v>21</v>
      </c>
    </row>
    <row r="32" spans="1:8" x14ac:dyDescent="0.25">
      <c r="A32" t="s">
        <v>13</v>
      </c>
      <c r="B32" t="str">
        <f t="shared" si="0"/>
        <v>01</v>
      </c>
      <c r="C32" s="3" t="s">
        <v>869</v>
      </c>
      <c r="D32" t="str">
        <f t="shared" si="1"/>
        <v>2002</v>
      </c>
      <c r="F32" s="2" t="s">
        <v>31</v>
      </c>
      <c r="H32" t="s">
        <v>26</v>
      </c>
    </row>
    <row r="33" spans="1:8" x14ac:dyDescent="0.25">
      <c r="A33" t="s">
        <v>122</v>
      </c>
      <c r="B33" t="str">
        <f t="shared" si="0"/>
        <v>01</v>
      </c>
      <c r="C33" s="3" t="s">
        <v>869</v>
      </c>
      <c r="D33" t="str">
        <f t="shared" si="1"/>
        <v>2003</v>
      </c>
      <c r="F33" s="2" t="s">
        <v>37</v>
      </c>
      <c r="H33" t="s">
        <v>32</v>
      </c>
    </row>
    <row r="34" spans="1:8" x14ac:dyDescent="0.25">
      <c r="A34" t="s">
        <v>122</v>
      </c>
      <c r="B34" t="str">
        <f t="shared" si="0"/>
        <v>01</v>
      </c>
      <c r="C34" s="3" t="s">
        <v>869</v>
      </c>
      <c r="D34" t="str">
        <f t="shared" si="1"/>
        <v>2003</v>
      </c>
      <c r="F34" s="2" t="s">
        <v>37</v>
      </c>
      <c r="H34" t="s">
        <v>15</v>
      </c>
    </row>
    <row r="35" spans="1:8" x14ac:dyDescent="0.25">
      <c r="A35" t="s">
        <v>13</v>
      </c>
      <c r="B35" t="str">
        <f t="shared" si="0"/>
        <v>01</v>
      </c>
      <c r="C35" s="3" t="s">
        <v>869</v>
      </c>
      <c r="D35" t="str">
        <f t="shared" si="1"/>
        <v>2002</v>
      </c>
      <c r="F35" s="2" t="s">
        <v>14</v>
      </c>
      <c r="H35" t="s">
        <v>21</v>
      </c>
    </row>
    <row r="36" spans="1:8" x14ac:dyDescent="0.25">
      <c r="A36" t="s">
        <v>129</v>
      </c>
      <c r="B36" t="str">
        <f t="shared" si="0"/>
        <v>02</v>
      </c>
      <c r="C36" s="3" t="s">
        <v>869</v>
      </c>
      <c r="D36" t="str">
        <f t="shared" si="1"/>
        <v>2003</v>
      </c>
      <c r="F36" s="2" t="s">
        <v>20</v>
      </c>
      <c r="H36" t="s">
        <v>26</v>
      </c>
    </row>
    <row r="37" spans="1:8" x14ac:dyDescent="0.25">
      <c r="A37" t="s">
        <v>13</v>
      </c>
      <c r="B37" t="str">
        <f t="shared" si="0"/>
        <v>01</v>
      </c>
      <c r="C37" s="3" t="s">
        <v>869</v>
      </c>
      <c r="D37" t="str">
        <f t="shared" si="1"/>
        <v>2002</v>
      </c>
      <c r="F37" s="2" t="s">
        <v>25</v>
      </c>
      <c r="H37" t="s">
        <v>32</v>
      </c>
    </row>
    <row r="38" spans="1:8" x14ac:dyDescent="0.25">
      <c r="A38" t="s">
        <v>41</v>
      </c>
      <c r="B38" t="str">
        <f t="shared" si="0"/>
        <v>01</v>
      </c>
      <c r="C38" s="3" t="s">
        <v>869</v>
      </c>
      <c r="D38" t="str">
        <f t="shared" si="1"/>
        <v>2004</v>
      </c>
      <c r="F38" s="2" t="s">
        <v>31</v>
      </c>
      <c r="H38" t="s">
        <v>15</v>
      </c>
    </row>
    <row r="39" spans="1:8" x14ac:dyDescent="0.25">
      <c r="A39" t="s">
        <v>36</v>
      </c>
      <c r="B39" t="str">
        <f t="shared" si="0"/>
        <v>02</v>
      </c>
      <c r="C39" s="3" t="s">
        <v>869</v>
      </c>
      <c r="D39" t="str">
        <f t="shared" si="1"/>
        <v>2002</v>
      </c>
      <c r="F39" s="2" t="s">
        <v>14</v>
      </c>
      <c r="H39" t="s">
        <v>21</v>
      </c>
    </row>
    <row r="40" spans="1:8" x14ac:dyDescent="0.25">
      <c r="A40" t="s">
        <v>41</v>
      </c>
      <c r="B40" t="str">
        <f t="shared" si="0"/>
        <v>01</v>
      </c>
      <c r="C40" s="3" t="s">
        <v>869</v>
      </c>
      <c r="D40" t="str">
        <f t="shared" si="1"/>
        <v>2004</v>
      </c>
      <c r="F40" s="2" t="s">
        <v>20</v>
      </c>
      <c r="H40" t="s">
        <v>26</v>
      </c>
    </row>
    <row r="41" spans="1:8" x14ac:dyDescent="0.25">
      <c r="A41" t="s">
        <v>48</v>
      </c>
      <c r="B41" t="str">
        <f t="shared" si="0"/>
        <v>02</v>
      </c>
      <c r="C41" s="3" t="s">
        <v>869</v>
      </c>
      <c r="D41" t="str">
        <f t="shared" si="1"/>
        <v>2000</v>
      </c>
      <c r="F41" s="2" t="s">
        <v>25</v>
      </c>
      <c r="H41" t="s">
        <v>32</v>
      </c>
    </row>
    <row r="42" spans="1:8" x14ac:dyDescent="0.25">
      <c r="A42" t="s">
        <v>145</v>
      </c>
      <c r="B42" t="str">
        <f t="shared" si="0"/>
        <v>01</v>
      </c>
      <c r="C42" s="3" t="s">
        <v>869</v>
      </c>
      <c r="D42" t="str">
        <f t="shared" si="1"/>
        <v>2005</v>
      </c>
      <c r="F42" s="2" t="s">
        <v>31</v>
      </c>
      <c r="H42" t="s">
        <v>15</v>
      </c>
    </row>
    <row r="43" spans="1:8" x14ac:dyDescent="0.25">
      <c r="A43" t="s">
        <v>145</v>
      </c>
      <c r="B43" t="str">
        <f t="shared" si="0"/>
        <v>01</v>
      </c>
      <c r="C43" s="3" t="s">
        <v>869</v>
      </c>
      <c r="D43" t="str">
        <f t="shared" si="1"/>
        <v>2005</v>
      </c>
      <c r="F43" s="2" t="s">
        <v>37</v>
      </c>
      <c r="H43" t="s">
        <v>21</v>
      </c>
    </row>
    <row r="44" spans="1:8" x14ac:dyDescent="0.25">
      <c r="A44" t="s">
        <v>145</v>
      </c>
      <c r="B44" t="str">
        <f t="shared" si="0"/>
        <v>01</v>
      </c>
      <c r="C44" s="3" t="s">
        <v>869</v>
      </c>
      <c r="D44" t="str">
        <f t="shared" si="1"/>
        <v>2005</v>
      </c>
      <c r="F44" s="2" t="s">
        <v>37</v>
      </c>
      <c r="H44" t="s">
        <v>26</v>
      </c>
    </row>
    <row r="45" spans="1:8" x14ac:dyDescent="0.25">
      <c r="A45" t="s">
        <v>145</v>
      </c>
      <c r="B45" t="str">
        <f t="shared" si="0"/>
        <v>01</v>
      </c>
      <c r="C45" s="3" t="s">
        <v>869</v>
      </c>
      <c r="D45" t="str">
        <f t="shared" si="1"/>
        <v>2005</v>
      </c>
      <c r="F45" s="2" t="s">
        <v>14</v>
      </c>
      <c r="H45" t="s">
        <v>32</v>
      </c>
    </row>
    <row r="46" spans="1:8" x14ac:dyDescent="0.25">
      <c r="A46" t="s">
        <v>129</v>
      </c>
      <c r="B46" t="str">
        <f t="shared" si="0"/>
        <v>02</v>
      </c>
      <c r="C46" s="3" t="s">
        <v>869</v>
      </c>
      <c r="D46" t="str">
        <f t="shared" si="1"/>
        <v>2003</v>
      </c>
      <c r="F46" s="2" t="s">
        <v>20</v>
      </c>
      <c r="H46" t="s">
        <v>15</v>
      </c>
    </row>
    <row r="47" spans="1:8" x14ac:dyDescent="0.25">
      <c r="A47" t="s">
        <v>129</v>
      </c>
      <c r="B47" t="str">
        <f t="shared" si="0"/>
        <v>02</v>
      </c>
      <c r="C47" s="3" t="s">
        <v>869</v>
      </c>
      <c r="D47" t="str">
        <f t="shared" si="1"/>
        <v>2003</v>
      </c>
      <c r="F47" s="2" t="s">
        <v>25</v>
      </c>
      <c r="H47" t="s">
        <v>21</v>
      </c>
    </row>
    <row r="48" spans="1:8" x14ac:dyDescent="0.25">
      <c r="A48" t="s">
        <v>129</v>
      </c>
      <c r="B48" t="str">
        <f t="shared" si="0"/>
        <v>02</v>
      </c>
      <c r="C48" s="3" t="s">
        <v>869</v>
      </c>
      <c r="D48" t="str">
        <f t="shared" si="1"/>
        <v>2003</v>
      </c>
      <c r="F48" s="2" t="s">
        <v>31</v>
      </c>
      <c r="H48" t="s">
        <v>26</v>
      </c>
    </row>
    <row r="49" spans="1:8" x14ac:dyDescent="0.25">
      <c r="A49" t="s">
        <v>30</v>
      </c>
      <c r="B49" t="str">
        <f t="shared" si="0"/>
        <v>01</v>
      </c>
      <c r="C49" s="3" t="s">
        <v>869</v>
      </c>
      <c r="D49" t="str">
        <f t="shared" si="1"/>
        <v>2006</v>
      </c>
      <c r="F49" s="2" t="s">
        <v>37</v>
      </c>
      <c r="H49" t="s">
        <v>32</v>
      </c>
    </row>
    <row r="50" spans="1:8" x14ac:dyDescent="0.25">
      <c r="A50" t="s">
        <v>30</v>
      </c>
      <c r="B50" t="str">
        <f t="shared" si="0"/>
        <v>01</v>
      </c>
      <c r="C50" s="3" t="s">
        <v>869</v>
      </c>
      <c r="D50" t="str">
        <f t="shared" si="1"/>
        <v>2006</v>
      </c>
      <c r="F50" s="2" t="s">
        <v>37</v>
      </c>
      <c r="H50" t="s">
        <v>15</v>
      </c>
    </row>
    <row r="51" spans="1:8" x14ac:dyDescent="0.25">
      <c r="A51" t="s">
        <v>170</v>
      </c>
      <c r="B51" t="str">
        <f t="shared" si="0"/>
        <v>01</v>
      </c>
      <c r="C51" s="3" t="s">
        <v>869</v>
      </c>
      <c r="D51" t="str">
        <f t="shared" si="1"/>
        <v>2007</v>
      </c>
      <c r="F51" s="2" t="s">
        <v>14</v>
      </c>
      <c r="H51" t="s">
        <v>21</v>
      </c>
    </row>
    <row r="52" spans="1:8" x14ac:dyDescent="0.25">
      <c r="A52" t="s">
        <v>174</v>
      </c>
      <c r="B52" t="str">
        <f t="shared" si="0"/>
        <v>02</v>
      </c>
      <c r="C52" s="3" t="s">
        <v>869</v>
      </c>
      <c r="D52" t="str">
        <f t="shared" si="1"/>
        <v>2011</v>
      </c>
      <c r="F52" s="2" t="s">
        <v>20</v>
      </c>
      <c r="H52" t="s">
        <v>26</v>
      </c>
    </row>
    <row r="53" spans="1:8" x14ac:dyDescent="0.25">
      <c r="A53" t="s">
        <v>170</v>
      </c>
      <c r="B53" t="str">
        <f t="shared" si="0"/>
        <v>01</v>
      </c>
      <c r="C53" s="3" t="s">
        <v>869</v>
      </c>
      <c r="D53" t="str">
        <f t="shared" si="1"/>
        <v>2007</v>
      </c>
      <c r="F53" s="2" t="s">
        <v>25</v>
      </c>
      <c r="H53" t="s">
        <v>32</v>
      </c>
    </row>
    <row r="54" spans="1:8" x14ac:dyDescent="0.25">
      <c r="A54" t="s">
        <v>41</v>
      </c>
      <c r="B54" t="str">
        <f t="shared" si="0"/>
        <v>01</v>
      </c>
      <c r="C54" s="3" t="s">
        <v>869</v>
      </c>
      <c r="D54" t="str">
        <f t="shared" si="1"/>
        <v>2004</v>
      </c>
      <c r="F54" s="2" t="s">
        <v>31</v>
      </c>
      <c r="H54" t="s">
        <v>15</v>
      </c>
    </row>
    <row r="55" spans="1:8" x14ac:dyDescent="0.25">
      <c r="A55" t="s">
        <v>19</v>
      </c>
      <c r="B55" t="str">
        <f t="shared" si="0"/>
        <v>02</v>
      </c>
      <c r="C55" s="3" t="s">
        <v>869</v>
      </c>
      <c r="D55" t="str">
        <f t="shared" si="1"/>
        <v>2004</v>
      </c>
      <c r="F55" s="2" t="s">
        <v>37</v>
      </c>
      <c r="H55" t="s">
        <v>21</v>
      </c>
    </row>
    <row r="56" spans="1:8" x14ac:dyDescent="0.25">
      <c r="A56" t="s">
        <v>19</v>
      </c>
      <c r="B56" t="str">
        <f t="shared" si="0"/>
        <v>02</v>
      </c>
      <c r="C56" s="3" t="s">
        <v>869</v>
      </c>
      <c r="D56" t="str">
        <f t="shared" si="1"/>
        <v>2004</v>
      </c>
      <c r="F56" s="2" t="s">
        <v>37</v>
      </c>
      <c r="H56" t="s">
        <v>26</v>
      </c>
    </row>
    <row r="57" spans="1:8" x14ac:dyDescent="0.25">
      <c r="A57" t="s">
        <v>30</v>
      </c>
      <c r="B57" t="str">
        <f t="shared" si="0"/>
        <v>01</v>
      </c>
      <c r="C57" s="3" t="s">
        <v>869</v>
      </c>
      <c r="D57" t="str">
        <f t="shared" si="1"/>
        <v>2006</v>
      </c>
      <c r="F57" s="2" t="s">
        <v>37</v>
      </c>
      <c r="H57" t="s">
        <v>32</v>
      </c>
    </row>
    <row r="58" spans="1:8" x14ac:dyDescent="0.25">
      <c r="A58" t="s">
        <v>30</v>
      </c>
      <c r="B58" t="str">
        <f t="shared" si="0"/>
        <v>01</v>
      </c>
      <c r="C58" s="3" t="s">
        <v>869</v>
      </c>
      <c r="D58" t="str">
        <f t="shared" si="1"/>
        <v>2006</v>
      </c>
      <c r="F58" s="2" t="s">
        <v>37</v>
      </c>
      <c r="H58" t="s">
        <v>15</v>
      </c>
    </row>
    <row r="59" spans="1:8" x14ac:dyDescent="0.25">
      <c r="A59" t="s">
        <v>192</v>
      </c>
      <c r="B59" t="str">
        <f t="shared" si="0"/>
        <v>02</v>
      </c>
      <c r="C59" s="3" t="s">
        <v>869</v>
      </c>
      <c r="D59" t="str">
        <f t="shared" si="1"/>
        <v>1994</v>
      </c>
      <c r="F59" s="2" t="s">
        <v>14</v>
      </c>
      <c r="H59" t="s">
        <v>21</v>
      </c>
    </row>
    <row r="60" spans="1:8" x14ac:dyDescent="0.25">
      <c r="A60" t="s">
        <v>59</v>
      </c>
      <c r="B60" t="str">
        <f t="shared" si="0"/>
        <v>01</v>
      </c>
      <c r="C60" s="3" t="s">
        <v>869</v>
      </c>
      <c r="D60" t="str">
        <f t="shared" si="1"/>
        <v>2001</v>
      </c>
      <c r="F60" s="2" t="s">
        <v>20</v>
      </c>
      <c r="H60" t="s">
        <v>26</v>
      </c>
    </row>
    <row r="61" spans="1:8" x14ac:dyDescent="0.25">
      <c r="A61" t="s">
        <v>89</v>
      </c>
      <c r="B61" t="str">
        <f t="shared" si="0"/>
        <v>02</v>
      </c>
      <c r="C61" s="3" t="s">
        <v>869</v>
      </c>
      <c r="D61" t="str">
        <f t="shared" si="1"/>
        <v>1996</v>
      </c>
      <c r="F61" s="2" t="s">
        <v>25</v>
      </c>
      <c r="H61" t="s">
        <v>32</v>
      </c>
    </row>
    <row r="62" spans="1:8" x14ac:dyDescent="0.25">
      <c r="A62" t="s">
        <v>69</v>
      </c>
      <c r="B62" t="str">
        <f t="shared" si="0"/>
        <v>01</v>
      </c>
      <c r="C62" s="3" t="s">
        <v>869</v>
      </c>
      <c r="D62" t="str">
        <f t="shared" si="1"/>
        <v>2000</v>
      </c>
      <c r="F62" s="2" t="s">
        <v>31</v>
      </c>
      <c r="H62" t="s">
        <v>15</v>
      </c>
    </row>
    <row r="63" spans="1:8" x14ac:dyDescent="0.25">
      <c r="A63" t="s">
        <v>116</v>
      </c>
      <c r="B63" t="str">
        <f t="shared" si="0"/>
        <v>02</v>
      </c>
      <c r="C63" s="3" t="s">
        <v>869</v>
      </c>
      <c r="D63" t="str">
        <f t="shared" si="1"/>
        <v>2001</v>
      </c>
      <c r="F63" s="2" t="s">
        <v>37</v>
      </c>
      <c r="H63" t="s">
        <v>21</v>
      </c>
    </row>
    <row r="64" spans="1:8" x14ac:dyDescent="0.25">
      <c r="A64" t="s">
        <v>99</v>
      </c>
      <c r="B64" t="str">
        <f t="shared" si="0"/>
        <v>02</v>
      </c>
      <c r="C64" s="3" t="s">
        <v>869</v>
      </c>
      <c r="D64" t="str">
        <f t="shared" si="1"/>
        <v>1998</v>
      </c>
      <c r="F64" s="2" t="s">
        <v>37</v>
      </c>
      <c r="H64" t="s">
        <v>26</v>
      </c>
    </row>
    <row r="65" spans="1:8" x14ac:dyDescent="0.25">
      <c r="A65" t="s">
        <v>59</v>
      </c>
      <c r="B65" t="str">
        <f t="shared" si="0"/>
        <v>01</v>
      </c>
      <c r="C65" s="3" t="s">
        <v>869</v>
      </c>
      <c r="D65" t="str">
        <f t="shared" si="1"/>
        <v>2001</v>
      </c>
      <c r="F65" s="2" t="s">
        <v>14</v>
      </c>
      <c r="H65" t="s">
        <v>32</v>
      </c>
    </row>
    <row r="66" spans="1:8" x14ac:dyDescent="0.25">
      <c r="A66" t="s">
        <v>105</v>
      </c>
      <c r="B66" t="str">
        <f t="shared" ref="B66:B129" si="2">0&amp;RIGHT(A66,1)</f>
        <v>02</v>
      </c>
      <c r="C66" s="3" t="s">
        <v>869</v>
      </c>
      <c r="D66" t="str">
        <f t="shared" ref="D66:D129" si="3">LEFT(A66,4)</f>
        <v>1999</v>
      </c>
      <c r="F66" s="2" t="s">
        <v>20</v>
      </c>
      <c r="H66" t="s">
        <v>15</v>
      </c>
    </row>
    <row r="67" spans="1:8" x14ac:dyDescent="0.25">
      <c r="A67" t="s">
        <v>73</v>
      </c>
      <c r="B67" t="str">
        <f t="shared" si="2"/>
        <v>01</v>
      </c>
      <c r="C67" s="3" t="s">
        <v>869</v>
      </c>
      <c r="D67" t="str">
        <f t="shared" si="3"/>
        <v>1999</v>
      </c>
      <c r="F67" s="2" t="s">
        <v>25</v>
      </c>
      <c r="H67" t="s">
        <v>21</v>
      </c>
    </row>
    <row r="68" spans="1:8" x14ac:dyDescent="0.25">
      <c r="A68" t="s">
        <v>73</v>
      </c>
      <c r="B68" t="str">
        <f t="shared" si="2"/>
        <v>01</v>
      </c>
      <c r="C68" s="3" t="s">
        <v>869</v>
      </c>
      <c r="D68" t="str">
        <f t="shared" si="3"/>
        <v>1999</v>
      </c>
      <c r="F68" s="2" t="s">
        <v>31</v>
      </c>
      <c r="H68" t="s">
        <v>26</v>
      </c>
    </row>
    <row r="69" spans="1:8" x14ac:dyDescent="0.25">
      <c r="A69" t="s">
        <v>59</v>
      </c>
      <c r="B69" t="str">
        <f t="shared" si="2"/>
        <v>01</v>
      </c>
      <c r="C69" s="3" t="s">
        <v>869</v>
      </c>
      <c r="D69" t="str">
        <f t="shared" si="3"/>
        <v>2001</v>
      </c>
      <c r="F69" s="2" t="s">
        <v>37</v>
      </c>
      <c r="H69" t="s">
        <v>32</v>
      </c>
    </row>
    <row r="70" spans="1:8" x14ac:dyDescent="0.25">
      <c r="A70" t="s">
        <v>59</v>
      </c>
      <c r="B70" t="str">
        <f t="shared" si="2"/>
        <v>01</v>
      </c>
      <c r="C70" s="3" t="s">
        <v>869</v>
      </c>
      <c r="D70" t="str">
        <f t="shared" si="3"/>
        <v>2001</v>
      </c>
      <c r="F70" s="2" t="s">
        <v>37</v>
      </c>
      <c r="H70" t="s">
        <v>15</v>
      </c>
    </row>
    <row r="71" spans="1:8" x14ac:dyDescent="0.25">
      <c r="A71" t="s">
        <v>13</v>
      </c>
      <c r="B71" t="str">
        <f t="shared" si="2"/>
        <v>01</v>
      </c>
      <c r="C71" s="3" t="s">
        <v>869</v>
      </c>
      <c r="D71" t="str">
        <f t="shared" si="3"/>
        <v>2002</v>
      </c>
      <c r="F71" s="2" t="s">
        <v>14</v>
      </c>
      <c r="H71" t="s">
        <v>21</v>
      </c>
    </row>
    <row r="72" spans="1:8" x14ac:dyDescent="0.25">
      <c r="A72" t="s">
        <v>122</v>
      </c>
      <c r="B72" t="str">
        <f t="shared" si="2"/>
        <v>01</v>
      </c>
      <c r="C72" s="3" t="s">
        <v>869</v>
      </c>
      <c r="D72" t="str">
        <f t="shared" si="3"/>
        <v>2003</v>
      </c>
      <c r="F72" s="2" t="s">
        <v>20</v>
      </c>
      <c r="H72" t="s">
        <v>26</v>
      </c>
    </row>
    <row r="73" spans="1:8" x14ac:dyDescent="0.25">
      <c r="A73" t="s">
        <v>19</v>
      </c>
      <c r="B73" t="str">
        <f t="shared" si="2"/>
        <v>02</v>
      </c>
      <c r="C73" s="3" t="s">
        <v>869</v>
      </c>
      <c r="D73" t="str">
        <f t="shared" si="3"/>
        <v>2004</v>
      </c>
      <c r="F73" s="2" t="s">
        <v>25</v>
      </c>
      <c r="H73" t="s">
        <v>32</v>
      </c>
    </row>
    <row r="74" spans="1:8" x14ac:dyDescent="0.25">
      <c r="A74" t="s">
        <v>19</v>
      </c>
      <c r="B74" t="str">
        <f t="shared" si="2"/>
        <v>02</v>
      </c>
      <c r="C74" s="3" t="s">
        <v>869</v>
      </c>
      <c r="D74" t="str">
        <f t="shared" si="3"/>
        <v>2004</v>
      </c>
      <c r="F74" s="2" t="s">
        <v>31</v>
      </c>
      <c r="H74" t="s">
        <v>15</v>
      </c>
    </row>
    <row r="75" spans="1:8" x14ac:dyDescent="0.25">
      <c r="A75" t="s">
        <v>99</v>
      </c>
      <c r="B75" t="str">
        <f t="shared" si="2"/>
        <v>02</v>
      </c>
      <c r="C75" s="3" t="s">
        <v>869</v>
      </c>
      <c r="D75" t="str">
        <f t="shared" si="3"/>
        <v>1998</v>
      </c>
      <c r="F75" s="2" t="s">
        <v>14</v>
      </c>
      <c r="H75" t="s">
        <v>21</v>
      </c>
    </row>
    <row r="76" spans="1:8" x14ac:dyDescent="0.25">
      <c r="A76" t="s">
        <v>116</v>
      </c>
      <c r="B76" t="str">
        <f t="shared" si="2"/>
        <v>02</v>
      </c>
      <c r="C76" s="3" t="s">
        <v>869</v>
      </c>
      <c r="D76" t="str">
        <f t="shared" si="3"/>
        <v>2001</v>
      </c>
      <c r="F76" s="2" t="s">
        <v>20</v>
      </c>
      <c r="H76" t="s">
        <v>26</v>
      </c>
    </row>
    <row r="77" spans="1:8" x14ac:dyDescent="0.25">
      <c r="A77" t="s">
        <v>105</v>
      </c>
      <c r="B77" t="str">
        <f t="shared" si="2"/>
        <v>02</v>
      </c>
      <c r="C77" s="3" t="s">
        <v>869</v>
      </c>
      <c r="D77" t="str">
        <f t="shared" si="3"/>
        <v>1999</v>
      </c>
      <c r="F77" s="2" t="s">
        <v>25</v>
      </c>
      <c r="H77" t="s">
        <v>32</v>
      </c>
    </row>
    <row r="78" spans="1:8" x14ac:dyDescent="0.25">
      <c r="A78" t="s">
        <v>73</v>
      </c>
      <c r="B78" t="str">
        <f t="shared" si="2"/>
        <v>01</v>
      </c>
      <c r="C78" s="3" t="s">
        <v>869</v>
      </c>
      <c r="D78" t="str">
        <f t="shared" si="3"/>
        <v>1999</v>
      </c>
      <c r="F78" s="2" t="s">
        <v>31</v>
      </c>
      <c r="H78" t="s">
        <v>15</v>
      </c>
    </row>
    <row r="79" spans="1:8" x14ac:dyDescent="0.25">
      <c r="A79" t="s">
        <v>73</v>
      </c>
      <c r="B79" t="str">
        <f t="shared" si="2"/>
        <v>01</v>
      </c>
      <c r="C79" s="3" t="s">
        <v>869</v>
      </c>
      <c r="D79" t="str">
        <f t="shared" si="3"/>
        <v>1999</v>
      </c>
      <c r="F79" s="2" t="s">
        <v>37</v>
      </c>
      <c r="H79" t="s">
        <v>21</v>
      </c>
    </row>
    <row r="80" spans="1:8" x14ac:dyDescent="0.25">
      <c r="A80" t="s">
        <v>122</v>
      </c>
      <c r="B80" t="str">
        <f t="shared" si="2"/>
        <v>01</v>
      </c>
      <c r="C80" s="3" t="s">
        <v>869</v>
      </c>
      <c r="D80" t="str">
        <f t="shared" si="3"/>
        <v>2003</v>
      </c>
      <c r="F80" s="2" t="s">
        <v>37</v>
      </c>
      <c r="H80" t="s">
        <v>26</v>
      </c>
    </row>
    <row r="81" spans="1:8" x14ac:dyDescent="0.25">
      <c r="A81" t="s">
        <v>36</v>
      </c>
      <c r="B81" t="str">
        <f t="shared" si="2"/>
        <v>02</v>
      </c>
      <c r="C81" s="3" t="s">
        <v>869</v>
      </c>
      <c r="D81" t="str">
        <f t="shared" si="3"/>
        <v>2002</v>
      </c>
      <c r="F81" s="2" t="s">
        <v>14</v>
      </c>
      <c r="H81" t="s">
        <v>32</v>
      </c>
    </row>
    <row r="82" spans="1:8" x14ac:dyDescent="0.25">
      <c r="A82" t="s">
        <v>30</v>
      </c>
      <c r="B82" t="str">
        <f t="shared" si="2"/>
        <v>01</v>
      </c>
      <c r="C82" s="3" t="s">
        <v>869</v>
      </c>
      <c r="D82" t="str">
        <f t="shared" si="3"/>
        <v>2006</v>
      </c>
      <c r="F82" s="2" t="s">
        <v>20</v>
      </c>
      <c r="H82" t="s">
        <v>15</v>
      </c>
    </row>
    <row r="83" spans="1:8" x14ac:dyDescent="0.25">
      <c r="A83" t="s">
        <v>36</v>
      </c>
      <c r="B83" t="str">
        <f t="shared" si="2"/>
        <v>02</v>
      </c>
      <c r="C83" s="3" t="s">
        <v>869</v>
      </c>
      <c r="D83" t="str">
        <f t="shared" si="3"/>
        <v>2002</v>
      </c>
      <c r="F83" s="2" t="s">
        <v>25</v>
      </c>
      <c r="H83" t="s">
        <v>21</v>
      </c>
    </row>
    <row r="84" spans="1:8" x14ac:dyDescent="0.25">
      <c r="A84" t="s">
        <v>41</v>
      </c>
      <c r="B84" t="str">
        <f t="shared" si="2"/>
        <v>01</v>
      </c>
      <c r="C84" s="3" t="s">
        <v>869</v>
      </c>
      <c r="D84" t="str">
        <f t="shared" si="3"/>
        <v>2004</v>
      </c>
      <c r="F84" s="2" t="s">
        <v>31</v>
      </c>
      <c r="H84" t="s">
        <v>26</v>
      </c>
    </row>
    <row r="85" spans="1:8" x14ac:dyDescent="0.25">
      <c r="A85" t="s">
        <v>36</v>
      </c>
      <c r="B85" t="str">
        <f t="shared" si="2"/>
        <v>02</v>
      </c>
      <c r="C85" s="3" t="s">
        <v>869</v>
      </c>
      <c r="D85" t="str">
        <f t="shared" si="3"/>
        <v>2002</v>
      </c>
      <c r="F85" s="2" t="s">
        <v>37</v>
      </c>
      <c r="H85" t="s">
        <v>32</v>
      </c>
    </row>
    <row r="86" spans="1:8" x14ac:dyDescent="0.25">
      <c r="A86" t="s">
        <v>48</v>
      </c>
      <c r="B86" t="str">
        <f t="shared" si="2"/>
        <v>02</v>
      </c>
      <c r="C86" s="3" t="s">
        <v>869</v>
      </c>
      <c r="D86" t="str">
        <f t="shared" si="3"/>
        <v>2000</v>
      </c>
      <c r="F86" s="2" t="s">
        <v>37</v>
      </c>
      <c r="H86" t="s">
        <v>15</v>
      </c>
    </row>
    <row r="87" spans="1:8" x14ac:dyDescent="0.25">
      <c r="A87" t="s">
        <v>48</v>
      </c>
      <c r="B87" t="str">
        <f t="shared" si="2"/>
        <v>02</v>
      </c>
      <c r="C87" s="3" t="s">
        <v>869</v>
      </c>
      <c r="D87" t="str">
        <f t="shared" si="3"/>
        <v>2000</v>
      </c>
      <c r="F87" s="2" t="s">
        <v>14</v>
      </c>
      <c r="H87" t="s">
        <v>21</v>
      </c>
    </row>
    <row r="88" spans="1:8" x14ac:dyDescent="0.25">
      <c r="A88" t="s">
        <v>51</v>
      </c>
      <c r="B88" t="str">
        <f t="shared" si="2"/>
        <v>01</v>
      </c>
      <c r="C88" s="3" t="s">
        <v>869</v>
      </c>
      <c r="D88" t="str">
        <f t="shared" si="3"/>
        <v>1998</v>
      </c>
      <c r="F88" s="2" t="s">
        <v>20</v>
      </c>
      <c r="H88" t="s">
        <v>26</v>
      </c>
    </row>
    <row r="89" spans="1:8" x14ac:dyDescent="0.25">
      <c r="A89" t="s">
        <v>51</v>
      </c>
      <c r="B89" t="str">
        <f t="shared" si="2"/>
        <v>01</v>
      </c>
      <c r="C89" s="3" t="s">
        <v>869</v>
      </c>
      <c r="D89" t="str">
        <f t="shared" si="3"/>
        <v>1998</v>
      </c>
      <c r="F89" s="2" t="s">
        <v>25</v>
      </c>
      <c r="H89" t="s">
        <v>32</v>
      </c>
    </row>
    <row r="90" spans="1:8" x14ac:dyDescent="0.25">
      <c r="A90" t="s">
        <v>261</v>
      </c>
      <c r="B90" t="str">
        <f t="shared" si="2"/>
        <v>02</v>
      </c>
      <c r="C90" s="3" t="s">
        <v>869</v>
      </c>
      <c r="D90" t="str">
        <f t="shared" si="3"/>
        <v>2010</v>
      </c>
      <c r="F90" s="2" t="s">
        <v>31</v>
      </c>
      <c r="H90" t="s">
        <v>15</v>
      </c>
    </row>
    <row r="91" spans="1:8" x14ac:dyDescent="0.25">
      <c r="A91" t="s">
        <v>264</v>
      </c>
      <c r="B91" t="str">
        <f t="shared" si="2"/>
        <v>02</v>
      </c>
      <c r="C91" s="3" t="s">
        <v>869</v>
      </c>
      <c r="D91" t="str">
        <f t="shared" si="3"/>
        <v>2006</v>
      </c>
      <c r="F91" s="2" t="s">
        <v>37</v>
      </c>
      <c r="H91" t="s">
        <v>21</v>
      </c>
    </row>
    <row r="92" spans="1:8" x14ac:dyDescent="0.25">
      <c r="A92" t="s">
        <v>267</v>
      </c>
      <c r="B92" t="str">
        <f t="shared" si="2"/>
        <v>01</v>
      </c>
      <c r="C92" s="3" t="s">
        <v>869</v>
      </c>
      <c r="D92" t="str">
        <f t="shared" si="3"/>
        <v>2010</v>
      </c>
      <c r="F92" s="2" t="s">
        <v>14</v>
      </c>
      <c r="H92" t="s">
        <v>26</v>
      </c>
    </row>
    <row r="93" spans="1:8" x14ac:dyDescent="0.25">
      <c r="A93" t="s">
        <v>99</v>
      </c>
      <c r="B93" t="str">
        <f t="shared" si="2"/>
        <v>02</v>
      </c>
      <c r="C93" s="3" t="s">
        <v>869</v>
      </c>
      <c r="D93" t="str">
        <f t="shared" si="3"/>
        <v>1998</v>
      </c>
      <c r="F93" s="2" t="s">
        <v>20</v>
      </c>
      <c r="H93" t="s">
        <v>32</v>
      </c>
    </row>
    <row r="94" spans="1:8" x14ac:dyDescent="0.25">
      <c r="A94" t="s">
        <v>272</v>
      </c>
      <c r="B94" t="str">
        <f t="shared" si="2"/>
        <v>02</v>
      </c>
      <c r="C94" s="3" t="s">
        <v>869</v>
      </c>
      <c r="D94" t="str">
        <f t="shared" si="3"/>
        <v>2007</v>
      </c>
      <c r="F94" s="2" t="s">
        <v>25</v>
      </c>
      <c r="H94" t="s">
        <v>15</v>
      </c>
    </row>
    <row r="95" spans="1:8" x14ac:dyDescent="0.25">
      <c r="A95" t="s">
        <v>274</v>
      </c>
      <c r="B95" t="str">
        <f t="shared" si="2"/>
        <v>01</v>
      </c>
      <c r="C95" s="3" t="s">
        <v>869</v>
      </c>
      <c r="D95" t="str">
        <f t="shared" si="3"/>
        <v>2008</v>
      </c>
      <c r="F95" s="2" t="s">
        <v>31</v>
      </c>
      <c r="H95" t="s">
        <v>21</v>
      </c>
    </row>
    <row r="96" spans="1:8" x14ac:dyDescent="0.25">
      <c r="A96" t="s">
        <v>274</v>
      </c>
      <c r="B96" t="str">
        <f t="shared" si="2"/>
        <v>01</v>
      </c>
      <c r="C96" s="3" t="s">
        <v>869</v>
      </c>
      <c r="D96" t="str">
        <f t="shared" si="3"/>
        <v>2008</v>
      </c>
      <c r="F96" s="2" t="s">
        <v>37</v>
      </c>
      <c r="H96" t="s">
        <v>26</v>
      </c>
    </row>
    <row r="97" spans="1:8" x14ac:dyDescent="0.25">
      <c r="A97" t="s">
        <v>274</v>
      </c>
      <c r="B97" t="str">
        <f t="shared" si="2"/>
        <v>01</v>
      </c>
      <c r="C97" s="3" t="s">
        <v>869</v>
      </c>
      <c r="D97" t="str">
        <f t="shared" si="3"/>
        <v>2008</v>
      </c>
      <c r="F97" s="2" t="s">
        <v>37</v>
      </c>
      <c r="H97" t="s">
        <v>32</v>
      </c>
    </row>
    <row r="98" spans="1:8" x14ac:dyDescent="0.25">
      <c r="A98" t="s">
        <v>122</v>
      </c>
      <c r="B98" t="str">
        <f t="shared" si="2"/>
        <v>01</v>
      </c>
      <c r="C98" s="3" t="s">
        <v>869</v>
      </c>
      <c r="D98" t="str">
        <f t="shared" si="3"/>
        <v>2003</v>
      </c>
      <c r="F98" s="2" t="s">
        <v>14</v>
      </c>
      <c r="H98" t="s">
        <v>15</v>
      </c>
    </row>
    <row r="99" spans="1:8" x14ac:dyDescent="0.25">
      <c r="A99" t="s">
        <v>41</v>
      </c>
      <c r="B99" t="str">
        <f t="shared" si="2"/>
        <v>01</v>
      </c>
      <c r="C99" s="3" t="s">
        <v>869</v>
      </c>
      <c r="D99" t="str">
        <f t="shared" si="3"/>
        <v>2004</v>
      </c>
      <c r="F99" s="2" t="s">
        <v>20</v>
      </c>
      <c r="H99" t="s">
        <v>21</v>
      </c>
    </row>
    <row r="100" spans="1:8" x14ac:dyDescent="0.25">
      <c r="A100" t="s">
        <v>264</v>
      </c>
      <c r="B100" t="str">
        <f t="shared" si="2"/>
        <v>02</v>
      </c>
      <c r="C100" s="3" t="s">
        <v>869</v>
      </c>
      <c r="D100" t="str">
        <f t="shared" si="3"/>
        <v>2006</v>
      </c>
      <c r="F100" s="2" t="s">
        <v>25</v>
      </c>
      <c r="H100" t="s">
        <v>26</v>
      </c>
    </row>
    <row r="101" spans="1:8" x14ac:dyDescent="0.25">
      <c r="A101" t="s">
        <v>51</v>
      </c>
      <c r="B101" t="str">
        <f t="shared" si="2"/>
        <v>01</v>
      </c>
      <c r="C101" s="3" t="s">
        <v>869</v>
      </c>
      <c r="D101" t="str">
        <f t="shared" si="3"/>
        <v>1998</v>
      </c>
      <c r="F101" s="2" t="s">
        <v>31</v>
      </c>
      <c r="H101" t="s">
        <v>32</v>
      </c>
    </row>
    <row r="102" spans="1:8" x14ac:dyDescent="0.25">
      <c r="A102" t="s">
        <v>55</v>
      </c>
      <c r="B102" t="str">
        <f t="shared" si="2"/>
        <v>02</v>
      </c>
      <c r="C102" s="3" t="s">
        <v>869</v>
      </c>
      <c r="D102" t="str">
        <f t="shared" si="3"/>
        <v>1997</v>
      </c>
      <c r="F102" s="2" t="s">
        <v>14</v>
      </c>
      <c r="H102" t="s">
        <v>15</v>
      </c>
    </row>
    <row r="103" spans="1:8" x14ac:dyDescent="0.25">
      <c r="A103" t="s">
        <v>69</v>
      </c>
      <c r="B103" t="str">
        <f t="shared" si="2"/>
        <v>01</v>
      </c>
      <c r="C103" s="3" t="s">
        <v>869</v>
      </c>
      <c r="D103" t="str">
        <f t="shared" si="3"/>
        <v>2000</v>
      </c>
      <c r="F103" s="2" t="s">
        <v>20</v>
      </c>
      <c r="H103" t="s">
        <v>21</v>
      </c>
    </row>
    <row r="104" spans="1:8" x14ac:dyDescent="0.25">
      <c r="A104" t="s">
        <v>69</v>
      </c>
      <c r="B104" t="str">
        <f t="shared" si="2"/>
        <v>01</v>
      </c>
      <c r="C104" s="3" t="s">
        <v>869</v>
      </c>
      <c r="D104" t="str">
        <f t="shared" si="3"/>
        <v>2000</v>
      </c>
      <c r="F104" s="2" t="s">
        <v>25</v>
      </c>
      <c r="H104" t="s">
        <v>26</v>
      </c>
    </row>
    <row r="105" spans="1:8" x14ac:dyDescent="0.25">
      <c r="A105" t="s">
        <v>99</v>
      </c>
      <c r="B105" t="str">
        <f t="shared" si="2"/>
        <v>02</v>
      </c>
      <c r="C105" s="3" t="s">
        <v>869</v>
      </c>
      <c r="D105" t="str">
        <f t="shared" si="3"/>
        <v>1998</v>
      </c>
      <c r="F105" s="2" t="s">
        <v>31</v>
      </c>
      <c r="H105" t="s">
        <v>32</v>
      </c>
    </row>
    <row r="106" spans="1:8" x14ac:dyDescent="0.25">
      <c r="A106" t="s">
        <v>59</v>
      </c>
      <c r="B106" t="str">
        <f t="shared" si="2"/>
        <v>01</v>
      </c>
      <c r="C106" s="3" t="s">
        <v>869</v>
      </c>
      <c r="D106" t="str">
        <f t="shared" si="3"/>
        <v>2001</v>
      </c>
      <c r="F106" s="2" t="s">
        <v>37</v>
      </c>
      <c r="H106" t="s">
        <v>15</v>
      </c>
    </row>
    <row r="107" spans="1:8" x14ac:dyDescent="0.25">
      <c r="A107" t="s">
        <v>73</v>
      </c>
      <c r="B107" t="str">
        <f t="shared" si="2"/>
        <v>01</v>
      </c>
      <c r="C107" s="3" t="s">
        <v>869</v>
      </c>
      <c r="D107" t="str">
        <f t="shared" si="3"/>
        <v>1999</v>
      </c>
      <c r="F107" s="2" t="s">
        <v>37</v>
      </c>
      <c r="H107" t="s">
        <v>21</v>
      </c>
    </row>
    <row r="108" spans="1:8" x14ac:dyDescent="0.25">
      <c r="A108" t="s">
        <v>59</v>
      </c>
      <c r="B108" t="str">
        <f t="shared" si="2"/>
        <v>01</v>
      </c>
      <c r="C108" s="3" t="s">
        <v>869</v>
      </c>
      <c r="D108" t="str">
        <f t="shared" si="3"/>
        <v>2001</v>
      </c>
      <c r="F108" s="2" t="s">
        <v>14</v>
      </c>
      <c r="H108" t="s">
        <v>26</v>
      </c>
    </row>
    <row r="109" spans="1:8" x14ac:dyDescent="0.25">
      <c r="A109" t="s">
        <v>112</v>
      </c>
      <c r="B109" t="str">
        <f t="shared" si="2"/>
        <v>02</v>
      </c>
      <c r="C109" s="3" t="s">
        <v>869</v>
      </c>
      <c r="D109" t="str">
        <f t="shared" si="3"/>
        <v>2005</v>
      </c>
      <c r="F109" s="2" t="s">
        <v>20</v>
      </c>
      <c r="H109" t="s">
        <v>32</v>
      </c>
    </row>
    <row r="110" spans="1:8" x14ac:dyDescent="0.25">
      <c r="A110" t="s">
        <v>122</v>
      </c>
      <c r="B110" t="str">
        <f t="shared" si="2"/>
        <v>01</v>
      </c>
      <c r="C110" s="3" t="s">
        <v>869</v>
      </c>
      <c r="D110" t="str">
        <f t="shared" si="3"/>
        <v>2003</v>
      </c>
      <c r="F110" s="2" t="s">
        <v>25</v>
      </c>
      <c r="H110" t="s">
        <v>15</v>
      </c>
    </row>
    <row r="111" spans="1:8" x14ac:dyDescent="0.25">
      <c r="A111" t="s">
        <v>122</v>
      </c>
      <c r="B111" t="str">
        <f t="shared" si="2"/>
        <v>01</v>
      </c>
      <c r="C111" s="3" t="s">
        <v>869</v>
      </c>
      <c r="D111" t="str">
        <f t="shared" si="3"/>
        <v>2003</v>
      </c>
      <c r="F111" s="2" t="s">
        <v>31</v>
      </c>
      <c r="H111" t="s">
        <v>21</v>
      </c>
    </row>
    <row r="112" spans="1:8" x14ac:dyDescent="0.25">
      <c r="A112" t="s">
        <v>261</v>
      </c>
      <c r="B112" t="str">
        <f t="shared" si="2"/>
        <v>02</v>
      </c>
      <c r="C112" s="3" t="s">
        <v>869</v>
      </c>
      <c r="D112" t="str">
        <f t="shared" si="3"/>
        <v>2010</v>
      </c>
      <c r="F112" s="2" t="s">
        <v>37</v>
      </c>
      <c r="H112" t="s">
        <v>26</v>
      </c>
    </row>
    <row r="113" spans="1:8" x14ac:dyDescent="0.25">
      <c r="A113" t="s">
        <v>13</v>
      </c>
      <c r="B113" t="str">
        <f t="shared" si="2"/>
        <v>01</v>
      </c>
      <c r="C113" s="3" t="s">
        <v>869</v>
      </c>
      <c r="D113" t="str">
        <f t="shared" si="3"/>
        <v>2002</v>
      </c>
      <c r="F113" s="2" t="s">
        <v>37</v>
      </c>
      <c r="H113" t="s">
        <v>32</v>
      </c>
    </row>
    <row r="114" spans="1:8" x14ac:dyDescent="0.25">
      <c r="A114" t="s">
        <v>13</v>
      </c>
      <c r="B114" t="str">
        <f t="shared" si="2"/>
        <v>01</v>
      </c>
      <c r="C114" s="3" t="s">
        <v>869</v>
      </c>
      <c r="D114" t="str">
        <f t="shared" si="3"/>
        <v>2002</v>
      </c>
      <c r="F114" s="2" t="s">
        <v>14</v>
      </c>
      <c r="H114" t="s">
        <v>15</v>
      </c>
    </row>
    <row r="115" spans="1:8" x14ac:dyDescent="0.25">
      <c r="A115" t="s">
        <v>129</v>
      </c>
      <c r="B115" t="str">
        <f t="shared" si="2"/>
        <v>02</v>
      </c>
      <c r="C115" s="3" t="s">
        <v>869</v>
      </c>
      <c r="D115" t="str">
        <f t="shared" si="3"/>
        <v>2003</v>
      </c>
      <c r="F115" s="2" t="s">
        <v>20</v>
      </c>
      <c r="H115" t="s">
        <v>21</v>
      </c>
    </row>
    <row r="116" spans="1:8" x14ac:dyDescent="0.25">
      <c r="A116" t="s">
        <v>129</v>
      </c>
      <c r="B116" t="str">
        <f t="shared" si="2"/>
        <v>02</v>
      </c>
      <c r="C116" s="3" t="s">
        <v>869</v>
      </c>
      <c r="D116" t="str">
        <f t="shared" si="3"/>
        <v>2003</v>
      </c>
      <c r="F116" s="2" t="s">
        <v>25</v>
      </c>
      <c r="H116" t="s">
        <v>26</v>
      </c>
    </row>
    <row r="117" spans="1:8" x14ac:dyDescent="0.25">
      <c r="A117" t="s">
        <v>129</v>
      </c>
      <c r="B117" t="str">
        <f t="shared" si="2"/>
        <v>02</v>
      </c>
      <c r="C117" s="3" t="s">
        <v>869</v>
      </c>
      <c r="D117" t="str">
        <f t="shared" si="3"/>
        <v>2003</v>
      </c>
      <c r="F117" s="2" t="s">
        <v>31</v>
      </c>
      <c r="H117" t="s">
        <v>32</v>
      </c>
    </row>
    <row r="118" spans="1:8" x14ac:dyDescent="0.25">
      <c r="A118" t="s">
        <v>41</v>
      </c>
      <c r="B118" t="str">
        <f t="shared" si="2"/>
        <v>01</v>
      </c>
      <c r="C118" s="3" t="s">
        <v>869</v>
      </c>
      <c r="D118" t="str">
        <f t="shared" si="3"/>
        <v>2004</v>
      </c>
      <c r="F118" s="2" t="s">
        <v>37</v>
      </c>
      <c r="H118" t="s">
        <v>15</v>
      </c>
    </row>
    <row r="119" spans="1:8" x14ac:dyDescent="0.25">
      <c r="A119" t="s">
        <v>30</v>
      </c>
      <c r="B119" t="str">
        <f t="shared" si="2"/>
        <v>01</v>
      </c>
      <c r="C119" s="3" t="s">
        <v>869</v>
      </c>
      <c r="D119" t="str">
        <f t="shared" si="3"/>
        <v>2006</v>
      </c>
      <c r="F119" s="2" t="s">
        <v>37</v>
      </c>
      <c r="H119" t="s">
        <v>21</v>
      </c>
    </row>
    <row r="120" spans="1:8" x14ac:dyDescent="0.25">
      <c r="A120" t="s">
        <v>48</v>
      </c>
      <c r="B120" t="str">
        <f t="shared" si="2"/>
        <v>02</v>
      </c>
      <c r="C120" s="3" t="s">
        <v>869</v>
      </c>
      <c r="D120" t="str">
        <f t="shared" si="3"/>
        <v>2000</v>
      </c>
      <c r="F120" s="2" t="s">
        <v>37</v>
      </c>
      <c r="H120" t="s">
        <v>26</v>
      </c>
    </row>
    <row r="121" spans="1:8" x14ac:dyDescent="0.25">
      <c r="A121" t="s">
        <v>48</v>
      </c>
      <c r="B121" t="str">
        <f t="shared" si="2"/>
        <v>02</v>
      </c>
      <c r="C121" s="3" t="s">
        <v>869</v>
      </c>
      <c r="D121" t="str">
        <f t="shared" si="3"/>
        <v>2000</v>
      </c>
      <c r="F121" s="2" t="s">
        <v>37</v>
      </c>
      <c r="H121" t="s">
        <v>32</v>
      </c>
    </row>
    <row r="122" spans="1:8" x14ac:dyDescent="0.25">
      <c r="A122" t="s">
        <v>48</v>
      </c>
      <c r="B122" t="str">
        <f t="shared" si="2"/>
        <v>02</v>
      </c>
      <c r="C122" s="3" t="s">
        <v>869</v>
      </c>
      <c r="D122" t="str">
        <f t="shared" si="3"/>
        <v>2000</v>
      </c>
      <c r="F122" s="2" t="s">
        <v>14</v>
      </c>
      <c r="H122" t="s">
        <v>15</v>
      </c>
    </row>
    <row r="123" spans="1:8" x14ac:dyDescent="0.25">
      <c r="A123" t="s">
        <v>48</v>
      </c>
      <c r="B123" t="str">
        <f t="shared" si="2"/>
        <v>02</v>
      </c>
      <c r="C123" s="3" t="s">
        <v>869</v>
      </c>
      <c r="D123" t="str">
        <f t="shared" si="3"/>
        <v>2000</v>
      </c>
      <c r="F123" s="2" t="s">
        <v>20</v>
      </c>
      <c r="H123" t="s">
        <v>21</v>
      </c>
    </row>
    <row r="124" spans="1:8" x14ac:dyDescent="0.25">
      <c r="A124" t="s">
        <v>145</v>
      </c>
      <c r="B124" t="str">
        <f t="shared" si="2"/>
        <v>01</v>
      </c>
      <c r="C124" s="3" t="s">
        <v>869</v>
      </c>
      <c r="D124" t="str">
        <f t="shared" si="3"/>
        <v>2005</v>
      </c>
      <c r="F124" s="2" t="s">
        <v>25</v>
      </c>
      <c r="H124" t="s">
        <v>26</v>
      </c>
    </row>
    <row r="125" spans="1:8" x14ac:dyDescent="0.25">
      <c r="A125" t="s">
        <v>145</v>
      </c>
      <c r="B125" t="str">
        <f t="shared" si="2"/>
        <v>01</v>
      </c>
      <c r="C125" s="3" t="s">
        <v>869</v>
      </c>
      <c r="D125" t="str">
        <f t="shared" si="3"/>
        <v>2005</v>
      </c>
      <c r="F125" s="2" t="s">
        <v>31</v>
      </c>
      <c r="H125" t="s">
        <v>32</v>
      </c>
    </row>
    <row r="126" spans="1:8" x14ac:dyDescent="0.25">
      <c r="A126" t="s">
        <v>129</v>
      </c>
      <c r="B126" t="str">
        <f t="shared" si="2"/>
        <v>02</v>
      </c>
      <c r="C126" s="3" t="s">
        <v>869</v>
      </c>
      <c r="D126" t="str">
        <f t="shared" si="3"/>
        <v>2003</v>
      </c>
      <c r="F126" s="2" t="s">
        <v>37</v>
      </c>
      <c r="H126" t="s">
        <v>15</v>
      </c>
    </row>
    <row r="127" spans="1:8" x14ac:dyDescent="0.25">
      <c r="A127" t="s">
        <v>145</v>
      </c>
      <c r="B127" t="str">
        <f t="shared" si="2"/>
        <v>01</v>
      </c>
      <c r="C127" s="3" t="s">
        <v>869</v>
      </c>
      <c r="D127" t="str">
        <f t="shared" si="3"/>
        <v>2005</v>
      </c>
      <c r="F127" s="2" t="s">
        <v>37</v>
      </c>
      <c r="H127" t="s">
        <v>21</v>
      </c>
    </row>
    <row r="128" spans="1:8" x14ac:dyDescent="0.25">
      <c r="A128" t="s">
        <v>13</v>
      </c>
      <c r="B128" t="str">
        <f t="shared" si="2"/>
        <v>01</v>
      </c>
      <c r="C128" s="3" t="s">
        <v>869</v>
      </c>
      <c r="D128" t="str">
        <f t="shared" si="3"/>
        <v>2002</v>
      </c>
      <c r="F128" s="2" t="s">
        <v>14</v>
      </c>
      <c r="H128" t="s">
        <v>26</v>
      </c>
    </row>
    <row r="129" spans="1:8" x14ac:dyDescent="0.25">
      <c r="A129" t="s">
        <v>145</v>
      </c>
      <c r="B129" t="str">
        <f t="shared" si="2"/>
        <v>01</v>
      </c>
      <c r="C129" s="3" t="s">
        <v>869</v>
      </c>
      <c r="D129" t="str">
        <f t="shared" si="3"/>
        <v>2005</v>
      </c>
      <c r="F129" s="2" t="s">
        <v>20</v>
      </c>
      <c r="H129" t="s">
        <v>32</v>
      </c>
    </row>
    <row r="130" spans="1:8" x14ac:dyDescent="0.25">
      <c r="A130" t="s">
        <v>170</v>
      </c>
      <c r="B130" t="str">
        <f t="shared" ref="B130:B193" si="4">0&amp;RIGHT(A130,1)</f>
        <v>01</v>
      </c>
      <c r="C130" s="3" t="s">
        <v>869</v>
      </c>
      <c r="D130" t="str">
        <f t="shared" ref="D130:D193" si="5">LEFT(A130,4)</f>
        <v>2007</v>
      </c>
      <c r="F130" s="2" t="s">
        <v>25</v>
      </c>
      <c r="H130" t="s">
        <v>15</v>
      </c>
    </row>
    <row r="131" spans="1:8" x14ac:dyDescent="0.25">
      <c r="A131" t="s">
        <v>112</v>
      </c>
      <c r="B131" t="str">
        <f t="shared" si="4"/>
        <v>02</v>
      </c>
      <c r="C131" s="3" t="s">
        <v>869</v>
      </c>
      <c r="D131" t="str">
        <f t="shared" si="5"/>
        <v>2005</v>
      </c>
      <c r="F131" s="2" t="s">
        <v>31</v>
      </c>
      <c r="H131" t="s">
        <v>21</v>
      </c>
    </row>
    <row r="132" spans="1:8" x14ac:dyDescent="0.25">
      <c r="A132" t="s">
        <v>264</v>
      </c>
      <c r="B132" t="str">
        <f t="shared" si="4"/>
        <v>02</v>
      </c>
      <c r="C132" s="3" t="s">
        <v>869</v>
      </c>
      <c r="D132" t="str">
        <f t="shared" si="5"/>
        <v>2006</v>
      </c>
      <c r="F132" s="2" t="s">
        <v>37</v>
      </c>
      <c r="H132" t="s">
        <v>26</v>
      </c>
    </row>
    <row r="133" spans="1:8" x14ac:dyDescent="0.25">
      <c r="A133" t="s">
        <v>170</v>
      </c>
      <c r="B133" t="str">
        <f t="shared" si="4"/>
        <v>01</v>
      </c>
      <c r="C133" s="3" t="s">
        <v>869</v>
      </c>
      <c r="D133" t="str">
        <f t="shared" si="5"/>
        <v>2007</v>
      </c>
      <c r="F133" s="2" t="s">
        <v>37</v>
      </c>
      <c r="H133" t="s">
        <v>32</v>
      </c>
    </row>
    <row r="134" spans="1:8" x14ac:dyDescent="0.25">
      <c r="A134" t="s">
        <v>272</v>
      </c>
      <c r="B134" t="str">
        <f t="shared" si="4"/>
        <v>02</v>
      </c>
      <c r="C134" s="3" t="s">
        <v>869</v>
      </c>
      <c r="D134" t="str">
        <f t="shared" si="5"/>
        <v>2007</v>
      </c>
      <c r="F134" s="2" t="s">
        <v>14</v>
      </c>
      <c r="H134" t="s">
        <v>15</v>
      </c>
    </row>
    <row r="135" spans="1:8" x14ac:dyDescent="0.25">
      <c r="A135" t="s">
        <v>274</v>
      </c>
      <c r="B135" t="str">
        <f t="shared" si="4"/>
        <v>01</v>
      </c>
      <c r="C135" s="3" t="s">
        <v>869</v>
      </c>
      <c r="D135" t="str">
        <f t="shared" si="5"/>
        <v>2008</v>
      </c>
      <c r="F135" s="2" t="s">
        <v>20</v>
      </c>
      <c r="H135" t="s">
        <v>21</v>
      </c>
    </row>
    <row r="136" spans="1:8" x14ac:dyDescent="0.25">
      <c r="A136" t="s">
        <v>361</v>
      </c>
      <c r="B136" t="str">
        <f t="shared" si="4"/>
        <v>02</v>
      </c>
      <c r="C136" s="3" t="s">
        <v>869</v>
      </c>
      <c r="D136" t="str">
        <f t="shared" si="5"/>
        <v>2008</v>
      </c>
      <c r="F136" s="2" t="s">
        <v>25</v>
      </c>
      <c r="H136" t="s">
        <v>26</v>
      </c>
    </row>
    <row r="137" spans="1:8" x14ac:dyDescent="0.25">
      <c r="A137" t="s">
        <v>30</v>
      </c>
      <c r="B137" t="str">
        <f t="shared" si="4"/>
        <v>01</v>
      </c>
      <c r="C137" s="3" t="s">
        <v>869</v>
      </c>
      <c r="D137" t="str">
        <f t="shared" si="5"/>
        <v>2006</v>
      </c>
      <c r="F137" s="2" t="s">
        <v>31</v>
      </c>
      <c r="H137" t="s">
        <v>32</v>
      </c>
    </row>
    <row r="138" spans="1:8" x14ac:dyDescent="0.25">
      <c r="A138" t="s">
        <v>30</v>
      </c>
      <c r="B138" t="str">
        <f t="shared" si="4"/>
        <v>01</v>
      </c>
      <c r="C138" s="3" t="s">
        <v>869</v>
      </c>
      <c r="D138" t="str">
        <f t="shared" si="5"/>
        <v>2006</v>
      </c>
      <c r="F138" s="2" t="s">
        <v>14</v>
      </c>
      <c r="H138" t="s">
        <v>15</v>
      </c>
    </row>
    <row r="139" spans="1:8" x14ac:dyDescent="0.25">
      <c r="A139" t="s">
        <v>51</v>
      </c>
      <c r="B139" t="str">
        <f t="shared" si="4"/>
        <v>01</v>
      </c>
      <c r="C139" s="3" t="s">
        <v>869</v>
      </c>
      <c r="D139" t="str">
        <f t="shared" si="5"/>
        <v>1998</v>
      </c>
      <c r="F139" s="2" t="s">
        <v>20</v>
      </c>
      <c r="H139" t="s">
        <v>21</v>
      </c>
    </row>
    <row r="140" spans="1:8" x14ac:dyDescent="0.25">
      <c r="A140" t="s">
        <v>48</v>
      </c>
      <c r="B140" t="str">
        <f t="shared" si="4"/>
        <v>02</v>
      </c>
      <c r="C140" s="3" t="s">
        <v>869</v>
      </c>
      <c r="D140" t="str">
        <f t="shared" si="5"/>
        <v>2000</v>
      </c>
      <c r="F140" s="2" t="s">
        <v>25</v>
      </c>
      <c r="H140" t="s">
        <v>26</v>
      </c>
    </row>
    <row r="141" spans="1:8" x14ac:dyDescent="0.25">
      <c r="A141" t="s">
        <v>13</v>
      </c>
      <c r="B141" t="str">
        <f t="shared" si="4"/>
        <v>01</v>
      </c>
      <c r="C141" s="3" t="s">
        <v>869</v>
      </c>
      <c r="D141" t="str">
        <f t="shared" si="5"/>
        <v>2002</v>
      </c>
      <c r="F141" s="2" t="s">
        <v>31</v>
      </c>
      <c r="H141" t="s">
        <v>32</v>
      </c>
    </row>
    <row r="142" spans="1:8" x14ac:dyDescent="0.25">
      <c r="A142" t="s">
        <v>145</v>
      </c>
      <c r="B142" t="str">
        <f t="shared" si="4"/>
        <v>01</v>
      </c>
      <c r="C142" s="3" t="s">
        <v>869</v>
      </c>
      <c r="D142" t="str">
        <f t="shared" si="5"/>
        <v>2005</v>
      </c>
      <c r="F142" s="2" t="s">
        <v>37</v>
      </c>
      <c r="H142" t="s">
        <v>15</v>
      </c>
    </row>
    <row r="143" spans="1:8" x14ac:dyDescent="0.25">
      <c r="A143" t="s">
        <v>13</v>
      </c>
      <c r="B143" t="str">
        <f t="shared" si="4"/>
        <v>01</v>
      </c>
      <c r="C143" s="3" t="s">
        <v>869</v>
      </c>
      <c r="D143" t="str">
        <f t="shared" si="5"/>
        <v>2002</v>
      </c>
      <c r="F143" s="2" t="s">
        <v>37</v>
      </c>
      <c r="H143" t="s">
        <v>21</v>
      </c>
    </row>
    <row r="144" spans="1:8" x14ac:dyDescent="0.25">
      <c r="A144" t="s">
        <v>13</v>
      </c>
      <c r="B144" t="str">
        <f t="shared" si="4"/>
        <v>01</v>
      </c>
      <c r="C144" s="3" t="s">
        <v>869</v>
      </c>
      <c r="D144" t="str">
        <f t="shared" si="5"/>
        <v>2002</v>
      </c>
      <c r="F144" s="2" t="s">
        <v>14</v>
      </c>
      <c r="H144" t="s">
        <v>26</v>
      </c>
    </row>
    <row r="145" spans="1:8" x14ac:dyDescent="0.25">
      <c r="A145" t="s">
        <v>145</v>
      </c>
      <c r="B145" t="str">
        <f t="shared" si="4"/>
        <v>01</v>
      </c>
      <c r="C145" s="3" t="s">
        <v>869</v>
      </c>
      <c r="D145" t="str">
        <f t="shared" si="5"/>
        <v>2005</v>
      </c>
      <c r="F145" s="2" t="s">
        <v>20</v>
      </c>
      <c r="H145" t="s">
        <v>32</v>
      </c>
    </row>
    <row r="146" spans="1:8" x14ac:dyDescent="0.25">
      <c r="A146" t="s">
        <v>145</v>
      </c>
      <c r="B146" t="str">
        <f t="shared" si="4"/>
        <v>01</v>
      </c>
      <c r="C146" s="3" t="s">
        <v>869</v>
      </c>
      <c r="D146" t="str">
        <f t="shared" si="5"/>
        <v>2005</v>
      </c>
      <c r="F146" s="2" t="s">
        <v>25</v>
      </c>
      <c r="H146" t="s">
        <v>15</v>
      </c>
    </row>
    <row r="147" spans="1:8" x14ac:dyDescent="0.25">
      <c r="A147" t="s">
        <v>129</v>
      </c>
      <c r="B147" t="str">
        <f t="shared" si="4"/>
        <v>02</v>
      </c>
      <c r="C147" s="3" t="s">
        <v>869</v>
      </c>
      <c r="D147" t="str">
        <f t="shared" si="5"/>
        <v>2003</v>
      </c>
      <c r="F147" s="2" t="s">
        <v>31</v>
      </c>
      <c r="H147" t="s">
        <v>21</v>
      </c>
    </row>
    <row r="148" spans="1:8" x14ac:dyDescent="0.25">
      <c r="A148" t="s">
        <v>145</v>
      </c>
      <c r="B148" t="str">
        <f t="shared" si="4"/>
        <v>01</v>
      </c>
      <c r="C148" s="3" t="s">
        <v>869</v>
      </c>
      <c r="D148" t="str">
        <f t="shared" si="5"/>
        <v>2005</v>
      </c>
      <c r="F148" s="2" t="s">
        <v>37</v>
      </c>
      <c r="H148" t="s">
        <v>26</v>
      </c>
    </row>
    <row r="149" spans="1:8" x14ac:dyDescent="0.25">
      <c r="A149" t="s">
        <v>112</v>
      </c>
      <c r="B149" t="str">
        <f t="shared" si="4"/>
        <v>02</v>
      </c>
      <c r="C149" s="3" t="s">
        <v>869</v>
      </c>
      <c r="D149" t="str">
        <f t="shared" si="5"/>
        <v>2005</v>
      </c>
      <c r="F149" s="2" t="s">
        <v>37</v>
      </c>
      <c r="H149" t="s">
        <v>32</v>
      </c>
    </row>
    <row r="150" spans="1:8" x14ac:dyDescent="0.25">
      <c r="A150" t="s">
        <v>30</v>
      </c>
      <c r="B150" t="str">
        <f t="shared" si="4"/>
        <v>01</v>
      </c>
      <c r="C150" s="3" t="s">
        <v>869</v>
      </c>
      <c r="D150" t="str">
        <f t="shared" si="5"/>
        <v>2006</v>
      </c>
      <c r="F150" s="2" t="s">
        <v>14</v>
      </c>
      <c r="H150" t="s">
        <v>15</v>
      </c>
    </row>
    <row r="151" spans="1:8" x14ac:dyDescent="0.25">
      <c r="A151" t="s">
        <v>59</v>
      </c>
      <c r="B151" t="str">
        <f t="shared" si="4"/>
        <v>01</v>
      </c>
      <c r="C151" s="3" t="s">
        <v>869</v>
      </c>
      <c r="D151" t="str">
        <f t="shared" si="5"/>
        <v>2001</v>
      </c>
      <c r="F151" s="2" t="s">
        <v>20</v>
      </c>
      <c r="H151" t="s">
        <v>21</v>
      </c>
    </row>
    <row r="152" spans="1:8" x14ac:dyDescent="0.25">
      <c r="A152" t="s">
        <v>388</v>
      </c>
      <c r="B152" t="str">
        <f t="shared" si="4"/>
        <v>02</v>
      </c>
      <c r="C152" s="3" t="s">
        <v>869</v>
      </c>
      <c r="D152" t="str">
        <f t="shared" si="5"/>
        <v>2014</v>
      </c>
      <c r="F152" s="2" t="s">
        <v>25</v>
      </c>
      <c r="H152" t="s">
        <v>26</v>
      </c>
    </row>
    <row r="153" spans="1:8" x14ac:dyDescent="0.25">
      <c r="A153" t="s">
        <v>30</v>
      </c>
      <c r="B153" t="str">
        <f t="shared" si="4"/>
        <v>01</v>
      </c>
      <c r="C153" s="3" t="s">
        <v>869</v>
      </c>
      <c r="D153" t="str">
        <f t="shared" si="5"/>
        <v>2006</v>
      </c>
      <c r="F153" s="2" t="s">
        <v>31</v>
      </c>
      <c r="H153" t="s">
        <v>32</v>
      </c>
    </row>
    <row r="154" spans="1:8" x14ac:dyDescent="0.25">
      <c r="A154" t="s">
        <v>174</v>
      </c>
      <c r="B154" t="str">
        <f t="shared" si="4"/>
        <v>02</v>
      </c>
      <c r="C154" s="3" t="s">
        <v>869</v>
      </c>
      <c r="D154" t="str">
        <f t="shared" si="5"/>
        <v>2011</v>
      </c>
      <c r="F154" s="2" t="s">
        <v>37</v>
      </c>
      <c r="H154" t="s">
        <v>15</v>
      </c>
    </row>
    <row r="155" spans="1:8" x14ac:dyDescent="0.25">
      <c r="A155" t="s">
        <v>393</v>
      </c>
      <c r="B155" t="str">
        <f t="shared" si="4"/>
        <v>01</v>
      </c>
      <c r="C155" s="3" t="s">
        <v>869</v>
      </c>
      <c r="D155" t="str">
        <f t="shared" si="5"/>
        <v>2013</v>
      </c>
      <c r="F155" s="2" t="s">
        <v>14</v>
      </c>
      <c r="H155" t="s">
        <v>21</v>
      </c>
    </row>
    <row r="156" spans="1:8" x14ac:dyDescent="0.25">
      <c r="A156" t="s">
        <v>272</v>
      </c>
      <c r="B156" t="str">
        <f t="shared" si="4"/>
        <v>02</v>
      </c>
      <c r="C156" s="3" t="s">
        <v>869</v>
      </c>
      <c r="D156" t="str">
        <f t="shared" si="5"/>
        <v>2007</v>
      </c>
      <c r="F156" s="2" t="s">
        <v>20</v>
      </c>
      <c r="H156" t="s">
        <v>26</v>
      </c>
    </row>
    <row r="157" spans="1:8" x14ac:dyDescent="0.25">
      <c r="A157" t="s">
        <v>272</v>
      </c>
      <c r="B157" t="str">
        <f t="shared" si="4"/>
        <v>02</v>
      </c>
      <c r="C157" s="3" t="s">
        <v>869</v>
      </c>
      <c r="D157" t="str">
        <f t="shared" si="5"/>
        <v>2007</v>
      </c>
      <c r="F157" s="2" t="s">
        <v>25</v>
      </c>
      <c r="H157" t="s">
        <v>32</v>
      </c>
    </row>
    <row r="158" spans="1:8" x14ac:dyDescent="0.25">
      <c r="A158" t="s">
        <v>41</v>
      </c>
      <c r="B158" t="str">
        <f t="shared" si="4"/>
        <v>01</v>
      </c>
      <c r="C158" s="3" t="s">
        <v>869</v>
      </c>
      <c r="D158" t="str">
        <f t="shared" si="5"/>
        <v>2004</v>
      </c>
      <c r="F158" s="2" t="s">
        <v>31</v>
      </c>
      <c r="H158" t="s">
        <v>15</v>
      </c>
    </row>
    <row r="159" spans="1:8" x14ac:dyDescent="0.25">
      <c r="A159" t="s">
        <v>19</v>
      </c>
      <c r="B159" t="str">
        <f t="shared" si="4"/>
        <v>02</v>
      </c>
      <c r="C159" s="3" t="s">
        <v>869</v>
      </c>
      <c r="D159" t="str">
        <f t="shared" si="5"/>
        <v>2004</v>
      </c>
      <c r="F159" s="2" t="s">
        <v>37</v>
      </c>
      <c r="H159" t="s">
        <v>21</v>
      </c>
    </row>
    <row r="160" spans="1:8" x14ac:dyDescent="0.25">
      <c r="A160" t="s">
        <v>19</v>
      </c>
      <c r="B160" t="str">
        <f t="shared" si="4"/>
        <v>02</v>
      </c>
      <c r="C160" s="3" t="s">
        <v>869</v>
      </c>
      <c r="D160" t="str">
        <f t="shared" si="5"/>
        <v>2004</v>
      </c>
      <c r="F160" s="2" t="s">
        <v>37</v>
      </c>
      <c r="H160" t="s">
        <v>26</v>
      </c>
    </row>
    <row r="161" spans="1:8" x14ac:dyDescent="0.25">
      <c r="A161" t="s">
        <v>30</v>
      </c>
      <c r="B161" t="str">
        <f t="shared" si="4"/>
        <v>01</v>
      </c>
      <c r="C161" s="3" t="s">
        <v>869</v>
      </c>
      <c r="D161" t="str">
        <f t="shared" si="5"/>
        <v>2006</v>
      </c>
      <c r="F161" s="2" t="s">
        <v>14</v>
      </c>
      <c r="H161" t="s">
        <v>32</v>
      </c>
    </row>
    <row r="162" spans="1:8" x14ac:dyDescent="0.25">
      <c r="A162" t="s">
        <v>30</v>
      </c>
      <c r="B162" t="str">
        <f t="shared" si="4"/>
        <v>01</v>
      </c>
      <c r="C162" s="3" t="s">
        <v>869</v>
      </c>
      <c r="D162" t="str">
        <f t="shared" si="5"/>
        <v>2006</v>
      </c>
      <c r="F162" s="2" t="s">
        <v>20</v>
      </c>
      <c r="H162" t="s">
        <v>15</v>
      </c>
    </row>
    <row r="163" spans="1:8" x14ac:dyDescent="0.25">
      <c r="A163" t="s">
        <v>267</v>
      </c>
      <c r="B163" t="str">
        <f t="shared" si="4"/>
        <v>01</v>
      </c>
      <c r="C163" s="3" t="s">
        <v>869</v>
      </c>
      <c r="D163" t="str">
        <f t="shared" si="5"/>
        <v>2010</v>
      </c>
      <c r="F163" s="2" t="s">
        <v>25</v>
      </c>
      <c r="H163" t="s">
        <v>21</v>
      </c>
    </row>
    <row r="164" spans="1:8" x14ac:dyDescent="0.25">
      <c r="A164" t="s">
        <v>59</v>
      </c>
      <c r="B164" t="str">
        <f t="shared" si="4"/>
        <v>01</v>
      </c>
      <c r="C164" s="3" t="s">
        <v>869</v>
      </c>
      <c r="D164" t="str">
        <f t="shared" si="5"/>
        <v>2001</v>
      </c>
      <c r="F164" s="2" t="s">
        <v>31</v>
      </c>
      <c r="H164" t="s">
        <v>26</v>
      </c>
    </row>
    <row r="165" spans="1:8" x14ac:dyDescent="0.25">
      <c r="A165" t="s">
        <v>69</v>
      </c>
      <c r="B165" t="str">
        <f t="shared" si="4"/>
        <v>01</v>
      </c>
      <c r="C165" s="3" t="s">
        <v>869</v>
      </c>
      <c r="D165" t="str">
        <f t="shared" si="5"/>
        <v>2000</v>
      </c>
      <c r="F165" s="2" t="s">
        <v>14</v>
      </c>
      <c r="H165" t="s">
        <v>32</v>
      </c>
    </row>
    <row r="166" spans="1:8" x14ac:dyDescent="0.25">
      <c r="A166" t="s">
        <v>73</v>
      </c>
      <c r="B166" t="str">
        <f t="shared" si="4"/>
        <v>01</v>
      </c>
      <c r="C166" s="3" t="s">
        <v>869</v>
      </c>
      <c r="D166" t="str">
        <f t="shared" si="5"/>
        <v>1999</v>
      </c>
      <c r="F166" s="2" t="s">
        <v>20</v>
      </c>
      <c r="H166" t="s">
        <v>15</v>
      </c>
    </row>
    <row r="167" spans="1:8" x14ac:dyDescent="0.25">
      <c r="A167" t="s">
        <v>73</v>
      </c>
      <c r="B167" t="str">
        <f t="shared" si="4"/>
        <v>01</v>
      </c>
      <c r="C167" s="3" t="s">
        <v>869</v>
      </c>
      <c r="D167" t="str">
        <f t="shared" si="5"/>
        <v>1999</v>
      </c>
      <c r="F167" s="2" t="s">
        <v>25</v>
      </c>
      <c r="H167" t="s">
        <v>21</v>
      </c>
    </row>
    <row r="168" spans="1:8" x14ac:dyDescent="0.25">
      <c r="A168" t="s">
        <v>99</v>
      </c>
      <c r="B168" t="str">
        <f t="shared" si="4"/>
        <v>02</v>
      </c>
      <c r="C168" s="3" t="s">
        <v>869</v>
      </c>
      <c r="D168" t="str">
        <f t="shared" si="5"/>
        <v>1998</v>
      </c>
      <c r="F168" s="2" t="s">
        <v>31</v>
      </c>
      <c r="H168" t="s">
        <v>26</v>
      </c>
    </row>
    <row r="169" spans="1:8" x14ac:dyDescent="0.25">
      <c r="A169" t="s">
        <v>105</v>
      </c>
      <c r="B169" t="str">
        <f t="shared" si="4"/>
        <v>02</v>
      </c>
      <c r="C169" s="3" t="s">
        <v>869</v>
      </c>
      <c r="D169" t="str">
        <f t="shared" si="5"/>
        <v>1999</v>
      </c>
      <c r="F169" s="2" t="s">
        <v>37</v>
      </c>
      <c r="H169" t="s">
        <v>32</v>
      </c>
    </row>
    <row r="170" spans="1:8" x14ac:dyDescent="0.25">
      <c r="A170" t="s">
        <v>419</v>
      </c>
      <c r="B170" t="str">
        <f t="shared" si="4"/>
        <v>02</v>
      </c>
      <c r="C170" s="3" t="s">
        <v>869</v>
      </c>
      <c r="D170" t="str">
        <f t="shared" si="5"/>
        <v>1995</v>
      </c>
      <c r="F170" s="2" t="s">
        <v>37</v>
      </c>
      <c r="H170" t="s">
        <v>15</v>
      </c>
    </row>
    <row r="171" spans="1:8" x14ac:dyDescent="0.25">
      <c r="A171" t="s">
        <v>73</v>
      </c>
      <c r="B171" t="str">
        <f t="shared" si="4"/>
        <v>01</v>
      </c>
      <c r="C171" s="3" t="s">
        <v>869</v>
      </c>
      <c r="D171" t="str">
        <f t="shared" si="5"/>
        <v>1999</v>
      </c>
      <c r="F171" s="2" t="s">
        <v>14</v>
      </c>
      <c r="H171" t="s">
        <v>21</v>
      </c>
    </row>
    <row r="172" spans="1:8" x14ac:dyDescent="0.25">
      <c r="A172" t="s">
        <v>59</v>
      </c>
      <c r="B172" t="str">
        <f t="shared" si="4"/>
        <v>01</v>
      </c>
      <c r="C172" s="3" t="s">
        <v>869</v>
      </c>
      <c r="D172" t="str">
        <f t="shared" si="5"/>
        <v>2001</v>
      </c>
      <c r="F172" s="2" t="s">
        <v>20</v>
      </c>
      <c r="H172" t="s">
        <v>26</v>
      </c>
    </row>
    <row r="173" spans="1:8" x14ac:dyDescent="0.25">
      <c r="A173" t="s">
        <v>112</v>
      </c>
      <c r="B173" t="str">
        <f t="shared" si="4"/>
        <v>02</v>
      </c>
      <c r="C173" s="3" t="s">
        <v>869</v>
      </c>
      <c r="D173" t="str">
        <f t="shared" si="5"/>
        <v>2005</v>
      </c>
      <c r="F173" s="2" t="s">
        <v>25</v>
      </c>
      <c r="H173" t="s">
        <v>32</v>
      </c>
    </row>
    <row r="174" spans="1:8" x14ac:dyDescent="0.25">
      <c r="A174" t="s">
        <v>122</v>
      </c>
      <c r="B174" t="str">
        <f t="shared" si="4"/>
        <v>01</v>
      </c>
      <c r="C174" s="3" t="s">
        <v>869</v>
      </c>
      <c r="D174" t="str">
        <f t="shared" si="5"/>
        <v>2003</v>
      </c>
      <c r="F174" s="2" t="s">
        <v>31</v>
      </c>
      <c r="H174" t="s">
        <v>15</v>
      </c>
    </row>
    <row r="175" spans="1:8" x14ac:dyDescent="0.25">
      <c r="A175" t="s">
        <v>13</v>
      </c>
      <c r="B175" t="str">
        <f t="shared" si="4"/>
        <v>01</v>
      </c>
      <c r="C175" s="3" t="s">
        <v>869</v>
      </c>
      <c r="D175" t="str">
        <f t="shared" si="5"/>
        <v>2002</v>
      </c>
      <c r="F175" s="2" t="s">
        <v>37</v>
      </c>
      <c r="H175" t="s">
        <v>21</v>
      </c>
    </row>
    <row r="176" spans="1:8" x14ac:dyDescent="0.25">
      <c r="A176" t="s">
        <v>19</v>
      </c>
      <c r="B176" t="str">
        <f t="shared" si="4"/>
        <v>02</v>
      </c>
      <c r="C176" s="3" t="s">
        <v>869</v>
      </c>
      <c r="D176" t="str">
        <f t="shared" si="5"/>
        <v>2004</v>
      </c>
      <c r="F176" s="2" t="s">
        <v>37</v>
      </c>
      <c r="H176" t="s">
        <v>26</v>
      </c>
    </row>
    <row r="177" spans="1:8" x14ac:dyDescent="0.25">
      <c r="A177" t="s">
        <v>19</v>
      </c>
      <c r="B177" t="str">
        <f t="shared" si="4"/>
        <v>02</v>
      </c>
      <c r="C177" s="3" t="s">
        <v>869</v>
      </c>
      <c r="D177" t="str">
        <f t="shared" si="5"/>
        <v>2004</v>
      </c>
      <c r="F177" s="2" t="s">
        <v>14</v>
      </c>
      <c r="H177" t="s">
        <v>32</v>
      </c>
    </row>
    <row r="178" spans="1:8" x14ac:dyDescent="0.25">
      <c r="A178" t="s">
        <v>13</v>
      </c>
      <c r="B178" t="str">
        <f t="shared" si="4"/>
        <v>01</v>
      </c>
      <c r="C178" s="3" t="s">
        <v>869</v>
      </c>
      <c r="D178" t="str">
        <f t="shared" si="5"/>
        <v>2002</v>
      </c>
      <c r="F178" s="2" t="s">
        <v>20</v>
      </c>
      <c r="H178" t="s">
        <v>15</v>
      </c>
    </row>
    <row r="179" spans="1:8" x14ac:dyDescent="0.25">
      <c r="A179" t="s">
        <v>129</v>
      </c>
      <c r="B179" t="str">
        <f t="shared" si="4"/>
        <v>02</v>
      </c>
      <c r="C179" s="3" t="s">
        <v>869</v>
      </c>
      <c r="D179" t="str">
        <f t="shared" si="5"/>
        <v>2003</v>
      </c>
      <c r="F179" s="2" t="s">
        <v>25</v>
      </c>
      <c r="H179" t="s">
        <v>21</v>
      </c>
    </row>
    <row r="180" spans="1:8" x14ac:dyDescent="0.25">
      <c r="A180" t="s">
        <v>36</v>
      </c>
      <c r="B180" t="str">
        <f t="shared" si="4"/>
        <v>02</v>
      </c>
      <c r="C180" s="3" t="s">
        <v>869</v>
      </c>
      <c r="D180" t="str">
        <f t="shared" si="5"/>
        <v>2002</v>
      </c>
      <c r="F180" s="2" t="s">
        <v>31</v>
      </c>
      <c r="H180" t="s">
        <v>26</v>
      </c>
    </row>
    <row r="181" spans="1:8" x14ac:dyDescent="0.25">
      <c r="A181" t="s">
        <v>36</v>
      </c>
      <c r="B181" t="str">
        <f t="shared" si="4"/>
        <v>02</v>
      </c>
      <c r="C181" s="3" t="s">
        <v>869</v>
      </c>
      <c r="D181" t="str">
        <f t="shared" si="5"/>
        <v>2002</v>
      </c>
      <c r="F181" s="2" t="s">
        <v>37</v>
      </c>
      <c r="H181" t="s">
        <v>32</v>
      </c>
    </row>
    <row r="182" spans="1:8" x14ac:dyDescent="0.25">
      <c r="A182" t="s">
        <v>129</v>
      </c>
      <c r="B182" t="str">
        <f t="shared" si="4"/>
        <v>02</v>
      </c>
      <c r="C182" s="3" t="s">
        <v>869</v>
      </c>
      <c r="D182" t="str">
        <f t="shared" si="5"/>
        <v>2003</v>
      </c>
      <c r="F182" s="2" t="s">
        <v>37</v>
      </c>
      <c r="H182" t="s">
        <v>15</v>
      </c>
    </row>
    <row r="183" spans="1:8" x14ac:dyDescent="0.25">
      <c r="A183" t="s">
        <v>122</v>
      </c>
      <c r="B183" t="str">
        <f t="shared" si="4"/>
        <v>01</v>
      </c>
      <c r="C183" s="3" t="s">
        <v>869</v>
      </c>
      <c r="D183" t="str">
        <f t="shared" si="5"/>
        <v>2003</v>
      </c>
      <c r="F183" s="2" t="s">
        <v>37</v>
      </c>
      <c r="H183" t="s">
        <v>21</v>
      </c>
    </row>
    <row r="184" spans="1:8" x14ac:dyDescent="0.25">
      <c r="A184" t="s">
        <v>145</v>
      </c>
      <c r="B184" t="str">
        <f t="shared" si="4"/>
        <v>01</v>
      </c>
      <c r="C184" s="3" t="s">
        <v>869</v>
      </c>
      <c r="D184" t="str">
        <f t="shared" si="5"/>
        <v>2005</v>
      </c>
      <c r="F184" s="2" t="s">
        <v>37</v>
      </c>
      <c r="H184" t="s">
        <v>26</v>
      </c>
    </row>
    <row r="185" spans="1:8" x14ac:dyDescent="0.25">
      <c r="A185" t="s">
        <v>264</v>
      </c>
      <c r="B185" t="str">
        <f t="shared" si="4"/>
        <v>02</v>
      </c>
      <c r="C185" s="3" t="s">
        <v>869</v>
      </c>
      <c r="D185" t="str">
        <f t="shared" si="5"/>
        <v>2006</v>
      </c>
      <c r="F185" s="2" t="s">
        <v>14</v>
      </c>
      <c r="H185" t="s">
        <v>32</v>
      </c>
    </row>
    <row r="186" spans="1:8" x14ac:dyDescent="0.25">
      <c r="A186" t="s">
        <v>129</v>
      </c>
      <c r="B186" t="str">
        <f t="shared" si="4"/>
        <v>02</v>
      </c>
      <c r="C186" s="3" t="s">
        <v>869</v>
      </c>
      <c r="D186" t="str">
        <f t="shared" si="5"/>
        <v>2003</v>
      </c>
      <c r="F186" s="2" t="s">
        <v>20</v>
      </c>
      <c r="H186" t="s">
        <v>15</v>
      </c>
    </row>
    <row r="187" spans="1:8" x14ac:dyDescent="0.25">
      <c r="A187" t="s">
        <v>170</v>
      </c>
      <c r="B187" t="str">
        <f t="shared" si="4"/>
        <v>01</v>
      </c>
      <c r="C187" s="3" t="s">
        <v>869</v>
      </c>
      <c r="D187" t="str">
        <f t="shared" si="5"/>
        <v>2007</v>
      </c>
      <c r="F187" s="2" t="s">
        <v>25</v>
      </c>
      <c r="H187" t="s">
        <v>21</v>
      </c>
    </row>
    <row r="188" spans="1:8" x14ac:dyDescent="0.25">
      <c r="A188" t="s">
        <v>452</v>
      </c>
      <c r="B188" t="str">
        <f t="shared" si="4"/>
        <v>01</v>
      </c>
      <c r="C188" s="3" t="s">
        <v>869</v>
      </c>
      <c r="D188" t="str">
        <f t="shared" si="5"/>
        <v>2011</v>
      </c>
      <c r="F188" s="2" t="s">
        <v>31</v>
      </c>
      <c r="H188" t="s">
        <v>26</v>
      </c>
    </row>
    <row r="189" spans="1:8" x14ac:dyDescent="0.25">
      <c r="A189" t="s">
        <v>452</v>
      </c>
      <c r="B189" t="str">
        <f t="shared" si="4"/>
        <v>01</v>
      </c>
      <c r="C189" s="3" t="s">
        <v>869</v>
      </c>
      <c r="D189" t="str">
        <f t="shared" si="5"/>
        <v>2011</v>
      </c>
      <c r="F189" s="2" t="s">
        <v>37</v>
      </c>
      <c r="H189" t="s">
        <v>32</v>
      </c>
    </row>
    <row r="190" spans="1:8" x14ac:dyDescent="0.25">
      <c r="A190" t="s">
        <v>41</v>
      </c>
      <c r="B190" t="str">
        <f t="shared" si="4"/>
        <v>01</v>
      </c>
      <c r="C190" s="3" t="s">
        <v>869</v>
      </c>
      <c r="D190" t="str">
        <f t="shared" si="5"/>
        <v>2004</v>
      </c>
      <c r="F190" s="2" t="s">
        <v>37</v>
      </c>
      <c r="H190" t="s">
        <v>15</v>
      </c>
    </row>
    <row r="191" spans="1:8" x14ac:dyDescent="0.25">
      <c r="A191" t="s">
        <v>264</v>
      </c>
      <c r="B191" t="str">
        <f t="shared" si="4"/>
        <v>02</v>
      </c>
      <c r="C191" s="3" t="s">
        <v>869</v>
      </c>
      <c r="D191" t="str">
        <f t="shared" si="5"/>
        <v>2006</v>
      </c>
      <c r="F191" s="2" t="s">
        <v>14</v>
      </c>
      <c r="H191" t="s">
        <v>21</v>
      </c>
    </row>
    <row r="192" spans="1:8" x14ac:dyDescent="0.25">
      <c r="A192" t="s">
        <v>112</v>
      </c>
      <c r="B192" t="str">
        <f t="shared" si="4"/>
        <v>02</v>
      </c>
      <c r="C192" s="3" t="s">
        <v>869</v>
      </c>
      <c r="D192" t="str">
        <f t="shared" si="5"/>
        <v>2005</v>
      </c>
      <c r="F192" s="2" t="s">
        <v>20</v>
      </c>
      <c r="H192" t="s">
        <v>26</v>
      </c>
    </row>
    <row r="193" spans="1:8" x14ac:dyDescent="0.25">
      <c r="A193" t="s">
        <v>467</v>
      </c>
      <c r="B193" t="str">
        <f t="shared" si="4"/>
        <v>01</v>
      </c>
      <c r="C193" s="3" t="s">
        <v>869</v>
      </c>
      <c r="D193" t="str">
        <f t="shared" si="5"/>
        <v>2014</v>
      </c>
      <c r="F193" s="2" t="s">
        <v>25</v>
      </c>
      <c r="H193" t="s">
        <v>32</v>
      </c>
    </row>
    <row r="194" spans="1:8" x14ac:dyDescent="0.25">
      <c r="A194" t="s">
        <v>261</v>
      </c>
      <c r="B194" t="str">
        <f t="shared" ref="B194:B257" si="6">0&amp;RIGHT(A194,1)</f>
        <v>02</v>
      </c>
      <c r="C194" s="3" t="s">
        <v>869</v>
      </c>
      <c r="D194" t="str">
        <f t="shared" ref="D194:D257" si="7">LEFT(A194,4)</f>
        <v>2010</v>
      </c>
      <c r="F194" s="2" t="s">
        <v>31</v>
      </c>
      <c r="H194" t="s">
        <v>15</v>
      </c>
    </row>
    <row r="195" spans="1:8" x14ac:dyDescent="0.25">
      <c r="A195" t="s">
        <v>69</v>
      </c>
      <c r="B195" t="str">
        <f t="shared" si="6"/>
        <v>01</v>
      </c>
      <c r="C195" s="3" t="s">
        <v>869</v>
      </c>
      <c r="D195" t="str">
        <f t="shared" si="7"/>
        <v>2000</v>
      </c>
      <c r="F195" s="2" t="s">
        <v>37</v>
      </c>
      <c r="H195" t="s">
        <v>21</v>
      </c>
    </row>
    <row r="196" spans="1:8" x14ac:dyDescent="0.25">
      <c r="A196" t="s">
        <v>472</v>
      </c>
      <c r="B196" t="str">
        <f t="shared" si="6"/>
        <v>01</v>
      </c>
      <c r="C196" s="3" t="s">
        <v>869</v>
      </c>
      <c r="D196" t="str">
        <f t="shared" si="7"/>
        <v>1993</v>
      </c>
      <c r="F196" s="2" t="s">
        <v>37</v>
      </c>
      <c r="H196" t="s">
        <v>26</v>
      </c>
    </row>
    <row r="197" spans="1:8" x14ac:dyDescent="0.25">
      <c r="A197" t="s">
        <v>55</v>
      </c>
      <c r="B197" t="str">
        <f t="shared" si="6"/>
        <v>02</v>
      </c>
      <c r="C197" s="3" t="s">
        <v>869</v>
      </c>
      <c r="D197" t="str">
        <f t="shared" si="7"/>
        <v>1997</v>
      </c>
      <c r="F197" s="2" t="s">
        <v>14</v>
      </c>
      <c r="H197" t="s">
        <v>32</v>
      </c>
    </row>
    <row r="198" spans="1:8" x14ac:dyDescent="0.25">
      <c r="A198" t="s">
        <v>55</v>
      </c>
      <c r="B198" t="str">
        <f t="shared" si="6"/>
        <v>02</v>
      </c>
      <c r="C198" s="3" t="s">
        <v>869</v>
      </c>
      <c r="D198" t="str">
        <f t="shared" si="7"/>
        <v>1997</v>
      </c>
      <c r="F198" s="2" t="s">
        <v>20</v>
      </c>
      <c r="H198" t="s">
        <v>15</v>
      </c>
    </row>
    <row r="199" spans="1:8" x14ac:dyDescent="0.25">
      <c r="A199" t="s">
        <v>48</v>
      </c>
      <c r="B199" t="str">
        <f t="shared" si="6"/>
        <v>02</v>
      </c>
      <c r="C199" s="3" t="s">
        <v>869</v>
      </c>
      <c r="D199" t="str">
        <f t="shared" si="7"/>
        <v>2000</v>
      </c>
      <c r="F199" s="2" t="s">
        <v>25</v>
      </c>
      <c r="H199" t="s">
        <v>21</v>
      </c>
    </row>
    <row r="200" spans="1:8" x14ac:dyDescent="0.25">
      <c r="A200" t="s">
        <v>69</v>
      </c>
      <c r="B200" t="str">
        <f t="shared" si="6"/>
        <v>01</v>
      </c>
      <c r="C200" s="3" t="s">
        <v>869</v>
      </c>
      <c r="D200" t="str">
        <f t="shared" si="7"/>
        <v>2000</v>
      </c>
      <c r="F200" s="2" t="s">
        <v>31</v>
      </c>
      <c r="H200" t="s">
        <v>26</v>
      </c>
    </row>
    <row r="201" spans="1:8" x14ac:dyDescent="0.25">
      <c r="A201" t="s">
        <v>69</v>
      </c>
      <c r="B201" t="str">
        <f t="shared" si="6"/>
        <v>01</v>
      </c>
      <c r="C201" s="3" t="s">
        <v>869</v>
      </c>
      <c r="D201" t="str">
        <f t="shared" si="7"/>
        <v>2000</v>
      </c>
      <c r="F201" s="2" t="s">
        <v>14</v>
      </c>
      <c r="H201" t="s">
        <v>32</v>
      </c>
    </row>
    <row r="202" spans="1:8" x14ac:dyDescent="0.25">
      <c r="A202" t="s">
        <v>99</v>
      </c>
      <c r="B202" t="str">
        <f t="shared" si="6"/>
        <v>02</v>
      </c>
      <c r="C202" s="3" t="s">
        <v>869</v>
      </c>
      <c r="D202" t="str">
        <f t="shared" si="7"/>
        <v>1998</v>
      </c>
      <c r="F202" s="2" t="s">
        <v>20</v>
      </c>
      <c r="H202" t="s">
        <v>15</v>
      </c>
    </row>
    <row r="203" spans="1:8" x14ac:dyDescent="0.25">
      <c r="A203" t="s">
        <v>69</v>
      </c>
      <c r="B203" t="str">
        <f t="shared" si="6"/>
        <v>01</v>
      </c>
      <c r="C203" s="3" t="s">
        <v>869</v>
      </c>
      <c r="D203" t="str">
        <f t="shared" si="7"/>
        <v>2000</v>
      </c>
      <c r="F203" s="2" t="s">
        <v>25</v>
      </c>
      <c r="H203" t="s">
        <v>21</v>
      </c>
    </row>
    <row r="204" spans="1:8" x14ac:dyDescent="0.25">
      <c r="A204" t="s">
        <v>69</v>
      </c>
      <c r="B204" t="str">
        <f t="shared" si="6"/>
        <v>01</v>
      </c>
      <c r="C204" s="3" t="s">
        <v>869</v>
      </c>
      <c r="D204" t="str">
        <f t="shared" si="7"/>
        <v>2000</v>
      </c>
      <c r="F204" s="2" t="s">
        <v>31</v>
      </c>
      <c r="H204" t="s">
        <v>26</v>
      </c>
    </row>
    <row r="205" spans="1:8" x14ac:dyDescent="0.25">
      <c r="A205" t="s">
        <v>105</v>
      </c>
      <c r="B205" t="str">
        <f t="shared" si="6"/>
        <v>02</v>
      </c>
      <c r="C205" s="3" t="s">
        <v>869</v>
      </c>
      <c r="D205" t="str">
        <f t="shared" si="7"/>
        <v>1999</v>
      </c>
      <c r="F205" s="2" t="s">
        <v>37</v>
      </c>
      <c r="H205" t="s">
        <v>32</v>
      </c>
    </row>
    <row r="206" spans="1:8" x14ac:dyDescent="0.25">
      <c r="A206" t="s">
        <v>73</v>
      </c>
      <c r="B206" t="str">
        <f t="shared" si="6"/>
        <v>01</v>
      </c>
      <c r="C206" s="3" t="s">
        <v>869</v>
      </c>
      <c r="D206" t="str">
        <f t="shared" si="7"/>
        <v>1999</v>
      </c>
      <c r="F206" s="2" t="s">
        <v>37</v>
      </c>
      <c r="H206" t="s">
        <v>15</v>
      </c>
    </row>
    <row r="207" spans="1:8" x14ac:dyDescent="0.25">
      <c r="A207" t="s">
        <v>59</v>
      </c>
      <c r="B207" t="str">
        <f t="shared" si="6"/>
        <v>01</v>
      </c>
      <c r="C207" s="3" t="s">
        <v>869</v>
      </c>
      <c r="D207" t="str">
        <f t="shared" si="7"/>
        <v>2001</v>
      </c>
      <c r="F207" s="2" t="s">
        <v>14</v>
      </c>
      <c r="H207" t="s">
        <v>21</v>
      </c>
    </row>
    <row r="208" spans="1:8" x14ac:dyDescent="0.25">
      <c r="A208" t="s">
        <v>59</v>
      </c>
      <c r="B208" t="str">
        <f t="shared" si="6"/>
        <v>01</v>
      </c>
      <c r="C208" s="3" t="s">
        <v>869</v>
      </c>
      <c r="D208" t="str">
        <f t="shared" si="7"/>
        <v>2001</v>
      </c>
      <c r="F208" s="2" t="s">
        <v>20</v>
      </c>
      <c r="H208" t="s">
        <v>26</v>
      </c>
    </row>
    <row r="209" spans="1:8" x14ac:dyDescent="0.25">
      <c r="A209" t="s">
        <v>59</v>
      </c>
      <c r="B209" t="str">
        <f t="shared" si="6"/>
        <v>01</v>
      </c>
      <c r="C209" s="3" t="s">
        <v>869</v>
      </c>
      <c r="D209" t="str">
        <f t="shared" si="7"/>
        <v>2001</v>
      </c>
      <c r="F209" s="2" t="s">
        <v>25</v>
      </c>
      <c r="H209" t="s">
        <v>32</v>
      </c>
    </row>
    <row r="210" spans="1:8" x14ac:dyDescent="0.25">
      <c r="A210" t="s">
        <v>19</v>
      </c>
      <c r="B210" t="str">
        <f t="shared" si="6"/>
        <v>02</v>
      </c>
      <c r="C210" s="3" t="s">
        <v>869</v>
      </c>
      <c r="D210" t="str">
        <f t="shared" si="7"/>
        <v>2004</v>
      </c>
      <c r="F210" s="2" t="s">
        <v>31</v>
      </c>
      <c r="H210" t="s">
        <v>15</v>
      </c>
    </row>
    <row r="211" spans="1:8" x14ac:dyDescent="0.25">
      <c r="A211" t="s">
        <v>13</v>
      </c>
      <c r="B211" t="str">
        <f t="shared" si="6"/>
        <v>01</v>
      </c>
      <c r="C211" s="3" t="s">
        <v>869</v>
      </c>
      <c r="D211" t="str">
        <f t="shared" si="7"/>
        <v>2002</v>
      </c>
      <c r="F211" s="2" t="s">
        <v>37</v>
      </c>
      <c r="H211" t="s">
        <v>21</v>
      </c>
    </row>
    <row r="212" spans="1:8" x14ac:dyDescent="0.25">
      <c r="A212" t="s">
        <v>13</v>
      </c>
      <c r="B212" t="str">
        <f t="shared" si="6"/>
        <v>01</v>
      </c>
      <c r="C212" s="3" t="s">
        <v>869</v>
      </c>
      <c r="D212" t="str">
        <f t="shared" si="7"/>
        <v>2002</v>
      </c>
      <c r="F212" s="2" t="s">
        <v>37</v>
      </c>
      <c r="H212" t="s">
        <v>26</v>
      </c>
    </row>
    <row r="213" spans="1:8" x14ac:dyDescent="0.25">
      <c r="A213" t="s">
        <v>112</v>
      </c>
      <c r="B213" t="str">
        <f t="shared" si="6"/>
        <v>02</v>
      </c>
      <c r="C213" s="3" t="s">
        <v>869</v>
      </c>
      <c r="D213" t="str">
        <f t="shared" si="7"/>
        <v>2005</v>
      </c>
      <c r="F213" s="2" t="s">
        <v>14</v>
      </c>
      <c r="H213" t="s">
        <v>32</v>
      </c>
    </row>
    <row r="214" spans="1:8" x14ac:dyDescent="0.25">
      <c r="A214" t="s">
        <v>13</v>
      </c>
      <c r="B214" t="str">
        <f t="shared" si="6"/>
        <v>01</v>
      </c>
      <c r="C214" s="3" t="s">
        <v>869</v>
      </c>
      <c r="D214" t="str">
        <f t="shared" si="7"/>
        <v>2002</v>
      </c>
      <c r="F214" s="2" t="s">
        <v>20</v>
      </c>
      <c r="H214" t="s">
        <v>15</v>
      </c>
    </row>
    <row r="215" spans="1:8" x14ac:dyDescent="0.25">
      <c r="A215" t="s">
        <v>36</v>
      </c>
      <c r="B215" t="str">
        <f t="shared" si="6"/>
        <v>02</v>
      </c>
      <c r="C215" s="3" t="s">
        <v>869</v>
      </c>
      <c r="D215" t="str">
        <f t="shared" si="7"/>
        <v>2002</v>
      </c>
      <c r="F215" s="2" t="s">
        <v>25</v>
      </c>
      <c r="H215" t="s">
        <v>21</v>
      </c>
    </row>
    <row r="216" spans="1:8" x14ac:dyDescent="0.25">
      <c r="A216" t="s">
        <v>36</v>
      </c>
      <c r="B216" t="str">
        <f t="shared" si="6"/>
        <v>02</v>
      </c>
      <c r="C216" s="3" t="s">
        <v>869</v>
      </c>
      <c r="D216" t="str">
        <f t="shared" si="7"/>
        <v>2002</v>
      </c>
      <c r="F216" s="2" t="s">
        <v>31</v>
      </c>
      <c r="H216" t="s">
        <v>26</v>
      </c>
    </row>
    <row r="217" spans="1:8" x14ac:dyDescent="0.25">
      <c r="A217" t="s">
        <v>41</v>
      </c>
      <c r="B217" t="str">
        <f t="shared" si="6"/>
        <v>01</v>
      </c>
      <c r="C217" s="3" t="s">
        <v>869</v>
      </c>
      <c r="D217" t="str">
        <f t="shared" si="7"/>
        <v>2004</v>
      </c>
      <c r="F217" s="2" t="s">
        <v>37</v>
      </c>
      <c r="H217" t="s">
        <v>32</v>
      </c>
    </row>
    <row r="218" spans="1:8" x14ac:dyDescent="0.25">
      <c r="A218" t="s">
        <v>41</v>
      </c>
      <c r="B218" t="str">
        <f t="shared" si="6"/>
        <v>01</v>
      </c>
      <c r="C218" s="3" t="s">
        <v>869</v>
      </c>
      <c r="D218" t="str">
        <f t="shared" si="7"/>
        <v>2004</v>
      </c>
      <c r="F218" s="2" t="s">
        <v>14</v>
      </c>
      <c r="H218" t="s">
        <v>15</v>
      </c>
    </row>
    <row r="219" spans="1:8" x14ac:dyDescent="0.25">
      <c r="A219" t="s">
        <v>264</v>
      </c>
      <c r="B219" t="str">
        <f t="shared" si="6"/>
        <v>02</v>
      </c>
      <c r="C219" s="3" t="s">
        <v>869</v>
      </c>
      <c r="D219" t="str">
        <f t="shared" si="7"/>
        <v>2006</v>
      </c>
      <c r="F219" s="2" t="s">
        <v>20</v>
      </c>
      <c r="H219" t="s">
        <v>21</v>
      </c>
    </row>
    <row r="220" spans="1:8" x14ac:dyDescent="0.25">
      <c r="A220" t="s">
        <v>48</v>
      </c>
      <c r="B220" t="str">
        <f t="shared" si="6"/>
        <v>02</v>
      </c>
      <c r="C220" s="3" t="s">
        <v>869</v>
      </c>
      <c r="D220" t="str">
        <f t="shared" si="7"/>
        <v>2000</v>
      </c>
      <c r="F220" s="2" t="s">
        <v>25</v>
      </c>
      <c r="H220" t="s">
        <v>26</v>
      </c>
    </row>
    <row r="221" spans="1:8" x14ac:dyDescent="0.25">
      <c r="A221" t="s">
        <v>145</v>
      </c>
      <c r="B221" t="str">
        <f t="shared" si="6"/>
        <v>01</v>
      </c>
      <c r="C221" s="3" t="s">
        <v>869</v>
      </c>
      <c r="D221" t="str">
        <f t="shared" si="7"/>
        <v>2005</v>
      </c>
      <c r="F221" s="2" t="s">
        <v>31</v>
      </c>
      <c r="H221" t="s">
        <v>32</v>
      </c>
    </row>
    <row r="222" spans="1:8" x14ac:dyDescent="0.25">
      <c r="A222" t="s">
        <v>13</v>
      </c>
      <c r="B222" t="str">
        <f t="shared" si="6"/>
        <v>01</v>
      </c>
      <c r="C222" s="3" t="s">
        <v>869</v>
      </c>
      <c r="D222" t="str">
        <f t="shared" si="7"/>
        <v>2002</v>
      </c>
      <c r="F222" s="2" t="s">
        <v>37</v>
      </c>
      <c r="H222" t="s">
        <v>15</v>
      </c>
    </row>
    <row r="223" spans="1:8" x14ac:dyDescent="0.25">
      <c r="A223" t="s">
        <v>264</v>
      </c>
      <c r="B223" t="str">
        <f t="shared" si="6"/>
        <v>02</v>
      </c>
      <c r="C223" s="3" t="s">
        <v>869</v>
      </c>
      <c r="D223" t="str">
        <f t="shared" si="7"/>
        <v>2006</v>
      </c>
      <c r="F223" s="2" t="s">
        <v>37</v>
      </c>
      <c r="H223" t="s">
        <v>21</v>
      </c>
    </row>
    <row r="224" spans="1:8" x14ac:dyDescent="0.25">
      <c r="A224" t="s">
        <v>170</v>
      </c>
      <c r="B224" t="str">
        <f t="shared" si="6"/>
        <v>01</v>
      </c>
      <c r="C224" s="3" t="s">
        <v>869</v>
      </c>
      <c r="D224" t="str">
        <f t="shared" si="7"/>
        <v>2007</v>
      </c>
      <c r="F224" s="2" t="s">
        <v>14</v>
      </c>
      <c r="H224" t="s">
        <v>26</v>
      </c>
    </row>
    <row r="225" spans="1:8" x14ac:dyDescent="0.25">
      <c r="A225" t="s">
        <v>170</v>
      </c>
      <c r="B225" t="str">
        <f t="shared" si="6"/>
        <v>01</v>
      </c>
      <c r="C225" s="3" t="s">
        <v>869</v>
      </c>
      <c r="D225" t="str">
        <f t="shared" si="7"/>
        <v>2007</v>
      </c>
      <c r="F225" s="2" t="s">
        <v>20</v>
      </c>
      <c r="H225" t="s">
        <v>32</v>
      </c>
    </row>
    <row r="226" spans="1:8" x14ac:dyDescent="0.25">
      <c r="A226" t="s">
        <v>112</v>
      </c>
      <c r="B226" t="str">
        <f t="shared" si="6"/>
        <v>02</v>
      </c>
      <c r="C226" s="3" t="s">
        <v>869</v>
      </c>
      <c r="D226" t="str">
        <f t="shared" si="7"/>
        <v>2005</v>
      </c>
      <c r="F226" s="2" t="s">
        <v>25</v>
      </c>
      <c r="H226" t="s">
        <v>15</v>
      </c>
    </row>
    <row r="227" spans="1:8" x14ac:dyDescent="0.25">
      <c r="A227" t="s">
        <v>30</v>
      </c>
      <c r="B227" t="str">
        <f t="shared" si="6"/>
        <v>01</v>
      </c>
      <c r="C227" s="3" t="s">
        <v>869</v>
      </c>
      <c r="D227" t="str">
        <f t="shared" si="7"/>
        <v>2006</v>
      </c>
      <c r="F227" s="2" t="s">
        <v>31</v>
      </c>
      <c r="H227" t="s">
        <v>21</v>
      </c>
    </row>
    <row r="228" spans="1:8" x14ac:dyDescent="0.25">
      <c r="A228" t="s">
        <v>526</v>
      </c>
      <c r="B228" t="str">
        <f t="shared" si="6"/>
        <v>02</v>
      </c>
      <c r="C228" s="3" t="s">
        <v>869</v>
      </c>
      <c r="D228" t="str">
        <f t="shared" si="7"/>
        <v>2013</v>
      </c>
      <c r="F228" s="2" t="s">
        <v>14</v>
      </c>
      <c r="H228" t="s">
        <v>26</v>
      </c>
    </row>
    <row r="229" spans="1:8" x14ac:dyDescent="0.25">
      <c r="A229" t="s">
        <v>272</v>
      </c>
      <c r="B229" t="str">
        <f t="shared" si="6"/>
        <v>02</v>
      </c>
      <c r="C229" s="3" t="s">
        <v>869</v>
      </c>
      <c r="D229" t="str">
        <f t="shared" si="7"/>
        <v>2007</v>
      </c>
      <c r="F229" s="2" t="s">
        <v>20</v>
      </c>
      <c r="H229" t="s">
        <v>32</v>
      </c>
    </row>
    <row r="230" spans="1:8" x14ac:dyDescent="0.25">
      <c r="A230" t="s">
        <v>274</v>
      </c>
      <c r="B230" t="str">
        <f t="shared" si="6"/>
        <v>01</v>
      </c>
      <c r="C230" s="3" t="s">
        <v>869</v>
      </c>
      <c r="D230" t="str">
        <f t="shared" si="7"/>
        <v>2008</v>
      </c>
      <c r="F230" s="2" t="s">
        <v>25</v>
      </c>
      <c r="H230" t="s">
        <v>15</v>
      </c>
    </row>
    <row r="231" spans="1:8" x14ac:dyDescent="0.25">
      <c r="A231" t="s">
        <v>361</v>
      </c>
      <c r="B231" t="str">
        <f t="shared" si="6"/>
        <v>02</v>
      </c>
      <c r="C231" s="3" t="s">
        <v>869</v>
      </c>
      <c r="D231" t="str">
        <f t="shared" si="7"/>
        <v>2008</v>
      </c>
      <c r="F231" s="2" t="s">
        <v>31</v>
      </c>
      <c r="H231" t="s">
        <v>21</v>
      </c>
    </row>
    <row r="232" spans="1:8" x14ac:dyDescent="0.25">
      <c r="A232" t="s">
        <v>361</v>
      </c>
      <c r="B232" t="str">
        <f t="shared" si="6"/>
        <v>02</v>
      </c>
      <c r="C232" s="3" t="s">
        <v>869</v>
      </c>
      <c r="D232" t="str">
        <f t="shared" si="7"/>
        <v>2008</v>
      </c>
      <c r="F232" s="2" t="s">
        <v>37</v>
      </c>
      <c r="H232" t="s">
        <v>26</v>
      </c>
    </row>
    <row r="233" spans="1:8" x14ac:dyDescent="0.25">
      <c r="A233" t="s">
        <v>19</v>
      </c>
      <c r="B233" t="str">
        <f t="shared" si="6"/>
        <v>02</v>
      </c>
      <c r="C233" s="3" t="s">
        <v>869</v>
      </c>
      <c r="D233" t="str">
        <f t="shared" si="7"/>
        <v>2004</v>
      </c>
      <c r="F233" s="2" t="s">
        <v>37</v>
      </c>
      <c r="H233" t="s">
        <v>32</v>
      </c>
    </row>
    <row r="234" spans="1:8" x14ac:dyDescent="0.25">
      <c r="A234" t="s">
        <v>261</v>
      </c>
      <c r="B234" t="str">
        <f t="shared" si="6"/>
        <v>02</v>
      </c>
      <c r="C234" s="3" t="s">
        <v>869</v>
      </c>
      <c r="D234" t="str">
        <f t="shared" si="7"/>
        <v>2010</v>
      </c>
      <c r="F234" s="2" t="s">
        <v>14</v>
      </c>
      <c r="H234" t="s">
        <v>15</v>
      </c>
    </row>
    <row r="235" spans="1:8" x14ac:dyDescent="0.25">
      <c r="A235" t="s">
        <v>59</v>
      </c>
      <c r="B235" t="str">
        <f t="shared" si="6"/>
        <v>01</v>
      </c>
      <c r="C235" s="3" t="s">
        <v>869</v>
      </c>
      <c r="D235" t="str">
        <f t="shared" si="7"/>
        <v>2001</v>
      </c>
      <c r="F235" s="2" t="s">
        <v>20</v>
      </c>
      <c r="H235" t="s">
        <v>21</v>
      </c>
    </row>
    <row r="236" spans="1:8" x14ac:dyDescent="0.25">
      <c r="A236" t="s">
        <v>69</v>
      </c>
      <c r="B236" t="str">
        <f t="shared" si="6"/>
        <v>01</v>
      </c>
      <c r="C236" s="3" t="s">
        <v>869</v>
      </c>
      <c r="D236" t="str">
        <f t="shared" si="7"/>
        <v>2000</v>
      </c>
      <c r="F236" s="2" t="s">
        <v>25</v>
      </c>
      <c r="H236" t="s">
        <v>26</v>
      </c>
    </row>
    <row r="237" spans="1:8" x14ac:dyDescent="0.25">
      <c r="A237" t="s">
        <v>69</v>
      </c>
      <c r="B237" t="str">
        <f t="shared" si="6"/>
        <v>01</v>
      </c>
      <c r="C237" s="3" t="s">
        <v>869</v>
      </c>
      <c r="D237" t="str">
        <f t="shared" si="7"/>
        <v>2000</v>
      </c>
      <c r="F237" s="2" t="s">
        <v>31</v>
      </c>
      <c r="H237" t="s">
        <v>32</v>
      </c>
    </row>
    <row r="238" spans="1:8" x14ac:dyDescent="0.25">
      <c r="A238" t="s">
        <v>73</v>
      </c>
      <c r="B238" t="str">
        <f t="shared" si="6"/>
        <v>01</v>
      </c>
      <c r="C238" s="3" t="s">
        <v>869</v>
      </c>
      <c r="D238" t="str">
        <f t="shared" si="7"/>
        <v>1999</v>
      </c>
      <c r="F238" s="2" t="s">
        <v>37</v>
      </c>
      <c r="H238" t="s">
        <v>15</v>
      </c>
    </row>
    <row r="239" spans="1:8" x14ac:dyDescent="0.25">
      <c r="A239" t="s">
        <v>73</v>
      </c>
      <c r="B239" t="str">
        <f t="shared" si="6"/>
        <v>01</v>
      </c>
      <c r="C239" s="3" t="s">
        <v>869</v>
      </c>
      <c r="D239" t="str">
        <f t="shared" si="7"/>
        <v>1999</v>
      </c>
      <c r="F239" s="2" t="s">
        <v>37</v>
      </c>
      <c r="H239" t="s">
        <v>21</v>
      </c>
    </row>
    <row r="240" spans="1:8" x14ac:dyDescent="0.25">
      <c r="A240" t="s">
        <v>547</v>
      </c>
      <c r="B240" t="str">
        <f t="shared" si="6"/>
        <v>02</v>
      </c>
      <c r="C240" s="3" t="s">
        <v>869</v>
      </c>
      <c r="D240" t="str">
        <f t="shared" si="7"/>
        <v>1991</v>
      </c>
      <c r="F240" s="2" t="s">
        <v>14</v>
      </c>
      <c r="H240" t="s">
        <v>26</v>
      </c>
    </row>
    <row r="241" spans="1:8" x14ac:dyDescent="0.25">
      <c r="A241" t="s">
        <v>55</v>
      </c>
      <c r="B241" t="str">
        <f t="shared" si="6"/>
        <v>02</v>
      </c>
      <c r="C241" s="3" t="s">
        <v>869</v>
      </c>
      <c r="D241" t="str">
        <f t="shared" si="7"/>
        <v>1997</v>
      </c>
      <c r="F241" s="2" t="s">
        <v>20</v>
      </c>
      <c r="H241" t="s">
        <v>32</v>
      </c>
    </row>
    <row r="242" spans="1:8" x14ac:dyDescent="0.25">
      <c r="A242" t="s">
        <v>549</v>
      </c>
      <c r="B242" t="str">
        <f t="shared" si="6"/>
        <v>01</v>
      </c>
      <c r="C242" s="3" t="s">
        <v>869</v>
      </c>
      <c r="D242" t="str">
        <f t="shared" si="7"/>
        <v>1994</v>
      </c>
      <c r="F242" s="2" t="s">
        <v>25</v>
      </c>
      <c r="H242" t="s">
        <v>15</v>
      </c>
    </row>
    <row r="243" spans="1:8" x14ac:dyDescent="0.25">
      <c r="A243" t="s">
        <v>69</v>
      </c>
      <c r="B243" t="str">
        <f t="shared" si="6"/>
        <v>01</v>
      </c>
      <c r="C243" s="3" t="s">
        <v>869</v>
      </c>
      <c r="D243" t="str">
        <f t="shared" si="7"/>
        <v>2000</v>
      </c>
      <c r="F243" s="2" t="s">
        <v>31</v>
      </c>
      <c r="H243" t="s">
        <v>21</v>
      </c>
    </row>
    <row r="244" spans="1:8" x14ac:dyDescent="0.25">
      <c r="A244" t="s">
        <v>69</v>
      </c>
      <c r="B244" t="str">
        <f t="shared" si="6"/>
        <v>01</v>
      </c>
      <c r="C244" s="3" t="s">
        <v>869</v>
      </c>
      <c r="D244" t="str">
        <f t="shared" si="7"/>
        <v>2000</v>
      </c>
      <c r="F244" s="2" t="s">
        <v>37</v>
      </c>
      <c r="H244" t="s">
        <v>26</v>
      </c>
    </row>
    <row r="245" spans="1:8" x14ac:dyDescent="0.25">
      <c r="A245" t="s">
        <v>69</v>
      </c>
      <c r="B245" t="str">
        <f t="shared" si="6"/>
        <v>01</v>
      </c>
      <c r="C245" s="3" t="s">
        <v>869</v>
      </c>
      <c r="D245" t="str">
        <f t="shared" si="7"/>
        <v>2000</v>
      </c>
      <c r="F245" s="2" t="s">
        <v>37</v>
      </c>
      <c r="H245" t="s">
        <v>32</v>
      </c>
    </row>
    <row r="246" spans="1:8" x14ac:dyDescent="0.25">
      <c r="A246" t="s">
        <v>59</v>
      </c>
      <c r="B246" t="str">
        <f t="shared" si="6"/>
        <v>01</v>
      </c>
      <c r="C246" s="3" t="s">
        <v>869</v>
      </c>
      <c r="D246" t="str">
        <f t="shared" si="7"/>
        <v>2001</v>
      </c>
      <c r="F246" s="2" t="s">
        <v>37</v>
      </c>
      <c r="H246" t="s">
        <v>15</v>
      </c>
    </row>
    <row r="247" spans="1:8" x14ac:dyDescent="0.25">
      <c r="A247" t="s">
        <v>69</v>
      </c>
      <c r="B247" t="str">
        <f t="shared" si="6"/>
        <v>01</v>
      </c>
      <c r="C247" s="3" t="s">
        <v>869</v>
      </c>
      <c r="D247" t="str">
        <f t="shared" si="7"/>
        <v>2000</v>
      </c>
      <c r="F247" s="2" t="s">
        <v>37</v>
      </c>
      <c r="H247" t="s">
        <v>21</v>
      </c>
    </row>
    <row r="248" spans="1:8" x14ac:dyDescent="0.25">
      <c r="A248" t="s">
        <v>116</v>
      </c>
      <c r="B248" t="str">
        <f t="shared" si="6"/>
        <v>02</v>
      </c>
      <c r="C248" s="3" t="s">
        <v>869</v>
      </c>
      <c r="D248" t="str">
        <f t="shared" si="7"/>
        <v>2001</v>
      </c>
      <c r="F248" s="2" t="s">
        <v>14</v>
      </c>
      <c r="H248" t="s">
        <v>26</v>
      </c>
    </row>
    <row r="249" spans="1:8" x14ac:dyDescent="0.25">
      <c r="A249" t="s">
        <v>99</v>
      </c>
      <c r="B249" t="str">
        <f t="shared" si="6"/>
        <v>02</v>
      </c>
      <c r="C249" s="3" t="s">
        <v>869</v>
      </c>
      <c r="D249" t="str">
        <f t="shared" si="7"/>
        <v>1998</v>
      </c>
      <c r="F249" s="2" t="s">
        <v>20</v>
      </c>
      <c r="H249" t="s">
        <v>32</v>
      </c>
    </row>
    <row r="250" spans="1:8" x14ac:dyDescent="0.25">
      <c r="A250" t="s">
        <v>105</v>
      </c>
      <c r="B250" t="str">
        <f t="shared" si="6"/>
        <v>02</v>
      </c>
      <c r="C250" s="3" t="s">
        <v>869</v>
      </c>
      <c r="D250" t="str">
        <f t="shared" si="7"/>
        <v>1999</v>
      </c>
      <c r="F250" s="2" t="s">
        <v>25</v>
      </c>
      <c r="H250" t="s">
        <v>15</v>
      </c>
    </row>
    <row r="251" spans="1:8" x14ac:dyDescent="0.25">
      <c r="A251" t="s">
        <v>129</v>
      </c>
      <c r="B251" t="str">
        <f t="shared" si="6"/>
        <v>02</v>
      </c>
      <c r="C251" s="3" t="s">
        <v>869</v>
      </c>
      <c r="D251" t="str">
        <f t="shared" si="7"/>
        <v>2003</v>
      </c>
      <c r="F251" s="2" t="s">
        <v>31</v>
      </c>
      <c r="H251" t="s">
        <v>21</v>
      </c>
    </row>
    <row r="252" spans="1:8" x14ac:dyDescent="0.25">
      <c r="A252" t="s">
        <v>13</v>
      </c>
      <c r="B252" t="str">
        <f t="shared" si="6"/>
        <v>01</v>
      </c>
      <c r="C252" s="3" t="s">
        <v>869</v>
      </c>
      <c r="D252" t="str">
        <f t="shared" si="7"/>
        <v>2002</v>
      </c>
      <c r="F252" s="2" t="s">
        <v>37</v>
      </c>
      <c r="H252" t="s">
        <v>26</v>
      </c>
    </row>
    <row r="253" spans="1:8" x14ac:dyDescent="0.25">
      <c r="A253" t="s">
        <v>13</v>
      </c>
      <c r="B253" t="str">
        <f t="shared" si="6"/>
        <v>01</v>
      </c>
      <c r="C253" s="3" t="s">
        <v>869</v>
      </c>
      <c r="D253" t="str">
        <f t="shared" si="7"/>
        <v>2002</v>
      </c>
      <c r="F253" s="2" t="s">
        <v>37</v>
      </c>
      <c r="H253" t="s">
        <v>32</v>
      </c>
    </row>
    <row r="254" spans="1:8" x14ac:dyDescent="0.25">
      <c r="A254" t="s">
        <v>13</v>
      </c>
      <c r="B254" t="str">
        <f t="shared" si="6"/>
        <v>01</v>
      </c>
      <c r="C254" s="3" t="s">
        <v>869</v>
      </c>
      <c r="D254" t="str">
        <f t="shared" si="7"/>
        <v>2002</v>
      </c>
      <c r="F254" s="2" t="s">
        <v>14</v>
      </c>
      <c r="H254" t="s">
        <v>15</v>
      </c>
    </row>
    <row r="255" spans="1:8" x14ac:dyDescent="0.25">
      <c r="A255" t="s">
        <v>122</v>
      </c>
      <c r="B255" t="str">
        <f t="shared" si="6"/>
        <v>01</v>
      </c>
      <c r="C255" s="3" t="s">
        <v>869</v>
      </c>
      <c r="D255" t="str">
        <f t="shared" si="7"/>
        <v>2003</v>
      </c>
      <c r="F255" s="2" t="s">
        <v>20</v>
      </c>
      <c r="H255" t="s">
        <v>21</v>
      </c>
    </row>
    <row r="256" spans="1:8" x14ac:dyDescent="0.25">
      <c r="A256" t="s">
        <v>122</v>
      </c>
      <c r="B256" t="str">
        <f t="shared" si="6"/>
        <v>01</v>
      </c>
      <c r="C256" s="3" t="s">
        <v>869</v>
      </c>
      <c r="D256" t="str">
        <f t="shared" si="7"/>
        <v>2003</v>
      </c>
      <c r="F256" s="2" t="s">
        <v>25</v>
      </c>
      <c r="H256" t="s">
        <v>26</v>
      </c>
    </row>
    <row r="257" spans="1:8" x14ac:dyDescent="0.25">
      <c r="A257" t="s">
        <v>19</v>
      </c>
      <c r="B257" t="str">
        <f t="shared" si="6"/>
        <v>02</v>
      </c>
      <c r="C257" s="3" t="s">
        <v>869</v>
      </c>
      <c r="D257" t="str">
        <f t="shared" si="7"/>
        <v>2004</v>
      </c>
      <c r="F257" s="2" t="s">
        <v>31</v>
      </c>
      <c r="H257" t="s">
        <v>32</v>
      </c>
    </row>
    <row r="258" spans="1:8" x14ac:dyDescent="0.25">
      <c r="A258" t="s">
        <v>13</v>
      </c>
      <c r="B258" t="str">
        <f t="shared" ref="B258:B321" si="8">0&amp;RIGHT(A258,1)</f>
        <v>01</v>
      </c>
      <c r="C258" s="3" t="s">
        <v>869</v>
      </c>
      <c r="D258" t="str">
        <f t="shared" ref="D258:D321" si="9">LEFT(A258,4)</f>
        <v>2002</v>
      </c>
      <c r="F258" s="2" t="s">
        <v>37</v>
      </c>
      <c r="H258" t="s">
        <v>15</v>
      </c>
    </row>
    <row r="259" spans="1:8" x14ac:dyDescent="0.25">
      <c r="A259" t="s">
        <v>13</v>
      </c>
      <c r="B259" t="str">
        <f t="shared" si="8"/>
        <v>01</v>
      </c>
      <c r="C259" s="3" t="s">
        <v>869</v>
      </c>
      <c r="D259" t="str">
        <f t="shared" si="9"/>
        <v>2002</v>
      </c>
      <c r="F259" s="2" t="s">
        <v>37</v>
      </c>
      <c r="H259" t="s">
        <v>21</v>
      </c>
    </row>
    <row r="260" spans="1:8" x14ac:dyDescent="0.25">
      <c r="A260" t="s">
        <v>129</v>
      </c>
      <c r="B260" t="str">
        <f t="shared" si="8"/>
        <v>02</v>
      </c>
      <c r="C260" s="3" t="s">
        <v>869</v>
      </c>
      <c r="D260" t="str">
        <f t="shared" si="9"/>
        <v>2003</v>
      </c>
      <c r="F260" s="2" t="s">
        <v>14</v>
      </c>
      <c r="H260" t="s">
        <v>26</v>
      </c>
    </row>
    <row r="261" spans="1:8" x14ac:dyDescent="0.25">
      <c r="A261" t="s">
        <v>129</v>
      </c>
      <c r="B261" t="str">
        <f t="shared" si="8"/>
        <v>02</v>
      </c>
      <c r="C261" s="3" t="s">
        <v>869</v>
      </c>
      <c r="D261" t="str">
        <f t="shared" si="9"/>
        <v>2003</v>
      </c>
      <c r="F261" s="2" t="s">
        <v>20</v>
      </c>
      <c r="H261" t="s">
        <v>32</v>
      </c>
    </row>
    <row r="262" spans="1:8" x14ac:dyDescent="0.25">
      <c r="A262" t="s">
        <v>112</v>
      </c>
      <c r="B262" t="str">
        <f t="shared" si="8"/>
        <v>02</v>
      </c>
      <c r="C262" s="3" t="s">
        <v>869</v>
      </c>
      <c r="D262" t="str">
        <f t="shared" si="9"/>
        <v>2005</v>
      </c>
      <c r="F262" s="2" t="s">
        <v>25</v>
      </c>
      <c r="H262" t="s">
        <v>15</v>
      </c>
    </row>
    <row r="263" spans="1:8" x14ac:dyDescent="0.25">
      <c r="A263" t="s">
        <v>30</v>
      </c>
      <c r="B263" t="str">
        <f t="shared" si="8"/>
        <v>01</v>
      </c>
      <c r="C263" s="3" t="s">
        <v>869</v>
      </c>
      <c r="D263" t="str">
        <f t="shared" si="9"/>
        <v>2006</v>
      </c>
      <c r="F263" s="2" t="s">
        <v>31</v>
      </c>
      <c r="H263" t="s">
        <v>21</v>
      </c>
    </row>
    <row r="264" spans="1:8" x14ac:dyDescent="0.25">
      <c r="A264" t="s">
        <v>30</v>
      </c>
      <c r="B264" t="str">
        <f t="shared" si="8"/>
        <v>01</v>
      </c>
      <c r="C264" s="3" t="s">
        <v>869</v>
      </c>
      <c r="D264" t="str">
        <f t="shared" si="9"/>
        <v>2006</v>
      </c>
      <c r="F264" s="2" t="s">
        <v>14</v>
      </c>
      <c r="H264" t="s">
        <v>26</v>
      </c>
    </row>
    <row r="265" spans="1:8" x14ac:dyDescent="0.25">
      <c r="A265" t="s">
        <v>48</v>
      </c>
      <c r="B265" t="str">
        <f t="shared" si="8"/>
        <v>02</v>
      </c>
      <c r="C265" s="3" t="s">
        <v>869</v>
      </c>
      <c r="D265" t="str">
        <f t="shared" si="9"/>
        <v>2000</v>
      </c>
      <c r="F265" s="2" t="s">
        <v>20</v>
      </c>
      <c r="H265" t="s">
        <v>32</v>
      </c>
    </row>
    <row r="266" spans="1:8" x14ac:dyDescent="0.25">
      <c r="A266" t="s">
        <v>48</v>
      </c>
      <c r="B266" t="str">
        <f t="shared" si="8"/>
        <v>02</v>
      </c>
      <c r="C266" s="3" t="s">
        <v>869</v>
      </c>
      <c r="D266" t="str">
        <f t="shared" si="9"/>
        <v>2000</v>
      </c>
      <c r="F266" s="2" t="s">
        <v>25</v>
      </c>
      <c r="H266" t="s">
        <v>15</v>
      </c>
    </row>
    <row r="267" spans="1:8" x14ac:dyDescent="0.25">
      <c r="A267" t="s">
        <v>112</v>
      </c>
      <c r="B267" t="str">
        <f t="shared" si="8"/>
        <v>02</v>
      </c>
      <c r="C267" s="3" t="s">
        <v>869</v>
      </c>
      <c r="D267" t="str">
        <f t="shared" si="9"/>
        <v>2005</v>
      </c>
      <c r="F267" s="2" t="s">
        <v>31</v>
      </c>
      <c r="H267" t="s">
        <v>21</v>
      </c>
    </row>
    <row r="268" spans="1:8" x14ac:dyDescent="0.25">
      <c r="A268" t="s">
        <v>591</v>
      </c>
      <c r="B268" t="str">
        <f t="shared" si="8"/>
        <v>02</v>
      </c>
      <c r="C268" s="3" t="s">
        <v>869</v>
      </c>
      <c r="D268" t="str">
        <f t="shared" si="9"/>
        <v>2012</v>
      </c>
      <c r="F268" s="2" t="s">
        <v>37</v>
      </c>
      <c r="H268" t="s">
        <v>26</v>
      </c>
    </row>
    <row r="269" spans="1:8" x14ac:dyDescent="0.25">
      <c r="A269" t="s">
        <v>170</v>
      </c>
      <c r="B269" t="str">
        <f t="shared" si="8"/>
        <v>01</v>
      </c>
      <c r="C269" s="3" t="s">
        <v>869</v>
      </c>
      <c r="D269" t="str">
        <f t="shared" si="9"/>
        <v>2007</v>
      </c>
      <c r="F269" s="2" t="s">
        <v>37</v>
      </c>
      <c r="H269" t="s">
        <v>32</v>
      </c>
    </row>
    <row r="270" spans="1:8" x14ac:dyDescent="0.25">
      <c r="A270" t="s">
        <v>274</v>
      </c>
      <c r="B270" t="str">
        <f t="shared" si="8"/>
        <v>01</v>
      </c>
      <c r="C270" s="3" t="s">
        <v>869</v>
      </c>
      <c r="D270" t="str">
        <f t="shared" si="9"/>
        <v>2008</v>
      </c>
      <c r="F270" s="2" t="s">
        <v>14</v>
      </c>
      <c r="H270" t="s">
        <v>15</v>
      </c>
    </row>
    <row r="271" spans="1:8" x14ac:dyDescent="0.25">
      <c r="A271" t="s">
        <v>361</v>
      </c>
      <c r="B271" t="str">
        <f t="shared" si="8"/>
        <v>02</v>
      </c>
      <c r="C271" s="3" t="s">
        <v>869</v>
      </c>
      <c r="D271" t="str">
        <f t="shared" si="9"/>
        <v>2008</v>
      </c>
      <c r="F271" s="2" t="s">
        <v>20</v>
      </c>
      <c r="H271" t="s">
        <v>21</v>
      </c>
    </row>
    <row r="272" spans="1:8" x14ac:dyDescent="0.25">
      <c r="A272" t="s">
        <v>361</v>
      </c>
      <c r="B272" t="str">
        <f t="shared" si="8"/>
        <v>02</v>
      </c>
      <c r="C272" s="3" t="s">
        <v>869</v>
      </c>
      <c r="D272" t="str">
        <f t="shared" si="9"/>
        <v>2008</v>
      </c>
      <c r="F272" s="2" t="s">
        <v>25</v>
      </c>
      <c r="H272" t="s">
        <v>26</v>
      </c>
    </row>
    <row r="273" spans="1:8" x14ac:dyDescent="0.25">
      <c r="A273" t="s">
        <v>170</v>
      </c>
      <c r="B273" t="str">
        <f t="shared" si="8"/>
        <v>01</v>
      </c>
      <c r="C273" s="3" t="s">
        <v>869</v>
      </c>
      <c r="D273" t="str">
        <f t="shared" si="9"/>
        <v>2007</v>
      </c>
      <c r="F273" s="2" t="s">
        <v>31</v>
      </c>
      <c r="H273" t="s">
        <v>32</v>
      </c>
    </row>
    <row r="274" spans="1:8" x14ac:dyDescent="0.25">
      <c r="A274" t="s">
        <v>48</v>
      </c>
      <c r="B274" t="str">
        <f t="shared" si="8"/>
        <v>02</v>
      </c>
      <c r="C274" s="3" t="s">
        <v>869</v>
      </c>
      <c r="D274" t="str">
        <f t="shared" si="9"/>
        <v>2000</v>
      </c>
      <c r="F274" s="2" t="s">
        <v>37</v>
      </c>
      <c r="H274" t="s">
        <v>15</v>
      </c>
    </row>
    <row r="275" spans="1:8" x14ac:dyDescent="0.25">
      <c r="A275" t="s">
        <v>59</v>
      </c>
      <c r="B275" t="str">
        <f t="shared" si="8"/>
        <v>01</v>
      </c>
      <c r="C275" s="3" t="s">
        <v>869</v>
      </c>
      <c r="D275" t="str">
        <f t="shared" si="9"/>
        <v>2001</v>
      </c>
      <c r="F275" s="2" t="s">
        <v>37</v>
      </c>
      <c r="H275" t="s">
        <v>21</v>
      </c>
    </row>
    <row r="276" spans="1:8" x14ac:dyDescent="0.25">
      <c r="A276" t="s">
        <v>174</v>
      </c>
      <c r="B276" t="str">
        <f t="shared" si="8"/>
        <v>02</v>
      </c>
      <c r="C276" s="3" t="s">
        <v>869</v>
      </c>
      <c r="D276" t="str">
        <f t="shared" si="9"/>
        <v>2011</v>
      </c>
      <c r="F276" s="2" t="s">
        <v>14</v>
      </c>
      <c r="H276" t="s">
        <v>26</v>
      </c>
    </row>
    <row r="277" spans="1:8" x14ac:dyDescent="0.25">
      <c r="A277" t="s">
        <v>145</v>
      </c>
      <c r="B277" t="str">
        <f t="shared" si="8"/>
        <v>01</v>
      </c>
      <c r="C277" s="3" t="s">
        <v>869</v>
      </c>
      <c r="D277" t="str">
        <f t="shared" si="9"/>
        <v>2005</v>
      </c>
      <c r="F277" s="2" t="s">
        <v>20</v>
      </c>
      <c r="H277" t="s">
        <v>32</v>
      </c>
    </row>
    <row r="278" spans="1:8" x14ac:dyDescent="0.25">
      <c r="A278" t="s">
        <v>30</v>
      </c>
      <c r="B278" t="str">
        <f t="shared" si="8"/>
        <v>01</v>
      </c>
      <c r="C278" s="3" t="s">
        <v>869</v>
      </c>
      <c r="D278" t="str">
        <f t="shared" si="9"/>
        <v>2006</v>
      </c>
      <c r="F278" s="2" t="s">
        <v>25</v>
      </c>
      <c r="H278" t="s">
        <v>15</v>
      </c>
    </row>
    <row r="279" spans="1:8" x14ac:dyDescent="0.25">
      <c r="A279" t="s">
        <v>30</v>
      </c>
      <c r="B279" t="str">
        <f t="shared" si="8"/>
        <v>01</v>
      </c>
      <c r="C279" s="3" t="s">
        <v>869</v>
      </c>
      <c r="D279" t="str">
        <f t="shared" si="9"/>
        <v>2006</v>
      </c>
      <c r="F279" s="2" t="s">
        <v>31</v>
      </c>
      <c r="H279" t="s">
        <v>21</v>
      </c>
    </row>
    <row r="280" spans="1:8" x14ac:dyDescent="0.25">
      <c r="A280" t="s">
        <v>30</v>
      </c>
      <c r="B280" t="str">
        <f t="shared" si="8"/>
        <v>01</v>
      </c>
      <c r="C280" s="3" t="s">
        <v>869</v>
      </c>
      <c r="D280" t="str">
        <f t="shared" si="9"/>
        <v>2006</v>
      </c>
      <c r="F280" s="2" t="s">
        <v>37</v>
      </c>
      <c r="H280" t="s">
        <v>26</v>
      </c>
    </row>
    <row r="281" spans="1:8" x14ac:dyDescent="0.25">
      <c r="A281" t="s">
        <v>30</v>
      </c>
      <c r="B281" t="str">
        <f t="shared" si="8"/>
        <v>01</v>
      </c>
      <c r="C281" s="3" t="s">
        <v>869</v>
      </c>
      <c r="D281" t="str">
        <f t="shared" si="9"/>
        <v>2006</v>
      </c>
      <c r="F281" s="2" t="s">
        <v>14</v>
      </c>
      <c r="H281" t="s">
        <v>32</v>
      </c>
    </row>
    <row r="282" spans="1:8" x14ac:dyDescent="0.25">
      <c r="A282" t="s">
        <v>264</v>
      </c>
      <c r="B282" t="str">
        <f t="shared" si="8"/>
        <v>02</v>
      </c>
      <c r="C282" s="3" t="s">
        <v>869</v>
      </c>
      <c r="D282" t="str">
        <f t="shared" si="9"/>
        <v>2006</v>
      </c>
      <c r="F282" s="2" t="s">
        <v>20</v>
      </c>
      <c r="H282" t="s">
        <v>15</v>
      </c>
    </row>
    <row r="283" spans="1:8" x14ac:dyDescent="0.25">
      <c r="A283" t="s">
        <v>261</v>
      </c>
      <c r="B283" t="str">
        <f t="shared" si="8"/>
        <v>02</v>
      </c>
      <c r="C283" s="3" t="s">
        <v>869</v>
      </c>
      <c r="D283" t="str">
        <f t="shared" si="9"/>
        <v>2010</v>
      </c>
      <c r="F283" s="2" t="s">
        <v>25</v>
      </c>
      <c r="H283" t="s">
        <v>21</v>
      </c>
    </row>
    <row r="284" spans="1:8" x14ac:dyDescent="0.25">
      <c r="A284" t="s">
        <v>73</v>
      </c>
      <c r="B284" t="str">
        <f t="shared" si="8"/>
        <v>01</v>
      </c>
      <c r="C284" s="3" t="s">
        <v>869</v>
      </c>
      <c r="D284" t="str">
        <f t="shared" si="9"/>
        <v>1999</v>
      </c>
      <c r="F284" s="2" t="s">
        <v>31</v>
      </c>
      <c r="H284" t="s">
        <v>26</v>
      </c>
    </row>
    <row r="285" spans="1:8" x14ac:dyDescent="0.25">
      <c r="A285" t="s">
        <v>73</v>
      </c>
      <c r="B285" t="str">
        <f t="shared" si="8"/>
        <v>01</v>
      </c>
      <c r="C285" s="3" t="s">
        <v>869</v>
      </c>
      <c r="D285" t="str">
        <f t="shared" si="9"/>
        <v>1999</v>
      </c>
      <c r="F285" s="2" t="s">
        <v>37</v>
      </c>
      <c r="H285" t="s">
        <v>32</v>
      </c>
    </row>
    <row r="286" spans="1:8" x14ac:dyDescent="0.25">
      <c r="A286" t="s">
        <v>69</v>
      </c>
      <c r="B286" t="str">
        <f t="shared" si="8"/>
        <v>01</v>
      </c>
      <c r="C286" s="3" t="s">
        <v>869</v>
      </c>
      <c r="D286" t="str">
        <f t="shared" si="9"/>
        <v>2000</v>
      </c>
      <c r="F286" s="2" t="s">
        <v>37</v>
      </c>
      <c r="H286" t="s">
        <v>15</v>
      </c>
    </row>
    <row r="287" spans="1:8" x14ac:dyDescent="0.25">
      <c r="A287" t="s">
        <v>48</v>
      </c>
      <c r="B287" t="str">
        <f t="shared" si="8"/>
        <v>02</v>
      </c>
      <c r="C287" s="3" t="s">
        <v>869</v>
      </c>
      <c r="D287" t="str">
        <f t="shared" si="9"/>
        <v>2000</v>
      </c>
      <c r="F287" s="2" t="s">
        <v>14</v>
      </c>
      <c r="H287" t="s">
        <v>21</v>
      </c>
    </row>
    <row r="288" spans="1:8" x14ac:dyDescent="0.25">
      <c r="A288" t="s">
        <v>69</v>
      </c>
      <c r="B288" t="str">
        <f t="shared" si="8"/>
        <v>01</v>
      </c>
      <c r="C288" s="3" t="s">
        <v>869</v>
      </c>
      <c r="D288" t="str">
        <f t="shared" si="9"/>
        <v>2000</v>
      </c>
      <c r="F288" s="2" t="s">
        <v>20</v>
      </c>
      <c r="H288" t="s">
        <v>26</v>
      </c>
    </row>
    <row r="289" spans="1:8" x14ac:dyDescent="0.25">
      <c r="A289" t="s">
        <v>69</v>
      </c>
      <c r="B289" t="str">
        <f t="shared" si="8"/>
        <v>01</v>
      </c>
      <c r="C289" s="3" t="s">
        <v>869</v>
      </c>
      <c r="D289" t="str">
        <f t="shared" si="9"/>
        <v>2000</v>
      </c>
      <c r="F289" s="2" t="s">
        <v>25</v>
      </c>
      <c r="H289" t="s">
        <v>32</v>
      </c>
    </row>
    <row r="290" spans="1:8" x14ac:dyDescent="0.25">
      <c r="A290" t="s">
        <v>69</v>
      </c>
      <c r="B290" t="str">
        <f t="shared" si="8"/>
        <v>01</v>
      </c>
      <c r="C290" s="3" t="s">
        <v>869</v>
      </c>
      <c r="D290" t="str">
        <f t="shared" si="9"/>
        <v>2000</v>
      </c>
      <c r="F290" s="2" t="s">
        <v>31</v>
      </c>
      <c r="H290" t="s">
        <v>15</v>
      </c>
    </row>
    <row r="291" spans="1:8" x14ac:dyDescent="0.25">
      <c r="A291" t="s">
        <v>69</v>
      </c>
      <c r="B291" t="str">
        <f t="shared" si="8"/>
        <v>01</v>
      </c>
      <c r="C291" s="3" t="s">
        <v>869</v>
      </c>
      <c r="D291" t="str">
        <f t="shared" si="9"/>
        <v>2000</v>
      </c>
      <c r="F291" s="2" t="s">
        <v>14</v>
      </c>
      <c r="H291" t="s">
        <v>21</v>
      </c>
    </row>
    <row r="292" spans="1:8" x14ac:dyDescent="0.25">
      <c r="A292" t="s">
        <v>69</v>
      </c>
      <c r="B292" t="str">
        <f t="shared" si="8"/>
        <v>01</v>
      </c>
      <c r="C292" s="3" t="s">
        <v>869</v>
      </c>
      <c r="D292" t="str">
        <f t="shared" si="9"/>
        <v>2000</v>
      </c>
      <c r="F292" s="2" t="s">
        <v>20</v>
      </c>
      <c r="H292" t="s">
        <v>26</v>
      </c>
    </row>
    <row r="293" spans="1:8" x14ac:dyDescent="0.25">
      <c r="A293" t="s">
        <v>99</v>
      </c>
      <c r="B293" t="str">
        <f t="shared" si="8"/>
        <v>02</v>
      </c>
      <c r="C293" s="3" t="s">
        <v>869</v>
      </c>
      <c r="D293" t="str">
        <f t="shared" si="9"/>
        <v>1998</v>
      </c>
      <c r="F293" s="2" t="s">
        <v>25</v>
      </c>
      <c r="H293" t="s">
        <v>32</v>
      </c>
    </row>
    <row r="294" spans="1:8" x14ac:dyDescent="0.25">
      <c r="A294" t="s">
        <v>59</v>
      </c>
      <c r="B294" t="str">
        <f t="shared" si="8"/>
        <v>01</v>
      </c>
      <c r="C294" s="3" t="s">
        <v>869</v>
      </c>
      <c r="D294" t="str">
        <f t="shared" si="9"/>
        <v>2001</v>
      </c>
      <c r="F294" s="2" t="s">
        <v>31</v>
      </c>
      <c r="H294" t="s">
        <v>15</v>
      </c>
    </row>
    <row r="295" spans="1:8" x14ac:dyDescent="0.25">
      <c r="A295" t="s">
        <v>59</v>
      </c>
      <c r="B295" t="str">
        <f t="shared" si="8"/>
        <v>01</v>
      </c>
      <c r="C295" s="3" t="s">
        <v>869</v>
      </c>
      <c r="D295" t="str">
        <f t="shared" si="9"/>
        <v>2001</v>
      </c>
      <c r="F295" s="2" t="s">
        <v>37</v>
      </c>
      <c r="H295" t="s">
        <v>21</v>
      </c>
    </row>
    <row r="296" spans="1:8" x14ac:dyDescent="0.25">
      <c r="A296" t="s">
        <v>73</v>
      </c>
      <c r="B296" t="str">
        <f t="shared" si="8"/>
        <v>01</v>
      </c>
      <c r="C296" s="3" t="s">
        <v>869</v>
      </c>
      <c r="D296" t="str">
        <f t="shared" si="9"/>
        <v>1999</v>
      </c>
      <c r="F296" s="2" t="s">
        <v>37</v>
      </c>
      <c r="H296" t="s">
        <v>26</v>
      </c>
    </row>
    <row r="297" spans="1:8" x14ac:dyDescent="0.25">
      <c r="A297" t="s">
        <v>73</v>
      </c>
      <c r="B297" t="str">
        <f t="shared" si="8"/>
        <v>01</v>
      </c>
      <c r="C297" s="3" t="s">
        <v>869</v>
      </c>
      <c r="D297" t="str">
        <f t="shared" si="9"/>
        <v>1999</v>
      </c>
      <c r="F297" s="2" t="s">
        <v>14</v>
      </c>
      <c r="H297" t="s">
        <v>32</v>
      </c>
    </row>
    <row r="298" spans="1:8" x14ac:dyDescent="0.25">
      <c r="A298" t="s">
        <v>122</v>
      </c>
      <c r="B298" t="str">
        <f t="shared" si="8"/>
        <v>01</v>
      </c>
      <c r="C298" s="3" t="s">
        <v>869</v>
      </c>
      <c r="D298" t="str">
        <f t="shared" si="9"/>
        <v>2003</v>
      </c>
      <c r="F298" s="2" t="s">
        <v>20</v>
      </c>
      <c r="H298" t="s">
        <v>15</v>
      </c>
    </row>
    <row r="299" spans="1:8" x14ac:dyDescent="0.25">
      <c r="A299" t="s">
        <v>19</v>
      </c>
      <c r="B299" t="str">
        <f t="shared" si="8"/>
        <v>02</v>
      </c>
      <c r="C299" s="3" t="s">
        <v>869</v>
      </c>
      <c r="D299" t="str">
        <f t="shared" si="9"/>
        <v>2004</v>
      </c>
      <c r="F299" s="2" t="s">
        <v>25</v>
      </c>
      <c r="H299" t="s">
        <v>21</v>
      </c>
    </row>
    <row r="300" spans="1:8" x14ac:dyDescent="0.25">
      <c r="A300" t="s">
        <v>129</v>
      </c>
      <c r="B300" t="str">
        <f t="shared" si="8"/>
        <v>02</v>
      </c>
      <c r="C300" s="3" t="s">
        <v>869</v>
      </c>
      <c r="D300" t="str">
        <f t="shared" si="9"/>
        <v>2003</v>
      </c>
      <c r="F300" s="2" t="s">
        <v>31</v>
      </c>
      <c r="H300" t="s">
        <v>26</v>
      </c>
    </row>
    <row r="301" spans="1:8" x14ac:dyDescent="0.25">
      <c r="A301" t="s">
        <v>129</v>
      </c>
      <c r="B301" t="str">
        <f t="shared" si="8"/>
        <v>02</v>
      </c>
      <c r="C301" s="3" t="s">
        <v>869</v>
      </c>
      <c r="D301" t="str">
        <f t="shared" si="9"/>
        <v>2003</v>
      </c>
      <c r="F301" s="2" t="s">
        <v>37</v>
      </c>
      <c r="H301" t="s">
        <v>32</v>
      </c>
    </row>
    <row r="302" spans="1:8" x14ac:dyDescent="0.25">
      <c r="A302" t="s">
        <v>13</v>
      </c>
      <c r="B302" t="str">
        <f t="shared" si="8"/>
        <v>01</v>
      </c>
      <c r="C302" s="3" t="s">
        <v>869</v>
      </c>
      <c r="D302" t="str">
        <f t="shared" si="9"/>
        <v>2002</v>
      </c>
      <c r="F302" s="2" t="s">
        <v>37</v>
      </c>
      <c r="H302" t="s">
        <v>15</v>
      </c>
    </row>
    <row r="303" spans="1:8" x14ac:dyDescent="0.25">
      <c r="A303" t="s">
        <v>13</v>
      </c>
      <c r="B303" t="str">
        <f t="shared" si="8"/>
        <v>01</v>
      </c>
      <c r="C303" s="3" t="s">
        <v>869</v>
      </c>
      <c r="D303" t="str">
        <f t="shared" si="9"/>
        <v>2002</v>
      </c>
      <c r="F303" s="2" t="s">
        <v>14</v>
      </c>
      <c r="H303" t="s">
        <v>21</v>
      </c>
    </row>
    <row r="304" spans="1:8" x14ac:dyDescent="0.25">
      <c r="A304" t="s">
        <v>112</v>
      </c>
      <c r="B304" t="str">
        <f t="shared" si="8"/>
        <v>02</v>
      </c>
      <c r="C304" s="3" t="s">
        <v>869</v>
      </c>
      <c r="D304" t="str">
        <f t="shared" si="9"/>
        <v>2005</v>
      </c>
      <c r="F304" s="2" t="s">
        <v>20</v>
      </c>
      <c r="H304" t="s">
        <v>26</v>
      </c>
    </row>
    <row r="305" spans="1:8" x14ac:dyDescent="0.25">
      <c r="A305" t="s">
        <v>41</v>
      </c>
      <c r="B305" t="str">
        <f t="shared" si="8"/>
        <v>01</v>
      </c>
      <c r="C305" s="3" t="s">
        <v>869</v>
      </c>
      <c r="D305" t="str">
        <f t="shared" si="9"/>
        <v>2004</v>
      </c>
      <c r="F305" s="2" t="s">
        <v>25</v>
      </c>
      <c r="H305" t="s">
        <v>32</v>
      </c>
    </row>
    <row r="306" spans="1:8" x14ac:dyDescent="0.25">
      <c r="A306" t="s">
        <v>48</v>
      </c>
      <c r="B306" t="str">
        <f t="shared" si="8"/>
        <v>02</v>
      </c>
      <c r="C306" s="3" t="s">
        <v>869</v>
      </c>
      <c r="D306" t="str">
        <f t="shared" si="9"/>
        <v>2000</v>
      </c>
      <c r="F306" s="2" t="s">
        <v>31</v>
      </c>
      <c r="H306" t="s">
        <v>15</v>
      </c>
    </row>
    <row r="307" spans="1:8" x14ac:dyDescent="0.25">
      <c r="A307" t="s">
        <v>51</v>
      </c>
      <c r="B307" t="str">
        <f t="shared" si="8"/>
        <v>01</v>
      </c>
      <c r="C307" s="3" t="s">
        <v>869</v>
      </c>
      <c r="D307" t="str">
        <f t="shared" si="9"/>
        <v>1998</v>
      </c>
      <c r="F307" s="2" t="s">
        <v>37</v>
      </c>
      <c r="H307" t="s">
        <v>21</v>
      </c>
    </row>
    <row r="308" spans="1:8" x14ac:dyDescent="0.25">
      <c r="A308" t="s">
        <v>51</v>
      </c>
      <c r="B308" t="str">
        <f t="shared" si="8"/>
        <v>01</v>
      </c>
      <c r="C308" s="3" t="s">
        <v>869</v>
      </c>
      <c r="D308" t="str">
        <f t="shared" si="9"/>
        <v>1998</v>
      </c>
      <c r="F308" s="2" t="s">
        <v>37</v>
      </c>
      <c r="H308" t="s">
        <v>26</v>
      </c>
    </row>
    <row r="309" spans="1:8" x14ac:dyDescent="0.25">
      <c r="A309" t="s">
        <v>145</v>
      </c>
      <c r="B309" t="str">
        <f t="shared" si="8"/>
        <v>01</v>
      </c>
      <c r="C309" s="3" t="s">
        <v>869</v>
      </c>
      <c r="D309" t="str">
        <f t="shared" si="9"/>
        <v>2005</v>
      </c>
      <c r="F309" s="2" t="s">
        <v>37</v>
      </c>
      <c r="H309" t="s">
        <v>32</v>
      </c>
    </row>
    <row r="310" spans="1:8" x14ac:dyDescent="0.25">
      <c r="A310" t="s">
        <v>145</v>
      </c>
      <c r="B310" t="str">
        <f t="shared" si="8"/>
        <v>01</v>
      </c>
      <c r="C310" s="3" t="s">
        <v>869</v>
      </c>
      <c r="D310" t="str">
        <f t="shared" si="9"/>
        <v>2005</v>
      </c>
      <c r="F310" s="2" t="s">
        <v>37</v>
      </c>
      <c r="H310" t="s">
        <v>15</v>
      </c>
    </row>
    <row r="311" spans="1:8" x14ac:dyDescent="0.25">
      <c r="A311" t="s">
        <v>145</v>
      </c>
      <c r="B311" t="str">
        <f t="shared" si="8"/>
        <v>01</v>
      </c>
      <c r="C311" s="3" t="s">
        <v>869</v>
      </c>
      <c r="D311" t="str">
        <f t="shared" si="9"/>
        <v>2005</v>
      </c>
      <c r="F311" s="2" t="s">
        <v>14</v>
      </c>
      <c r="H311" t="s">
        <v>21</v>
      </c>
    </row>
    <row r="312" spans="1:8" x14ac:dyDescent="0.25">
      <c r="A312" t="s">
        <v>13</v>
      </c>
      <c r="B312" t="str">
        <f t="shared" si="8"/>
        <v>01</v>
      </c>
      <c r="C312" s="3" t="s">
        <v>869</v>
      </c>
      <c r="D312" t="str">
        <f t="shared" si="9"/>
        <v>2002</v>
      </c>
      <c r="F312" s="2" t="s">
        <v>20</v>
      </c>
      <c r="H312" t="s">
        <v>26</v>
      </c>
    </row>
    <row r="313" spans="1:8" x14ac:dyDescent="0.25">
      <c r="A313" t="s">
        <v>145</v>
      </c>
      <c r="B313" t="str">
        <f t="shared" si="8"/>
        <v>01</v>
      </c>
      <c r="C313" s="3" t="s">
        <v>869</v>
      </c>
      <c r="D313" t="str">
        <f t="shared" si="9"/>
        <v>2005</v>
      </c>
      <c r="F313" s="2" t="s">
        <v>25</v>
      </c>
      <c r="H313" t="s">
        <v>32</v>
      </c>
    </row>
    <row r="314" spans="1:8" x14ac:dyDescent="0.25">
      <c r="A314" t="s">
        <v>261</v>
      </c>
      <c r="B314" t="str">
        <f t="shared" si="8"/>
        <v>02</v>
      </c>
      <c r="C314" s="3" t="s">
        <v>869</v>
      </c>
      <c r="D314" t="str">
        <f t="shared" si="9"/>
        <v>2010</v>
      </c>
      <c r="F314" s="2" t="s">
        <v>31</v>
      </c>
      <c r="H314" t="s">
        <v>15</v>
      </c>
    </row>
    <row r="315" spans="1:8" x14ac:dyDescent="0.25">
      <c r="A315" t="s">
        <v>30</v>
      </c>
      <c r="B315" t="str">
        <f t="shared" si="8"/>
        <v>01</v>
      </c>
      <c r="C315" s="3" t="s">
        <v>869</v>
      </c>
      <c r="D315" t="str">
        <f t="shared" si="9"/>
        <v>2006</v>
      </c>
      <c r="F315" s="2" t="s">
        <v>37</v>
      </c>
      <c r="H315" t="s">
        <v>21</v>
      </c>
    </row>
    <row r="316" spans="1:8" x14ac:dyDescent="0.25">
      <c r="A316" t="s">
        <v>129</v>
      </c>
      <c r="B316" t="str">
        <f t="shared" si="8"/>
        <v>02</v>
      </c>
      <c r="C316" s="3" t="s">
        <v>869</v>
      </c>
      <c r="D316" t="str">
        <f t="shared" si="9"/>
        <v>2003</v>
      </c>
      <c r="F316" s="2" t="s">
        <v>37</v>
      </c>
      <c r="H316" t="s">
        <v>26</v>
      </c>
    </row>
    <row r="317" spans="1:8" x14ac:dyDescent="0.25">
      <c r="A317" t="s">
        <v>264</v>
      </c>
      <c r="B317" t="str">
        <f t="shared" si="8"/>
        <v>02</v>
      </c>
      <c r="C317" s="3" t="s">
        <v>869</v>
      </c>
      <c r="D317" t="str">
        <f t="shared" si="9"/>
        <v>2006</v>
      </c>
      <c r="F317" s="2" t="s">
        <v>14</v>
      </c>
      <c r="H317" t="s">
        <v>32</v>
      </c>
    </row>
    <row r="318" spans="1:8" x14ac:dyDescent="0.25">
      <c r="A318" t="s">
        <v>170</v>
      </c>
      <c r="B318" t="str">
        <f t="shared" si="8"/>
        <v>01</v>
      </c>
      <c r="C318" s="3" t="s">
        <v>869</v>
      </c>
      <c r="D318" t="str">
        <f t="shared" si="9"/>
        <v>2007</v>
      </c>
      <c r="F318" s="2" t="s">
        <v>20</v>
      </c>
      <c r="H318" t="s">
        <v>15</v>
      </c>
    </row>
    <row r="319" spans="1:8" x14ac:dyDescent="0.25">
      <c r="A319" t="s">
        <v>41</v>
      </c>
      <c r="B319" t="str">
        <f t="shared" si="8"/>
        <v>01</v>
      </c>
      <c r="C319" s="3" t="s">
        <v>869</v>
      </c>
      <c r="D319" t="str">
        <f t="shared" si="9"/>
        <v>2004</v>
      </c>
      <c r="F319" s="2" t="s">
        <v>25</v>
      </c>
      <c r="H319" t="s">
        <v>21</v>
      </c>
    </row>
    <row r="320" spans="1:8" x14ac:dyDescent="0.25">
      <c r="A320" t="s">
        <v>41</v>
      </c>
      <c r="B320" t="str">
        <f t="shared" si="8"/>
        <v>01</v>
      </c>
      <c r="C320" s="3" t="s">
        <v>869</v>
      </c>
      <c r="D320" t="str">
        <f t="shared" si="9"/>
        <v>2004</v>
      </c>
      <c r="F320" s="2" t="s">
        <v>31</v>
      </c>
      <c r="H320" t="s">
        <v>26</v>
      </c>
    </row>
    <row r="321" spans="1:8" x14ac:dyDescent="0.25">
      <c r="A321" t="s">
        <v>112</v>
      </c>
      <c r="B321" t="str">
        <f t="shared" si="8"/>
        <v>02</v>
      </c>
      <c r="C321" s="3" t="s">
        <v>869</v>
      </c>
      <c r="D321" t="str">
        <f t="shared" si="9"/>
        <v>2005</v>
      </c>
      <c r="F321" s="2" t="s">
        <v>37</v>
      </c>
      <c r="H321" t="s">
        <v>32</v>
      </c>
    </row>
    <row r="322" spans="1:8" x14ac:dyDescent="0.25">
      <c r="A322" t="s">
        <v>30</v>
      </c>
      <c r="B322" t="str">
        <f t="shared" ref="B322:B385" si="10">0&amp;RIGHT(A322,1)</f>
        <v>01</v>
      </c>
      <c r="C322" s="3" t="s">
        <v>869</v>
      </c>
      <c r="D322" t="str">
        <f t="shared" ref="D322:D385" si="11">LEFT(A322,4)</f>
        <v>2006</v>
      </c>
      <c r="F322" s="2" t="s">
        <v>37</v>
      </c>
      <c r="H322" t="s">
        <v>15</v>
      </c>
    </row>
    <row r="323" spans="1:8" x14ac:dyDescent="0.25">
      <c r="A323" t="s">
        <v>174</v>
      </c>
      <c r="B323" t="str">
        <f t="shared" si="10"/>
        <v>02</v>
      </c>
      <c r="C323" s="3" t="s">
        <v>869</v>
      </c>
      <c r="D323" t="str">
        <f t="shared" si="11"/>
        <v>2011</v>
      </c>
      <c r="F323" s="2" t="s">
        <v>14</v>
      </c>
      <c r="H323" t="s">
        <v>21</v>
      </c>
    </row>
    <row r="324" spans="1:8" x14ac:dyDescent="0.25">
      <c r="A324" t="s">
        <v>112</v>
      </c>
      <c r="B324" t="str">
        <f t="shared" si="10"/>
        <v>02</v>
      </c>
      <c r="C324" s="3" t="s">
        <v>869</v>
      </c>
      <c r="D324" t="str">
        <f t="shared" si="11"/>
        <v>2005</v>
      </c>
      <c r="F324" s="2" t="s">
        <v>20</v>
      </c>
      <c r="H324" t="s">
        <v>26</v>
      </c>
    </row>
    <row r="325" spans="1:8" x14ac:dyDescent="0.25">
      <c r="A325" t="s">
        <v>675</v>
      </c>
      <c r="B325" t="str">
        <f t="shared" si="10"/>
        <v>01</v>
      </c>
      <c r="C325" s="3" t="s">
        <v>869</v>
      </c>
      <c r="D325" t="str">
        <f t="shared" si="11"/>
        <v>2009</v>
      </c>
      <c r="F325" s="2" t="s">
        <v>25</v>
      </c>
      <c r="H325" t="s">
        <v>32</v>
      </c>
    </row>
    <row r="326" spans="1:8" x14ac:dyDescent="0.25">
      <c r="A326" t="s">
        <v>69</v>
      </c>
      <c r="B326" t="str">
        <f t="shared" si="10"/>
        <v>01</v>
      </c>
      <c r="C326" s="3" t="s">
        <v>869</v>
      </c>
      <c r="D326" t="str">
        <f t="shared" si="11"/>
        <v>2000</v>
      </c>
      <c r="F326" s="2" t="s">
        <v>31</v>
      </c>
      <c r="H326" t="s">
        <v>15</v>
      </c>
    </row>
    <row r="327" spans="1:8" x14ac:dyDescent="0.25">
      <c r="A327" t="s">
        <v>69</v>
      </c>
      <c r="B327" t="str">
        <f t="shared" si="10"/>
        <v>01</v>
      </c>
      <c r="C327" s="3" t="s">
        <v>869</v>
      </c>
      <c r="D327" t="str">
        <f t="shared" si="11"/>
        <v>2000</v>
      </c>
      <c r="F327" s="2" t="s">
        <v>14</v>
      </c>
      <c r="H327" t="s">
        <v>21</v>
      </c>
    </row>
    <row r="328" spans="1:8" x14ac:dyDescent="0.25">
      <c r="A328" t="s">
        <v>69</v>
      </c>
      <c r="B328" t="str">
        <f t="shared" si="10"/>
        <v>01</v>
      </c>
      <c r="C328" s="3" t="s">
        <v>869</v>
      </c>
      <c r="D328" t="str">
        <f t="shared" si="11"/>
        <v>2000</v>
      </c>
      <c r="F328" s="2" t="s">
        <v>20</v>
      </c>
      <c r="H328" t="s">
        <v>26</v>
      </c>
    </row>
    <row r="329" spans="1:8" x14ac:dyDescent="0.25">
      <c r="A329" t="s">
        <v>73</v>
      </c>
      <c r="B329" t="str">
        <f t="shared" si="10"/>
        <v>01</v>
      </c>
      <c r="C329" s="3" t="s">
        <v>869</v>
      </c>
      <c r="D329" t="str">
        <f t="shared" si="11"/>
        <v>1999</v>
      </c>
      <c r="F329" s="2" t="s">
        <v>25</v>
      </c>
      <c r="H329" t="s">
        <v>32</v>
      </c>
    </row>
    <row r="330" spans="1:8" x14ac:dyDescent="0.25">
      <c r="A330" t="s">
        <v>48</v>
      </c>
      <c r="B330" t="str">
        <f t="shared" si="10"/>
        <v>02</v>
      </c>
      <c r="C330" s="3" t="s">
        <v>869</v>
      </c>
      <c r="D330" t="str">
        <f t="shared" si="11"/>
        <v>2000</v>
      </c>
      <c r="F330" s="2" t="s">
        <v>31</v>
      </c>
      <c r="H330" t="s">
        <v>15</v>
      </c>
    </row>
    <row r="331" spans="1:8" x14ac:dyDescent="0.25">
      <c r="A331" t="s">
        <v>686</v>
      </c>
      <c r="B331" t="str">
        <f t="shared" si="10"/>
        <v>02</v>
      </c>
      <c r="C331" s="3" t="s">
        <v>869</v>
      </c>
      <c r="D331" t="str">
        <f t="shared" si="11"/>
        <v>2009</v>
      </c>
      <c r="F331" s="2" t="s">
        <v>37</v>
      </c>
      <c r="H331" t="s">
        <v>21</v>
      </c>
    </row>
    <row r="332" spans="1:8" x14ac:dyDescent="0.25">
      <c r="A332" t="s">
        <v>261</v>
      </c>
      <c r="B332" t="str">
        <f t="shared" si="10"/>
        <v>02</v>
      </c>
      <c r="C332" s="3" t="s">
        <v>869</v>
      </c>
      <c r="D332" t="str">
        <f t="shared" si="11"/>
        <v>2010</v>
      </c>
      <c r="F332" s="2" t="s">
        <v>37</v>
      </c>
      <c r="H332" t="s">
        <v>26</v>
      </c>
    </row>
    <row r="333" spans="1:8" x14ac:dyDescent="0.25">
      <c r="A333" t="s">
        <v>675</v>
      </c>
      <c r="B333" t="str">
        <f t="shared" si="10"/>
        <v>01</v>
      </c>
      <c r="C333" s="3" t="s">
        <v>869</v>
      </c>
      <c r="D333" t="str">
        <f t="shared" si="11"/>
        <v>2009</v>
      </c>
      <c r="F333" s="2" t="s">
        <v>14</v>
      </c>
      <c r="H333" t="s">
        <v>32</v>
      </c>
    </row>
    <row r="334" spans="1:8" x14ac:dyDescent="0.25">
      <c r="A334" t="s">
        <v>267</v>
      </c>
      <c r="B334" t="str">
        <f t="shared" si="10"/>
        <v>01</v>
      </c>
      <c r="C334" s="3" t="s">
        <v>869</v>
      </c>
      <c r="D334" t="str">
        <f t="shared" si="11"/>
        <v>2010</v>
      </c>
      <c r="F334" s="2" t="s">
        <v>20</v>
      </c>
      <c r="H334" t="s">
        <v>15</v>
      </c>
    </row>
    <row r="335" spans="1:8" x14ac:dyDescent="0.25">
      <c r="A335" t="s">
        <v>686</v>
      </c>
      <c r="B335" t="str">
        <f t="shared" si="10"/>
        <v>02</v>
      </c>
      <c r="C335" s="3" t="s">
        <v>869</v>
      </c>
      <c r="D335" t="str">
        <f t="shared" si="11"/>
        <v>2009</v>
      </c>
      <c r="F335" s="2" t="s">
        <v>25</v>
      </c>
      <c r="H335" t="s">
        <v>21</v>
      </c>
    </row>
    <row r="336" spans="1:8" x14ac:dyDescent="0.25">
      <c r="A336" t="s">
        <v>686</v>
      </c>
      <c r="B336" t="str">
        <f t="shared" si="10"/>
        <v>02</v>
      </c>
      <c r="C336" s="3" t="s">
        <v>869</v>
      </c>
      <c r="D336" t="str">
        <f t="shared" si="11"/>
        <v>2009</v>
      </c>
      <c r="F336" s="2" t="s">
        <v>31</v>
      </c>
      <c r="H336" t="s">
        <v>26</v>
      </c>
    </row>
    <row r="337" spans="1:8" x14ac:dyDescent="0.25">
      <c r="A337" t="s">
        <v>452</v>
      </c>
      <c r="B337" t="str">
        <f t="shared" si="10"/>
        <v>01</v>
      </c>
      <c r="C337" s="3" t="s">
        <v>869</v>
      </c>
      <c r="D337" t="str">
        <f t="shared" si="11"/>
        <v>2011</v>
      </c>
      <c r="F337" s="2" t="s">
        <v>37</v>
      </c>
      <c r="H337" t="s">
        <v>32</v>
      </c>
    </row>
    <row r="338" spans="1:8" x14ac:dyDescent="0.25">
      <c r="A338" t="s">
        <v>261</v>
      </c>
      <c r="B338" t="str">
        <f t="shared" si="10"/>
        <v>02</v>
      </c>
      <c r="C338" s="3" t="s">
        <v>869</v>
      </c>
      <c r="D338" t="str">
        <f t="shared" si="11"/>
        <v>2010</v>
      </c>
      <c r="F338" s="2" t="s">
        <v>37</v>
      </c>
      <c r="H338" t="s">
        <v>15</v>
      </c>
    </row>
    <row r="339" spans="1:8" x14ac:dyDescent="0.25">
      <c r="A339" t="s">
        <v>261</v>
      </c>
      <c r="B339" t="str">
        <f t="shared" si="10"/>
        <v>02</v>
      </c>
      <c r="C339" s="3" t="s">
        <v>869</v>
      </c>
      <c r="D339" t="str">
        <f t="shared" si="11"/>
        <v>2010</v>
      </c>
      <c r="F339" s="2" t="s">
        <v>14</v>
      </c>
      <c r="H339" t="s">
        <v>21</v>
      </c>
    </row>
    <row r="340" spans="1:8" x14ac:dyDescent="0.25">
      <c r="A340" t="s">
        <v>261</v>
      </c>
      <c r="B340" t="str">
        <f t="shared" si="10"/>
        <v>02</v>
      </c>
      <c r="C340" s="3" t="s">
        <v>869</v>
      </c>
      <c r="D340" t="str">
        <f t="shared" si="11"/>
        <v>2010</v>
      </c>
      <c r="F340" s="2" t="s">
        <v>20</v>
      </c>
      <c r="H340" t="s">
        <v>26</v>
      </c>
    </row>
    <row r="341" spans="1:8" x14ac:dyDescent="0.25">
      <c r="A341" t="s">
        <v>174</v>
      </c>
      <c r="B341" t="str">
        <f t="shared" si="10"/>
        <v>02</v>
      </c>
      <c r="C341" s="3" t="s">
        <v>869</v>
      </c>
      <c r="D341" t="str">
        <f t="shared" si="11"/>
        <v>2011</v>
      </c>
      <c r="F341" s="2" t="s">
        <v>25</v>
      </c>
      <c r="H341" t="s">
        <v>32</v>
      </c>
    </row>
    <row r="342" spans="1:8" x14ac:dyDescent="0.25">
      <c r="A342" t="s">
        <v>267</v>
      </c>
      <c r="B342" t="str">
        <f t="shared" si="10"/>
        <v>01</v>
      </c>
      <c r="C342" s="3" t="s">
        <v>869</v>
      </c>
      <c r="D342" t="str">
        <f t="shared" si="11"/>
        <v>2010</v>
      </c>
      <c r="F342" s="2" t="s">
        <v>31</v>
      </c>
      <c r="H342" t="s">
        <v>15</v>
      </c>
    </row>
    <row r="343" spans="1:8" x14ac:dyDescent="0.25">
      <c r="A343" t="s">
        <v>388</v>
      </c>
      <c r="B343" t="str">
        <f t="shared" si="10"/>
        <v>02</v>
      </c>
      <c r="C343" s="3" t="s">
        <v>869</v>
      </c>
      <c r="D343" t="str">
        <f t="shared" si="11"/>
        <v>2014</v>
      </c>
      <c r="F343" s="2" t="s">
        <v>37</v>
      </c>
      <c r="H343" t="s">
        <v>21</v>
      </c>
    </row>
    <row r="344" spans="1:8" x14ac:dyDescent="0.25">
      <c r="A344" t="s">
        <v>591</v>
      </c>
      <c r="B344" t="str">
        <f t="shared" si="10"/>
        <v>02</v>
      </c>
      <c r="C344" s="3" t="s">
        <v>869</v>
      </c>
      <c r="D344" t="str">
        <f t="shared" si="11"/>
        <v>2012</v>
      </c>
      <c r="F344" s="2" t="s">
        <v>14</v>
      </c>
      <c r="H344" t="s">
        <v>26</v>
      </c>
    </row>
    <row r="345" spans="1:8" x14ac:dyDescent="0.25">
      <c r="A345" t="s">
        <v>261</v>
      </c>
      <c r="B345" t="str">
        <f t="shared" si="10"/>
        <v>02</v>
      </c>
      <c r="C345" s="3" t="s">
        <v>869</v>
      </c>
      <c r="D345" t="str">
        <f t="shared" si="11"/>
        <v>2010</v>
      </c>
      <c r="F345" s="2" t="s">
        <v>20</v>
      </c>
      <c r="H345" t="s">
        <v>32</v>
      </c>
    </row>
    <row r="346" spans="1:8" x14ac:dyDescent="0.25">
      <c r="A346" t="s">
        <v>675</v>
      </c>
      <c r="B346" t="str">
        <f t="shared" si="10"/>
        <v>01</v>
      </c>
      <c r="C346" s="3" t="s">
        <v>869</v>
      </c>
      <c r="D346" t="str">
        <f t="shared" si="11"/>
        <v>2009</v>
      </c>
      <c r="F346" s="2" t="s">
        <v>25</v>
      </c>
      <c r="H346" t="s">
        <v>15</v>
      </c>
    </row>
    <row r="347" spans="1:8" x14ac:dyDescent="0.25">
      <c r="A347" t="s">
        <v>686</v>
      </c>
      <c r="B347" t="str">
        <f t="shared" si="10"/>
        <v>02</v>
      </c>
      <c r="C347" s="3" t="s">
        <v>869</v>
      </c>
      <c r="D347" t="str">
        <f t="shared" si="11"/>
        <v>2009</v>
      </c>
      <c r="F347" s="2" t="s">
        <v>31</v>
      </c>
      <c r="H347" t="s">
        <v>21</v>
      </c>
    </row>
    <row r="348" spans="1:8" x14ac:dyDescent="0.25">
      <c r="A348" t="s">
        <v>274</v>
      </c>
      <c r="B348" t="str">
        <f t="shared" si="10"/>
        <v>01</v>
      </c>
      <c r="C348" s="3" t="s">
        <v>869</v>
      </c>
      <c r="D348" t="str">
        <f t="shared" si="11"/>
        <v>2008</v>
      </c>
      <c r="F348" s="2" t="s">
        <v>37</v>
      </c>
      <c r="H348" t="s">
        <v>26</v>
      </c>
    </row>
    <row r="349" spans="1:8" x14ac:dyDescent="0.25">
      <c r="A349" t="s">
        <v>267</v>
      </c>
      <c r="B349" t="str">
        <f t="shared" si="10"/>
        <v>01</v>
      </c>
      <c r="C349" s="3" t="s">
        <v>869</v>
      </c>
      <c r="D349" t="str">
        <f t="shared" si="11"/>
        <v>2010</v>
      </c>
      <c r="F349" s="2" t="s">
        <v>37</v>
      </c>
      <c r="H349" t="s">
        <v>32</v>
      </c>
    </row>
    <row r="350" spans="1:8" x14ac:dyDescent="0.25">
      <c r="A350" t="s">
        <v>686</v>
      </c>
      <c r="B350" t="str">
        <f t="shared" si="10"/>
        <v>02</v>
      </c>
      <c r="C350" s="3" t="s">
        <v>869</v>
      </c>
      <c r="D350" t="str">
        <f t="shared" si="11"/>
        <v>2009</v>
      </c>
      <c r="F350" s="2" t="s">
        <v>14</v>
      </c>
      <c r="H350" t="s">
        <v>15</v>
      </c>
    </row>
    <row r="351" spans="1:8" x14ac:dyDescent="0.25">
      <c r="A351" t="s">
        <v>686</v>
      </c>
      <c r="B351" t="str">
        <f t="shared" si="10"/>
        <v>02</v>
      </c>
      <c r="C351" s="3" t="s">
        <v>869</v>
      </c>
      <c r="D351" t="str">
        <f t="shared" si="11"/>
        <v>2009</v>
      </c>
      <c r="F351" s="2" t="s">
        <v>20</v>
      </c>
      <c r="H351" t="s">
        <v>21</v>
      </c>
    </row>
    <row r="352" spans="1:8" x14ac:dyDescent="0.25">
      <c r="A352" t="s">
        <v>267</v>
      </c>
      <c r="B352" t="str">
        <f t="shared" si="10"/>
        <v>01</v>
      </c>
      <c r="C352" s="3" t="s">
        <v>869</v>
      </c>
      <c r="D352" t="str">
        <f t="shared" si="11"/>
        <v>2010</v>
      </c>
      <c r="F352" s="2" t="s">
        <v>25</v>
      </c>
      <c r="H352" t="s">
        <v>26</v>
      </c>
    </row>
    <row r="353" spans="1:8" x14ac:dyDescent="0.25">
      <c r="A353" t="s">
        <v>261</v>
      </c>
      <c r="B353" t="str">
        <f t="shared" si="10"/>
        <v>02</v>
      </c>
      <c r="C353" s="3" t="s">
        <v>869</v>
      </c>
      <c r="D353" t="str">
        <f t="shared" si="11"/>
        <v>2010</v>
      </c>
      <c r="F353" s="2" t="s">
        <v>31</v>
      </c>
      <c r="H353" t="s">
        <v>32</v>
      </c>
    </row>
    <row r="354" spans="1:8" x14ac:dyDescent="0.25">
      <c r="A354" t="s">
        <v>261</v>
      </c>
      <c r="B354" t="str">
        <f t="shared" si="10"/>
        <v>02</v>
      </c>
      <c r="C354" s="3" t="s">
        <v>869</v>
      </c>
      <c r="D354" t="str">
        <f t="shared" si="11"/>
        <v>2010</v>
      </c>
      <c r="F354" s="2" t="s">
        <v>14</v>
      </c>
      <c r="H354" t="s">
        <v>15</v>
      </c>
    </row>
    <row r="355" spans="1:8" x14ac:dyDescent="0.25">
      <c r="A355" t="s">
        <v>267</v>
      </c>
      <c r="B355" t="str">
        <f t="shared" si="10"/>
        <v>01</v>
      </c>
      <c r="C355" s="3" t="s">
        <v>869</v>
      </c>
      <c r="D355" t="str">
        <f t="shared" si="11"/>
        <v>2010</v>
      </c>
      <c r="F355" s="2" t="s">
        <v>20</v>
      </c>
      <c r="H355" t="s">
        <v>21</v>
      </c>
    </row>
    <row r="356" spans="1:8" x14ac:dyDescent="0.25">
      <c r="A356" t="s">
        <v>452</v>
      </c>
      <c r="B356" t="str">
        <f t="shared" si="10"/>
        <v>01</v>
      </c>
      <c r="C356" s="3" t="s">
        <v>869</v>
      </c>
      <c r="D356" t="str">
        <f t="shared" si="11"/>
        <v>2011</v>
      </c>
      <c r="F356" s="2" t="s">
        <v>25</v>
      </c>
      <c r="H356" t="s">
        <v>26</v>
      </c>
    </row>
    <row r="357" spans="1:8" x14ac:dyDescent="0.25">
      <c r="A357" t="s">
        <v>261</v>
      </c>
      <c r="B357" t="str">
        <f t="shared" si="10"/>
        <v>02</v>
      </c>
      <c r="C357" s="3" t="s">
        <v>869</v>
      </c>
      <c r="D357" t="str">
        <f t="shared" si="11"/>
        <v>2010</v>
      </c>
      <c r="F357" s="2" t="s">
        <v>31</v>
      </c>
      <c r="H357" t="s">
        <v>32</v>
      </c>
    </row>
    <row r="358" spans="1:8" x14ac:dyDescent="0.25">
      <c r="A358" t="s">
        <v>261</v>
      </c>
      <c r="B358" t="str">
        <f t="shared" si="10"/>
        <v>02</v>
      </c>
      <c r="C358" s="3" t="s">
        <v>869</v>
      </c>
      <c r="D358" t="str">
        <f t="shared" si="11"/>
        <v>2010</v>
      </c>
      <c r="F358" s="2" t="s">
        <v>37</v>
      </c>
      <c r="H358" t="s">
        <v>15</v>
      </c>
    </row>
    <row r="359" spans="1:8" x14ac:dyDescent="0.25">
      <c r="A359" t="s">
        <v>361</v>
      </c>
      <c r="B359" t="str">
        <f t="shared" si="10"/>
        <v>02</v>
      </c>
      <c r="C359" s="3" t="s">
        <v>869</v>
      </c>
      <c r="D359" t="str">
        <f t="shared" si="11"/>
        <v>2008</v>
      </c>
      <c r="F359" s="2" t="s">
        <v>37</v>
      </c>
      <c r="H359" t="s">
        <v>21</v>
      </c>
    </row>
    <row r="360" spans="1:8" x14ac:dyDescent="0.25">
      <c r="A360" t="s">
        <v>735</v>
      </c>
      <c r="B360" t="str">
        <f t="shared" si="10"/>
        <v>01</v>
      </c>
      <c r="C360" s="3" t="s">
        <v>869</v>
      </c>
      <c r="D360" t="str">
        <f t="shared" si="11"/>
        <v>2012</v>
      </c>
      <c r="F360" s="2" t="s">
        <v>14</v>
      </c>
      <c r="H360" t="s">
        <v>26</v>
      </c>
    </row>
    <row r="361" spans="1:8" x14ac:dyDescent="0.25">
      <c r="A361" t="s">
        <v>174</v>
      </c>
      <c r="B361" t="str">
        <f t="shared" si="10"/>
        <v>02</v>
      </c>
      <c r="C361" s="3" t="s">
        <v>869</v>
      </c>
      <c r="D361" t="str">
        <f t="shared" si="11"/>
        <v>2011</v>
      </c>
      <c r="F361" s="2" t="s">
        <v>20</v>
      </c>
      <c r="H361" t="s">
        <v>32</v>
      </c>
    </row>
    <row r="362" spans="1:8" x14ac:dyDescent="0.25">
      <c r="A362" t="s">
        <v>388</v>
      </c>
      <c r="B362" t="str">
        <f t="shared" si="10"/>
        <v>02</v>
      </c>
      <c r="C362" s="3" t="s">
        <v>869</v>
      </c>
      <c r="D362" t="str">
        <f t="shared" si="11"/>
        <v>2014</v>
      </c>
      <c r="F362" s="2" t="s">
        <v>25</v>
      </c>
      <c r="H362" t="s">
        <v>15</v>
      </c>
    </row>
    <row r="363" spans="1:8" x14ac:dyDescent="0.25">
      <c r="A363" t="s">
        <v>393</v>
      </c>
      <c r="B363" t="str">
        <f t="shared" si="10"/>
        <v>01</v>
      </c>
      <c r="C363" s="3" t="s">
        <v>869</v>
      </c>
      <c r="D363" t="str">
        <f t="shared" si="11"/>
        <v>2013</v>
      </c>
      <c r="F363" s="2" t="s">
        <v>31</v>
      </c>
      <c r="H363" t="s">
        <v>21</v>
      </c>
    </row>
    <row r="364" spans="1:8" x14ac:dyDescent="0.25">
      <c r="A364" t="s">
        <v>274</v>
      </c>
      <c r="B364" t="str">
        <f t="shared" si="10"/>
        <v>01</v>
      </c>
      <c r="C364" s="3" t="s">
        <v>869</v>
      </c>
      <c r="D364" t="str">
        <f t="shared" si="11"/>
        <v>2008</v>
      </c>
      <c r="F364" s="2" t="s">
        <v>37</v>
      </c>
      <c r="H364" t="s">
        <v>26</v>
      </c>
    </row>
    <row r="365" spans="1:8" x14ac:dyDescent="0.25">
      <c r="A365" t="s">
        <v>361</v>
      </c>
      <c r="B365" t="str">
        <f t="shared" si="10"/>
        <v>02</v>
      </c>
      <c r="C365" s="3" t="s">
        <v>869</v>
      </c>
      <c r="D365" t="str">
        <f t="shared" si="11"/>
        <v>2008</v>
      </c>
      <c r="F365" s="2" t="s">
        <v>37</v>
      </c>
      <c r="H365" t="s">
        <v>32</v>
      </c>
    </row>
    <row r="366" spans="1:8" x14ac:dyDescent="0.25">
      <c r="A366" t="s">
        <v>261</v>
      </c>
      <c r="B366" t="str">
        <f t="shared" si="10"/>
        <v>02</v>
      </c>
      <c r="C366" s="3" t="s">
        <v>869</v>
      </c>
      <c r="D366" t="str">
        <f t="shared" si="11"/>
        <v>2010</v>
      </c>
      <c r="F366" s="2" t="s">
        <v>14</v>
      </c>
      <c r="H366" t="s">
        <v>15</v>
      </c>
    </row>
    <row r="367" spans="1:8" x14ac:dyDescent="0.25">
      <c r="A367" t="s">
        <v>261</v>
      </c>
      <c r="B367" t="str">
        <f t="shared" si="10"/>
        <v>02</v>
      </c>
      <c r="C367" s="3" t="s">
        <v>869</v>
      </c>
      <c r="D367" t="str">
        <f t="shared" si="11"/>
        <v>2010</v>
      </c>
      <c r="F367" s="2" t="s">
        <v>20</v>
      </c>
      <c r="H367" t="s">
        <v>21</v>
      </c>
    </row>
    <row r="368" spans="1:8" x14ac:dyDescent="0.25">
      <c r="A368" t="s">
        <v>261</v>
      </c>
      <c r="B368" t="str">
        <f t="shared" si="10"/>
        <v>02</v>
      </c>
      <c r="C368" s="3" t="s">
        <v>869</v>
      </c>
      <c r="D368" t="str">
        <f t="shared" si="11"/>
        <v>2010</v>
      </c>
      <c r="F368" s="2" t="s">
        <v>25</v>
      </c>
      <c r="H368" t="s">
        <v>26</v>
      </c>
    </row>
    <row r="369" spans="1:8" x14ac:dyDescent="0.25">
      <c r="A369" t="s">
        <v>267</v>
      </c>
      <c r="B369" t="str">
        <f t="shared" si="10"/>
        <v>01</v>
      </c>
      <c r="C369" s="3" t="s">
        <v>869</v>
      </c>
      <c r="D369" t="str">
        <f t="shared" si="11"/>
        <v>2010</v>
      </c>
      <c r="F369" s="2" t="s">
        <v>31</v>
      </c>
      <c r="H369" t="s">
        <v>32</v>
      </c>
    </row>
    <row r="370" spans="1:8" x14ac:dyDescent="0.25">
      <c r="A370" t="s">
        <v>174</v>
      </c>
      <c r="B370" t="str">
        <f t="shared" si="10"/>
        <v>02</v>
      </c>
      <c r="C370" s="3" t="s">
        <v>869</v>
      </c>
      <c r="D370" t="str">
        <f t="shared" si="11"/>
        <v>2011</v>
      </c>
      <c r="F370" s="2" t="s">
        <v>37</v>
      </c>
      <c r="H370" t="s">
        <v>15</v>
      </c>
    </row>
    <row r="371" spans="1:8" x14ac:dyDescent="0.25">
      <c r="A371" t="s">
        <v>267</v>
      </c>
      <c r="B371" t="str">
        <f t="shared" si="10"/>
        <v>01</v>
      </c>
      <c r="C371" s="3" t="s">
        <v>869</v>
      </c>
      <c r="D371" t="str">
        <f t="shared" si="11"/>
        <v>2010</v>
      </c>
      <c r="F371" s="2" t="s">
        <v>37</v>
      </c>
      <c r="H371" t="s">
        <v>21</v>
      </c>
    </row>
    <row r="372" spans="1:8" x14ac:dyDescent="0.25">
      <c r="A372" t="s">
        <v>261</v>
      </c>
      <c r="B372" t="str">
        <f t="shared" si="10"/>
        <v>02</v>
      </c>
      <c r="C372" s="3" t="s">
        <v>869</v>
      </c>
      <c r="D372" t="str">
        <f t="shared" si="11"/>
        <v>2010</v>
      </c>
      <c r="F372" s="2" t="s">
        <v>37</v>
      </c>
      <c r="H372" t="s">
        <v>26</v>
      </c>
    </row>
    <row r="373" spans="1:8" x14ac:dyDescent="0.25">
      <c r="A373" t="s">
        <v>452</v>
      </c>
      <c r="B373" t="str">
        <f t="shared" si="10"/>
        <v>01</v>
      </c>
      <c r="C373" s="3" t="s">
        <v>869</v>
      </c>
      <c r="D373" t="str">
        <f t="shared" si="11"/>
        <v>2011</v>
      </c>
      <c r="F373" s="2" t="s">
        <v>37</v>
      </c>
      <c r="H373" t="s">
        <v>32</v>
      </c>
    </row>
    <row r="374" spans="1:8" x14ac:dyDescent="0.25">
      <c r="A374" t="s">
        <v>452</v>
      </c>
      <c r="B374" t="str">
        <f t="shared" si="10"/>
        <v>01</v>
      </c>
      <c r="C374" s="3" t="s">
        <v>869</v>
      </c>
      <c r="D374" t="str">
        <f t="shared" si="11"/>
        <v>2011</v>
      </c>
      <c r="F374" s="2" t="s">
        <v>14</v>
      </c>
      <c r="H374" t="s">
        <v>15</v>
      </c>
    </row>
    <row r="375" spans="1:8" x14ac:dyDescent="0.25">
      <c r="A375" t="s">
        <v>174</v>
      </c>
      <c r="B375" t="str">
        <f t="shared" si="10"/>
        <v>02</v>
      </c>
      <c r="C375" s="3" t="s">
        <v>869</v>
      </c>
      <c r="D375" t="str">
        <f t="shared" si="11"/>
        <v>2011</v>
      </c>
      <c r="F375" s="2" t="s">
        <v>20</v>
      </c>
      <c r="H375" t="s">
        <v>21</v>
      </c>
    </row>
    <row r="376" spans="1:8" x14ac:dyDescent="0.25">
      <c r="A376" t="s">
        <v>452</v>
      </c>
      <c r="B376" t="str">
        <f t="shared" si="10"/>
        <v>01</v>
      </c>
      <c r="C376" s="3" t="s">
        <v>869</v>
      </c>
      <c r="D376" t="str">
        <f t="shared" si="11"/>
        <v>2011</v>
      </c>
      <c r="F376" s="2" t="s">
        <v>25</v>
      </c>
      <c r="H376" t="s">
        <v>26</v>
      </c>
    </row>
    <row r="377" spans="1:8" x14ac:dyDescent="0.25">
      <c r="A377" t="s">
        <v>735</v>
      </c>
      <c r="B377" t="str">
        <f t="shared" si="10"/>
        <v>01</v>
      </c>
      <c r="C377" s="3" t="s">
        <v>869</v>
      </c>
      <c r="D377" t="str">
        <f t="shared" si="11"/>
        <v>2012</v>
      </c>
      <c r="F377" s="2" t="s">
        <v>31</v>
      </c>
      <c r="H377" t="s">
        <v>32</v>
      </c>
    </row>
    <row r="378" spans="1:8" x14ac:dyDescent="0.25">
      <c r="A378" t="s">
        <v>591</v>
      </c>
      <c r="B378" t="str">
        <f t="shared" si="10"/>
        <v>02</v>
      </c>
      <c r="C378" s="3" t="s">
        <v>869</v>
      </c>
      <c r="D378" t="str">
        <f t="shared" si="11"/>
        <v>2012</v>
      </c>
      <c r="F378" s="2" t="s">
        <v>37</v>
      </c>
      <c r="H378" t="s">
        <v>15</v>
      </c>
    </row>
    <row r="379" spans="1:8" x14ac:dyDescent="0.25">
      <c r="A379" t="s">
        <v>735</v>
      </c>
      <c r="B379" t="str">
        <f t="shared" si="10"/>
        <v>01</v>
      </c>
      <c r="C379" s="3" t="s">
        <v>869</v>
      </c>
      <c r="D379" t="str">
        <f t="shared" si="11"/>
        <v>2012</v>
      </c>
      <c r="F379" s="2" t="s">
        <v>37</v>
      </c>
      <c r="H379" t="s">
        <v>21</v>
      </c>
    </row>
    <row r="380" spans="1:8" x14ac:dyDescent="0.25">
      <c r="A380" t="s">
        <v>591</v>
      </c>
      <c r="B380" t="str">
        <f t="shared" si="10"/>
        <v>02</v>
      </c>
      <c r="C380" s="3" t="s">
        <v>869</v>
      </c>
      <c r="D380" t="str">
        <f t="shared" si="11"/>
        <v>2012</v>
      </c>
      <c r="F380" s="2" t="s">
        <v>14</v>
      </c>
      <c r="H380" t="s">
        <v>26</v>
      </c>
    </row>
    <row r="381" spans="1:8" x14ac:dyDescent="0.25">
      <c r="A381" t="s">
        <v>174</v>
      </c>
      <c r="B381" t="str">
        <f t="shared" si="10"/>
        <v>02</v>
      </c>
      <c r="C381" s="3" t="s">
        <v>869</v>
      </c>
      <c r="D381" t="str">
        <f t="shared" si="11"/>
        <v>2011</v>
      </c>
      <c r="F381" s="2" t="s">
        <v>20</v>
      </c>
      <c r="H381" t="s">
        <v>32</v>
      </c>
    </row>
    <row r="382" spans="1:8" x14ac:dyDescent="0.25">
      <c r="A382" t="s">
        <v>274</v>
      </c>
      <c r="B382" t="str">
        <f t="shared" si="10"/>
        <v>01</v>
      </c>
      <c r="C382" s="3" t="s">
        <v>869</v>
      </c>
      <c r="D382" t="str">
        <f t="shared" si="11"/>
        <v>2008</v>
      </c>
      <c r="F382" s="2" t="s">
        <v>25</v>
      </c>
      <c r="H382" t="s">
        <v>15</v>
      </c>
    </row>
    <row r="383" spans="1:8" x14ac:dyDescent="0.25">
      <c r="A383" t="s">
        <v>686</v>
      </c>
      <c r="B383" t="str">
        <f t="shared" si="10"/>
        <v>02</v>
      </c>
      <c r="C383" s="3" t="s">
        <v>869</v>
      </c>
      <c r="D383" t="str">
        <f t="shared" si="11"/>
        <v>2009</v>
      </c>
      <c r="F383" s="2" t="s">
        <v>31</v>
      </c>
      <c r="H383" t="s">
        <v>21</v>
      </c>
    </row>
    <row r="384" spans="1:8" x14ac:dyDescent="0.25">
      <c r="A384" t="s">
        <v>267</v>
      </c>
      <c r="B384" t="str">
        <f t="shared" si="10"/>
        <v>01</v>
      </c>
      <c r="C384" s="3" t="s">
        <v>869</v>
      </c>
      <c r="D384" t="str">
        <f t="shared" si="11"/>
        <v>2010</v>
      </c>
      <c r="F384" s="2" t="s">
        <v>37</v>
      </c>
      <c r="H384" t="s">
        <v>26</v>
      </c>
    </row>
    <row r="385" spans="1:8" x14ac:dyDescent="0.25">
      <c r="A385" t="s">
        <v>686</v>
      </c>
      <c r="B385" t="str">
        <f t="shared" si="10"/>
        <v>02</v>
      </c>
      <c r="C385" s="3" t="s">
        <v>869</v>
      </c>
      <c r="D385" t="str">
        <f t="shared" si="11"/>
        <v>2009</v>
      </c>
      <c r="F385" s="2" t="s">
        <v>37</v>
      </c>
      <c r="H385" t="s">
        <v>32</v>
      </c>
    </row>
    <row r="386" spans="1:8" x14ac:dyDescent="0.25">
      <c r="A386" t="s">
        <v>686</v>
      </c>
      <c r="B386" t="str">
        <f t="shared" ref="B386:B449" si="12">0&amp;RIGHT(A386,1)</f>
        <v>02</v>
      </c>
      <c r="C386" s="3" t="s">
        <v>869</v>
      </c>
      <c r="D386" t="str">
        <f t="shared" ref="D386:D453" si="13">LEFT(A386,4)</f>
        <v>2009</v>
      </c>
      <c r="F386" s="2" t="s">
        <v>14</v>
      </c>
      <c r="H386" t="s">
        <v>15</v>
      </c>
    </row>
    <row r="387" spans="1:8" x14ac:dyDescent="0.25">
      <c r="A387" t="s">
        <v>267</v>
      </c>
      <c r="B387" t="str">
        <f t="shared" si="12"/>
        <v>01</v>
      </c>
      <c r="C387" s="3" t="s">
        <v>869</v>
      </c>
      <c r="D387" t="str">
        <f t="shared" si="13"/>
        <v>2010</v>
      </c>
      <c r="F387" s="2" t="s">
        <v>20</v>
      </c>
      <c r="H387" t="s">
        <v>21</v>
      </c>
    </row>
    <row r="388" spans="1:8" x14ac:dyDescent="0.25">
      <c r="A388" t="s">
        <v>452</v>
      </c>
      <c r="B388" t="str">
        <f t="shared" si="12"/>
        <v>01</v>
      </c>
      <c r="C388" s="3" t="s">
        <v>869</v>
      </c>
      <c r="D388" t="str">
        <f t="shared" si="13"/>
        <v>2011</v>
      </c>
      <c r="F388" s="2" t="s">
        <v>25</v>
      </c>
      <c r="H388" t="s">
        <v>26</v>
      </c>
    </row>
    <row r="389" spans="1:8" x14ac:dyDescent="0.25">
      <c r="A389" t="s">
        <v>452</v>
      </c>
      <c r="B389" t="str">
        <f t="shared" si="12"/>
        <v>01</v>
      </c>
      <c r="C389" s="3" t="s">
        <v>869</v>
      </c>
      <c r="D389" t="str">
        <f t="shared" si="13"/>
        <v>2011</v>
      </c>
      <c r="F389" s="2" t="s">
        <v>31</v>
      </c>
      <c r="H389" t="s">
        <v>32</v>
      </c>
    </row>
    <row r="390" spans="1:8" x14ac:dyDescent="0.25">
      <c r="A390" t="s">
        <v>452</v>
      </c>
      <c r="B390" t="str">
        <f t="shared" si="12"/>
        <v>01</v>
      </c>
      <c r="C390" s="3" t="s">
        <v>869</v>
      </c>
      <c r="D390" t="str">
        <f t="shared" si="13"/>
        <v>2011</v>
      </c>
      <c r="F390" s="2" t="s">
        <v>14</v>
      </c>
      <c r="H390" t="s">
        <v>15</v>
      </c>
    </row>
    <row r="391" spans="1:8" x14ac:dyDescent="0.25">
      <c r="A391" t="s">
        <v>452</v>
      </c>
      <c r="B391" t="str">
        <f t="shared" si="12"/>
        <v>01</v>
      </c>
      <c r="C391" s="3" t="s">
        <v>869</v>
      </c>
      <c r="D391" t="str">
        <f t="shared" si="13"/>
        <v>2011</v>
      </c>
      <c r="F391" s="2" t="s">
        <v>20</v>
      </c>
      <c r="H391" t="s">
        <v>21</v>
      </c>
    </row>
    <row r="392" spans="1:8" x14ac:dyDescent="0.25">
      <c r="A392" t="s">
        <v>735</v>
      </c>
      <c r="B392" t="str">
        <f t="shared" si="12"/>
        <v>01</v>
      </c>
      <c r="C392" s="3" t="s">
        <v>869</v>
      </c>
      <c r="D392" t="str">
        <f t="shared" si="13"/>
        <v>2012</v>
      </c>
      <c r="F392" s="2" t="s">
        <v>25</v>
      </c>
      <c r="H392" t="s">
        <v>26</v>
      </c>
    </row>
    <row r="393" spans="1:8" x14ac:dyDescent="0.25">
      <c r="A393" t="s">
        <v>591</v>
      </c>
      <c r="B393" t="str">
        <f t="shared" si="12"/>
        <v>02</v>
      </c>
      <c r="C393" s="3" t="s">
        <v>869</v>
      </c>
      <c r="D393" t="str">
        <f t="shared" si="13"/>
        <v>2012</v>
      </c>
      <c r="F393" s="2" t="s">
        <v>31</v>
      </c>
      <c r="H393" t="s">
        <v>32</v>
      </c>
    </row>
    <row r="394" spans="1:8" x14ac:dyDescent="0.25">
      <c r="A394" t="s">
        <v>526</v>
      </c>
      <c r="B394" t="str">
        <f t="shared" si="12"/>
        <v>02</v>
      </c>
      <c r="C394" s="3" t="s">
        <v>869</v>
      </c>
      <c r="D394" t="str">
        <f t="shared" si="13"/>
        <v>2013</v>
      </c>
      <c r="F394" s="2" t="s">
        <v>37</v>
      </c>
      <c r="H394" t="s">
        <v>15</v>
      </c>
    </row>
    <row r="395" spans="1:8" x14ac:dyDescent="0.25">
      <c r="A395" t="s">
        <v>675</v>
      </c>
      <c r="B395" t="str">
        <f t="shared" si="12"/>
        <v>01</v>
      </c>
      <c r="C395" s="3" t="s">
        <v>869</v>
      </c>
      <c r="D395" t="str">
        <f t="shared" si="13"/>
        <v>2009</v>
      </c>
      <c r="F395" s="2" t="s">
        <v>37</v>
      </c>
      <c r="H395" t="s">
        <v>21</v>
      </c>
    </row>
    <row r="396" spans="1:8" x14ac:dyDescent="0.25">
      <c r="A396" t="s">
        <v>274</v>
      </c>
      <c r="B396" t="str">
        <f t="shared" si="12"/>
        <v>01</v>
      </c>
      <c r="C396" s="3" t="s">
        <v>869</v>
      </c>
      <c r="D396" t="str">
        <f t="shared" si="13"/>
        <v>2008</v>
      </c>
      <c r="F396" s="2" t="s">
        <v>14</v>
      </c>
      <c r="H396" t="s">
        <v>26</v>
      </c>
    </row>
    <row r="397" spans="1:8" x14ac:dyDescent="0.25">
      <c r="A397" t="s">
        <v>686</v>
      </c>
      <c r="B397" t="str">
        <f t="shared" si="12"/>
        <v>02</v>
      </c>
      <c r="C397" s="3" t="s">
        <v>869</v>
      </c>
      <c r="D397" t="str">
        <f t="shared" si="13"/>
        <v>2009</v>
      </c>
      <c r="F397" s="2" t="s">
        <v>20</v>
      </c>
      <c r="H397" t="s">
        <v>32</v>
      </c>
    </row>
    <row r="398" spans="1:8" x14ac:dyDescent="0.25">
      <c r="A398" t="s">
        <v>267</v>
      </c>
      <c r="B398" t="str">
        <f t="shared" si="12"/>
        <v>01</v>
      </c>
      <c r="C398" s="3" t="s">
        <v>869</v>
      </c>
      <c r="D398" t="str">
        <f t="shared" si="13"/>
        <v>2010</v>
      </c>
      <c r="F398" s="2" t="s">
        <v>25</v>
      </c>
      <c r="H398" t="s">
        <v>15</v>
      </c>
    </row>
    <row r="399" spans="1:8" x14ac:dyDescent="0.25">
      <c r="A399" t="s">
        <v>267</v>
      </c>
      <c r="B399" t="str">
        <f t="shared" si="12"/>
        <v>01</v>
      </c>
      <c r="C399" s="3" t="s">
        <v>869</v>
      </c>
      <c r="D399" t="str">
        <f t="shared" si="13"/>
        <v>2010</v>
      </c>
      <c r="F399" s="2" t="s">
        <v>31</v>
      </c>
      <c r="H399" t="s">
        <v>21</v>
      </c>
    </row>
    <row r="400" spans="1:8" x14ac:dyDescent="0.25">
      <c r="A400" t="s">
        <v>261</v>
      </c>
      <c r="B400" t="str">
        <f t="shared" si="12"/>
        <v>02</v>
      </c>
      <c r="C400" s="3" t="s">
        <v>869</v>
      </c>
      <c r="D400" t="str">
        <f t="shared" si="13"/>
        <v>2010</v>
      </c>
      <c r="F400" s="2" t="s">
        <v>37</v>
      </c>
      <c r="H400" t="s">
        <v>26</v>
      </c>
    </row>
    <row r="401" spans="1:8" x14ac:dyDescent="0.25">
      <c r="A401" t="s">
        <v>261</v>
      </c>
      <c r="B401" t="str">
        <f t="shared" si="12"/>
        <v>02</v>
      </c>
      <c r="C401" s="3" t="s">
        <v>869</v>
      </c>
      <c r="D401" t="str">
        <f t="shared" si="13"/>
        <v>2010</v>
      </c>
      <c r="F401" s="2" t="s">
        <v>37</v>
      </c>
      <c r="H401" t="s">
        <v>32</v>
      </c>
    </row>
    <row r="402" spans="1:8" x14ac:dyDescent="0.25">
      <c r="A402" t="s">
        <v>261</v>
      </c>
      <c r="B402" t="str">
        <f t="shared" si="12"/>
        <v>02</v>
      </c>
      <c r="C402" s="3" t="s">
        <v>869</v>
      </c>
      <c r="D402" t="str">
        <f t="shared" si="13"/>
        <v>2010</v>
      </c>
      <c r="F402" s="2" t="s">
        <v>14</v>
      </c>
      <c r="H402" t="s">
        <v>15</v>
      </c>
    </row>
    <row r="403" spans="1:8" x14ac:dyDescent="0.25">
      <c r="A403" t="s">
        <v>267</v>
      </c>
      <c r="B403" t="str">
        <f t="shared" si="12"/>
        <v>01</v>
      </c>
      <c r="C403" s="3" t="s">
        <v>869</v>
      </c>
      <c r="D403" t="str">
        <f t="shared" si="13"/>
        <v>2010</v>
      </c>
      <c r="F403" s="2" t="s">
        <v>20</v>
      </c>
      <c r="H403" t="s">
        <v>21</v>
      </c>
    </row>
    <row r="404" spans="1:8" x14ac:dyDescent="0.25">
      <c r="A404" t="s">
        <v>174</v>
      </c>
      <c r="B404" t="str">
        <f t="shared" si="12"/>
        <v>02</v>
      </c>
      <c r="C404" s="3" t="s">
        <v>869</v>
      </c>
      <c r="D404" t="str">
        <f t="shared" si="13"/>
        <v>2011</v>
      </c>
      <c r="F404" s="2" t="s">
        <v>25</v>
      </c>
      <c r="H404" t="s">
        <v>26</v>
      </c>
    </row>
    <row r="405" spans="1:8" x14ac:dyDescent="0.25">
      <c r="A405" t="s">
        <v>261</v>
      </c>
      <c r="B405" t="str">
        <f t="shared" si="12"/>
        <v>02</v>
      </c>
      <c r="C405" s="3" t="s">
        <v>869</v>
      </c>
      <c r="D405" t="str">
        <f t="shared" si="13"/>
        <v>2010</v>
      </c>
      <c r="F405" s="2" t="s">
        <v>31</v>
      </c>
      <c r="H405" t="s">
        <v>32</v>
      </c>
    </row>
    <row r="406" spans="1:8" x14ac:dyDescent="0.25">
      <c r="A406" t="s">
        <v>174</v>
      </c>
      <c r="B406" t="str">
        <f t="shared" si="12"/>
        <v>02</v>
      </c>
      <c r="C406" s="3" t="s">
        <v>869</v>
      </c>
      <c r="D406" t="str">
        <f t="shared" si="13"/>
        <v>2011</v>
      </c>
      <c r="F406" s="2" t="s">
        <v>37</v>
      </c>
      <c r="H406" t="s">
        <v>15</v>
      </c>
    </row>
    <row r="407" spans="1:8" x14ac:dyDescent="0.25">
      <c r="A407" t="s">
        <v>452</v>
      </c>
      <c r="B407" t="str">
        <f t="shared" si="12"/>
        <v>01</v>
      </c>
      <c r="C407" s="3" t="s">
        <v>869</v>
      </c>
      <c r="D407" t="str">
        <f t="shared" si="13"/>
        <v>2011</v>
      </c>
      <c r="F407" s="2" t="s">
        <v>14</v>
      </c>
      <c r="H407" t="s">
        <v>21</v>
      </c>
    </row>
    <row r="408" spans="1:8" x14ac:dyDescent="0.25">
      <c r="A408" t="s">
        <v>735</v>
      </c>
      <c r="B408" t="str">
        <f t="shared" si="12"/>
        <v>01</v>
      </c>
      <c r="C408" s="3" t="s">
        <v>869</v>
      </c>
      <c r="D408" t="str">
        <f t="shared" si="13"/>
        <v>2012</v>
      </c>
      <c r="F408" s="2" t="s">
        <v>20</v>
      </c>
      <c r="H408" t="s">
        <v>26</v>
      </c>
    </row>
    <row r="409" spans="1:8" x14ac:dyDescent="0.25">
      <c r="A409" t="s">
        <v>591</v>
      </c>
      <c r="B409" t="str">
        <f t="shared" si="12"/>
        <v>02</v>
      </c>
      <c r="C409" s="3" t="s">
        <v>869</v>
      </c>
      <c r="D409" t="str">
        <f t="shared" si="13"/>
        <v>2012</v>
      </c>
      <c r="F409" s="2" t="s">
        <v>25</v>
      </c>
      <c r="H409" t="s">
        <v>32</v>
      </c>
    </row>
    <row r="410" spans="1:8" x14ac:dyDescent="0.25">
      <c r="A410" t="s">
        <v>452</v>
      </c>
      <c r="B410" t="str">
        <f t="shared" si="12"/>
        <v>01</v>
      </c>
      <c r="C410" s="3" t="s">
        <v>869</v>
      </c>
      <c r="D410" t="str">
        <f t="shared" si="13"/>
        <v>2011</v>
      </c>
      <c r="F410" s="2" t="s">
        <v>31</v>
      </c>
      <c r="H410" t="s">
        <v>15</v>
      </c>
    </row>
    <row r="411" spans="1:8" x14ac:dyDescent="0.25">
      <c r="A411" t="s">
        <v>452</v>
      </c>
      <c r="B411" t="str">
        <f t="shared" si="12"/>
        <v>01</v>
      </c>
      <c r="C411" s="3" t="s">
        <v>869</v>
      </c>
      <c r="D411" t="str">
        <f t="shared" si="13"/>
        <v>2011</v>
      </c>
      <c r="F411" s="2" t="s">
        <v>37</v>
      </c>
      <c r="H411" t="s">
        <v>21</v>
      </c>
    </row>
    <row r="412" spans="1:8" x14ac:dyDescent="0.25">
      <c r="A412" t="s">
        <v>274</v>
      </c>
      <c r="B412" t="str">
        <f t="shared" si="12"/>
        <v>01</v>
      </c>
      <c r="C412" s="3" t="s">
        <v>869</v>
      </c>
      <c r="D412" t="str">
        <f t="shared" si="13"/>
        <v>2008</v>
      </c>
      <c r="F412" s="2" t="s">
        <v>37</v>
      </c>
      <c r="H412" t="s">
        <v>26</v>
      </c>
    </row>
    <row r="413" spans="1:8" x14ac:dyDescent="0.25">
      <c r="A413" t="s">
        <v>361</v>
      </c>
      <c r="B413" t="str">
        <f t="shared" si="12"/>
        <v>02</v>
      </c>
      <c r="C413" s="3" t="s">
        <v>869</v>
      </c>
      <c r="D413" t="str">
        <f t="shared" si="13"/>
        <v>2008</v>
      </c>
      <c r="F413" s="2" t="s">
        <v>14</v>
      </c>
      <c r="H413" t="s">
        <v>32</v>
      </c>
    </row>
    <row r="414" spans="1:8" x14ac:dyDescent="0.25">
      <c r="A414" t="s">
        <v>261</v>
      </c>
      <c r="B414" t="str">
        <f t="shared" si="12"/>
        <v>02</v>
      </c>
      <c r="C414" s="3" t="s">
        <v>869</v>
      </c>
      <c r="D414" t="str">
        <f t="shared" si="13"/>
        <v>2010</v>
      </c>
      <c r="F414" s="2" t="s">
        <v>20</v>
      </c>
      <c r="H414" t="s">
        <v>15</v>
      </c>
    </row>
    <row r="415" spans="1:8" x14ac:dyDescent="0.25">
      <c r="A415" t="s">
        <v>267</v>
      </c>
      <c r="B415" t="str">
        <f t="shared" si="12"/>
        <v>01</v>
      </c>
      <c r="C415" s="3" t="s">
        <v>869</v>
      </c>
      <c r="D415" t="str">
        <f t="shared" si="13"/>
        <v>2010</v>
      </c>
      <c r="F415" s="2" t="s">
        <v>25</v>
      </c>
      <c r="H415" t="s">
        <v>21</v>
      </c>
    </row>
    <row r="416" spans="1:8" x14ac:dyDescent="0.25">
      <c r="A416" t="s">
        <v>452</v>
      </c>
      <c r="B416" t="str">
        <f t="shared" si="12"/>
        <v>01</v>
      </c>
      <c r="C416" s="3" t="s">
        <v>869</v>
      </c>
      <c r="D416" t="str">
        <f t="shared" si="13"/>
        <v>2011</v>
      </c>
      <c r="F416" s="2" t="s">
        <v>31</v>
      </c>
      <c r="H416" t="s">
        <v>26</v>
      </c>
    </row>
    <row r="417" spans="1:8" x14ac:dyDescent="0.25">
      <c r="A417" t="s">
        <v>267</v>
      </c>
      <c r="B417" t="str">
        <f t="shared" si="12"/>
        <v>01</v>
      </c>
      <c r="C417" s="3" t="s">
        <v>869</v>
      </c>
      <c r="D417" t="str">
        <f t="shared" si="13"/>
        <v>2010</v>
      </c>
      <c r="F417" s="2" t="s">
        <v>14</v>
      </c>
      <c r="H417" t="s">
        <v>32</v>
      </c>
    </row>
    <row r="418" spans="1:8" x14ac:dyDescent="0.25">
      <c r="A418" t="s">
        <v>174</v>
      </c>
      <c r="B418" t="str">
        <f t="shared" si="12"/>
        <v>02</v>
      </c>
      <c r="C418" s="3" t="s">
        <v>869</v>
      </c>
      <c r="D418" t="str">
        <f t="shared" si="13"/>
        <v>2011</v>
      </c>
      <c r="F418" s="2" t="s">
        <v>20</v>
      </c>
      <c r="H418" t="s">
        <v>15</v>
      </c>
    </row>
    <row r="419" spans="1:8" x14ac:dyDescent="0.25">
      <c r="A419" t="s">
        <v>452</v>
      </c>
      <c r="B419" t="str">
        <f t="shared" si="12"/>
        <v>01</v>
      </c>
      <c r="C419" s="3" t="s">
        <v>869</v>
      </c>
      <c r="D419" t="str">
        <f t="shared" si="13"/>
        <v>2011</v>
      </c>
      <c r="F419" s="2" t="s">
        <v>25</v>
      </c>
      <c r="H419" t="s">
        <v>21</v>
      </c>
    </row>
    <row r="420" spans="1:8" x14ac:dyDescent="0.25">
      <c r="A420" t="s">
        <v>675</v>
      </c>
      <c r="B420" t="str">
        <f t="shared" si="12"/>
        <v>01</v>
      </c>
      <c r="C420" s="3" t="s">
        <v>869</v>
      </c>
      <c r="D420" t="str">
        <f t="shared" si="13"/>
        <v>2009</v>
      </c>
      <c r="F420" s="2" t="s">
        <v>31</v>
      </c>
      <c r="H420" t="s">
        <v>26</v>
      </c>
    </row>
    <row r="421" spans="1:8" x14ac:dyDescent="0.25">
      <c r="A421" t="s">
        <v>261</v>
      </c>
      <c r="B421" t="str">
        <f t="shared" si="12"/>
        <v>02</v>
      </c>
      <c r="C421" s="3" t="s">
        <v>869</v>
      </c>
      <c r="D421" t="str">
        <f t="shared" si="13"/>
        <v>2010</v>
      </c>
      <c r="F421" s="2" t="s">
        <v>37</v>
      </c>
      <c r="H421" t="s">
        <v>32</v>
      </c>
    </row>
    <row r="422" spans="1:8" x14ac:dyDescent="0.25">
      <c r="A422" t="s">
        <v>174</v>
      </c>
      <c r="B422" t="str">
        <f t="shared" si="12"/>
        <v>02</v>
      </c>
      <c r="C422" s="3" t="s">
        <v>869</v>
      </c>
      <c r="D422" t="str">
        <f t="shared" si="13"/>
        <v>2011</v>
      </c>
      <c r="F422" s="2" t="s">
        <v>37</v>
      </c>
      <c r="H422" t="s">
        <v>15</v>
      </c>
    </row>
    <row r="423" spans="1:8" x14ac:dyDescent="0.25">
      <c r="A423" t="s">
        <v>452</v>
      </c>
      <c r="B423" t="str">
        <f t="shared" si="12"/>
        <v>01</v>
      </c>
      <c r="C423" s="3" t="s">
        <v>869</v>
      </c>
      <c r="D423" t="str">
        <f t="shared" si="13"/>
        <v>2011</v>
      </c>
      <c r="F423" s="2" t="s">
        <v>14</v>
      </c>
      <c r="H423" t="s">
        <v>21</v>
      </c>
    </row>
    <row r="424" spans="1:8" x14ac:dyDescent="0.25">
      <c r="A424" t="s">
        <v>735</v>
      </c>
      <c r="B424" t="str">
        <f t="shared" si="12"/>
        <v>01</v>
      </c>
      <c r="C424" s="3" t="s">
        <v>869</v>
      </c>
      <c r="D424" t="str">
        <f t="shared" si="13"/>
        <v>2012</v>
      </c>
      <c r="F424" s="2" t="s">
        <v>20</v>
      </c>
      <c r="H424" t="s">
        <v>26</v>
      </c>
    </row>
    <row r="425" spans="1:8" x14ac:dyDescent="0.25">
      <c r="A425" t="s">
        <v>393</v>
      </c>
      <c r="B425" t="str">
        <f t="shared" si="12"/>
        <v>01</v>
      </c>
      <c r="C425" s="3" t="s">
        <v>869</v>
      </c>
      <c r="D425" t="str">
        <f t="shared" si="13"/>
        <v>2013</v>
      </c>
      <c r="F425" s="2" t="s">
        <v>25</v>
      </c>
      <c r="H425" t="s">
        <v>32</v>
      </c>
    </row>
    <row r="426" spans="1:8" x14ac:dyDescent="0.25">
      <c r="A426" t="s">
        <v>174</v>
      </c>
      <c r="B426" t="str">
        <f t="shared" si="12"/>
        <v>02</v>
      </c>
      <c r="C426" s="3" t="s">
        <v>869</v>
      </c>
      <c r="D426" t="str">
        <f t="shared" si="13"/>
        <v>2011</v>
      </c>
      <c r="F426" s="2" t="s">
        <v>31</v>
      </c>
      <c r="H426" t="s">
        <v>15</v>
      </c>
    </row>
    <row r="427" spans="1:8" x14ac:dyDescent="0.25">
      <c r="A427" t="s">
        <v>267</v>
      </c>
      <c r="B427" t="str">
        <f t="shared" si="12"/>
        <v>01</v>
      </c>
      <c r="C427" s="3" t="s">
        <v>869</v>
      </c>
      <c r="D427" t="str">
        <f t="shared" si="13"/>
        <v>2010</v>
      </c>
      <c r="F427" s="2" t="s">
        <v>37</v>
      </c>
      <c r="H427" t="s">
        <v>21</v>
      </c>
    </row>
    <row r="428" spans="1:8" x14ac:dyDescent="0.25">
      <c r="A428" t="s">
        <v>261</v>
      </c>
      <c r="B428" t="str">
        <f t="shared" si="12"/>
        <v>02</v>
      </c>
      <c r="C428" s="3" t="s">
        <v>869</v>
      </c>
      <c r="D428" t="str">
        <f t="shared" si="13"/>
        <v>2010</v>
      </c>
      <c r="F428" s="2" t="s">
        <v>37</v>
      </c>
      <c r="H428" t="s">
        <v>26</v>
      </c>
    </row>
    <row r="429" spans="1:8" x14ac:dyDescent="0.25">
      <c r="A429" t="s">
        <v>267</v>
      </c>
      <c r="B429" t="str">
        <f t="shared" si="12"/>
        <v>01</v>
      </c>
      <c r="C429" s="3" t="s">
        <v>869</v>
      </c>
      <c r="D429" t="str">
        <f t="shared" si="13"/>
        <v>2010</v>
      </c>
      <c r="F429" s="2" t="s">
        <v>14</v>
      </c>
      <c r="H429" t="s">
        <v>32</v>
      </c>
    </row>
    <row r="430" spans="1:8" x14ac:dyDescent="0.25">
      <c r="A430" t="s">
        <v>526</v>
      </c>
      <c r="B430" t="str">
        <f t="shared" si="12"/>
        <v>02</v>
      </c>
      <c r="C430" s="3" t="s">
        <v>869</v>
      </c>
      <c r="D430" t="str">
        <f t="shared" si="13"/>
        <v>2013</v>
      </c>
      <c r="F430" s="2" t="s">
        <v>20</v>
      </c>
      <c r="H430" t="s">
        <v>15</v>
      </c>
    </row>
    <row r="431" spans="1:8" x14ac:dyDescent="0.25">
      <c r="A431" t="s">
        <v>261</v>
      </c>
      <c r="B431" t="str">
        <f t="shared" si="12"/>
        <v>02</v>
      </c>
      <c r="C431" s="3" t="s">
        <v>869</v>
      </c>
      <c r="D431" t="str">
        <f t="shared" si="13"/>
        <v>2010</v>
      </c>
      <c r="F431" s="2" t="s">
        <v>25</v>
      </c>
      <c r="H431" t="s">
        <v>21</v>
      </c>
    </row>
    <row r="432" spans="1:8" x14ac:dyDescent="0.25">
      <c r="A432" t="s">
        <v>261</v>
      </c>
      <c r="B432" t="str">
        <f t="shared" si="12"/>
        <v>02</v>
      </c>
      <c r="C432" s="3" t="s">
        <v>869</v>
      </c>
      <c r="D432" t="str">
        <f t="shared" si="13"/>
        <v>2010</v>
      </c>
      <c r="F432" s="2" t="s">
        <v>31</v>
      </c>
      <c r="H432" t="s">
        <v>26</v>
      </c>
    </row>
    <row r="433" spans="1:8" x14ac:dyDescent="0.25">
      <c r="A433" t="s">
        <v>526</v>
      </c>
      <c r="B433" t="str">
        <f t="shared" si="12"/>
        <v>02</v>
      </c>
      <c r="C433" s="3" t="s">
        <v>869</v>
      </c>
      <c r="D433" t="str">
        <f t="shared" si="13"/>
        <v>2013</v>
      </c>
      <c r="F433" s="2" t="s">
        <v>37</v>
      </c>
      <c r="H433" t="s">
        <v>32</v>
      </c>
    </row>
    <row r="434" spans="1:8" x14ac:dyDescent="0.25">
      <c r="A434" t="s">
        <v>361</v>
      </c>
      <c r="B434" t="str">
        <f t="shared" si="12"/>
        <v>02</v>
      </c>
      <c r="C434" s="3" t="s">
        <v>869</v>
      </c>
      <c r="D434" t="str">
        <f t="shared" si="13"/>
        <v>2008</v>
      </c>
      <c r="F434" s="2" t="s">
        <v>37</v>
      </c>
      <c r="H434" t="s">
        <v>15</v>
      </c>
    </row>
    <row r="435" spans="1:8" x14ac:dyDescent="0.25">
      <c r="A435" t="s">
        <v>526</v>
      </c>
      <c r="B435" t="str">
        <f t="shared" si="12"/>
        <v>02</v>
      </c>
      <c r="C435" s="3" t="s">
        <v>869</v>
      </c>
      <c r="D435" t="str">
        <f t="shared" si="13"/>
        <v>2013</v>
      </c>
      <c r="F435" s="2" t="s">
        <v>37</v>
      </c>
      <c r="H435" t="s">
        <v>21</v>
      </c>
    </row>
    <row r="436" spans="1:8" x14ac:dyDescent="0.25">
      <c r="A436" t="s">
        <v>591</v>
      </c>
      <c r="B436" t="str">
        <f t="shared" si="12"/>
        <v>02</v>
      </c>
      <c r="C436" s="3" t="s">
        <v>869</v>
      </c>
      <c r="D436" t="str">
        <f t="shared" si="13"/>
        <v>2012</v>
      </c>
      <c r="F436" s="2" t="s">
        <v>37</v>
      </c>
      <c r="H436" t="s">
        <v>26</v>
      </c>
    </row>
    <row r="437" spans="1:8" x14ac:dyDescent="0.25">
      <c r="A437" t="s">
        <v>526</v>
      </c>
      <c r="B437" t="str">
        <f t="shared" si="12"/>
        <v>02</v>
      </c>
      <c r="C437" s="3" t="s">
        <v>869</v>
      </c>
      <c r="D437" t="str">
        <f t="shared" si="13"/>
        <v>2013</v>
      </c>
      <c r="F437" s="2" t="s">
        <v>14</v>
      </c>
      <c r="H437" t="s">
        <v>32</v>
      </c>
    </row>
    <row r="438" spans="1:8" x14ac:dyDescent="0.25">
      <c r="A438" t="s">
        <v>686</v>
      </c>
      <c r="B438" t="str">
        <f t="shared" si="12"/>
        <v>02</v>
      </c>
      <c r="C438" s="3" t="s">
        <v>869</v>
      </c>
      <c r="D438" t="str">
        <f t="shared" si="13"/>
        <v>2009</v>
      </c>
      <c r="F438" s="2" t="s">
        <v>20</v>
      </c>
      <c r="H438" t="s">
        <v>15</v>
      </c>
    </row>
    <row r="439" spans="1:8" x14ac:dyDescent="0.25">
      <c r="A439" t="s">
        <v>274</v>
      </c>
      <c r="B439" t="str">
        <f t="shared" si="12"/>
        <v>01</v>
      </c>
      <c r="C439" s="3" t="s">
        <v>869</v>
      </c>
      <c r="D439" t="str">
        <f t="shared" si="13"/>
        <v>2008</v>
      </c>
      <c r="F439" s="2" t="s">
        <v>25</v>
      </c>
      <c r="H439" t="s">
        <v>21</v>
      </c>
    </row>
    <row r="440" spans="1:8" x14ac:dyDescent="0.25">
      <c r="A440" t="s">
        <v>174</v>
      </c>
      <c r="B440" t="str">
        <f t="shared" si="12"/>
        <v>02</v>
      </c>
      <c r="C440" s="3" t="s">
        <v>869</v>
      </c>
      <c r="D440" t="str">
        <f t="shared" si="13"/>
        <v>2011</v>
      </c>
      <c r="F440" s="2" t="s">
        <v>31</v>
      </c>
      <c r="H440" t="s">
        <v>26</v>
      </c>
    </row>
    <row r="441" spans="1:8" x14ac:dyDescent="0.25">
      <c r="A441" t="s">
        <v>274</v>
      </c>
      <c r="B441" t="str">
        <f t="shared" si="12"/>
        <v>01</v>
      </c>
      <c r="C441" s="3" t="s">
        <v>869</v>
      </c>
      <c r="D441" t="str">
        <f t="shared" si="13"/>
        <v>2008</v>
      </c>
      <c r="F441" s="2" t="s">
        <v>37</v>
      </c>
      <c r="H441" t="s">
        <v>32</v>
      </c>
    </row>
    <row r="442" spans="1:8" x14ac:dyDescent="0.25">
      <c r="A442" t="s">
        <v>452</v>
      </c>
      <c r="B442" t="str">
        <f t="shared" si="12"/>
        <v>01</v>
      </c>
      <c r="C442" s="3" t="s">
        <v>869</v>
      </c>
      <c r="D442" t="str">
        <f t="shared" si="13"/>
        <v>2011</v>
      </c>
      <c r="F442" s="2" t="s">
        <v>37</v>
      </c>
      <c r="H442" t="s">
        <v>15</v>
      </c>
    </row>
    <row r="443" spans="1:8" x14ac:dyDescent="0.25">
      <c r="A443" t="s">
        <v>267</v>
      </c>
      <c r="B443" t="str">
        <f t="shared" si="12"/>
        <v>01</v>
      </c>
      <c r="C443" s="3" t="s">
        <v>869</v>
      </c>
      <c r="D443" t="str">
        <f t="shared" si="13"/>
        <v>2010</v>
      </c>
      <c r="F443" s="2" t="s">
        <v>14</v>
      </c>
      <c r="H443" t="s">
        <v>21</v>
      </c>
    </row>
    <row r="444" spans="1:8" x14ac:dyDescent="0.25">
      <c r="A444" t="s">
        <v>526</v>
      </c>
      <c r="B444" t="str">
        <f t="shared" si="12"/>
        <v>02</v>
      </c>
      <c r="C444" s="3" t="s">
        <v>869</v>
      </c>
      <c r="D444" t="str">
        <f t="shared" si="13"/>
        <v>2013</v>
      </c>
      <c r="F444" s="2" t="s">
        <v>20</v>
      </c>
      <c r="H444" t="s">
        <v>26</v>
      </c>
    </row>
    <row r="445" spans="1:8" x14ac:dyDescent="0.25">
      <c r="A445" t="s">
        <v>267</v>
      </c>
      <c r="B445" t="str">
        <f t="shared" si="12"/>
        <v>01</v>
      </c>
      <c r="C445" s="3" t="s">
        <v>869</v>
      </c>
      <c r="D445" t="str">
        <f t="shared" si="13"/>
        <v>2010</v>
      </c>
      <c r="F445" s="2" t="s">
        <v>25</v>
      </c>
      <c r="H445" t="s">
        <v>32</v>
      </c>
    </row>
    <row r="446" spans="1:8" x14ac:dyDescent="0.25">
      <c r="A446" t="s">
        <v>261</v>
      </c>
      <c r="B446" t="str">
        <f t="shared" si="12"/>
        <v>02</v>
      </c>
      <c r="C446" s="3" t="s">
        <v>869</v>
      </c>
      <c r="D446" t="str">
        <f t="shared" si="13"/>
        <v>2010</v>
      </c>
      <c r="F446" s="2" t="s">
        <v>31</v>
      </c>
      <c r="H446" t="s">
        <v>15</v>
      </c>
    </row>
    <row r="447" spans="1:8" x14ac:dyDescent="0.25">
      <c r="A447" t="s">
        <v>393</v>
      </c>
      <c r="B447" t="str">
        <f t="shared" si="12"/>
        <v>01</v>
      </c>
      <c r="C447" s="3" t="s">
        <v>869</v>
      </c>
      <c r="D447" t="str">
        <f t="shared" si="13"/>
        <v>2013</v>
      </c>
      <c r="F447" s="2" t="s">
        <v>37</v>
      </c>
      <c r="H447" t="s">
        <v>21</v>
      </c>
    </row>
    <row r="448" spans="1:8" x14ac:dyDescent="0.25">
      <c r="A448" t="s">
        <v>174</v>
      </c>
      <c r="B448" t="str">
        <f t="shared" si="12"/>
        <v>02</v>
      </c>
      <c r="C448" s="3" t="s">
        <v>869</v>
      </c>
      <c r="D448" t="str">
        <f t="shared" si="13"/>
        <v>2011</v>
      </c>
      <c r="F448" s="2" t="s">
        <v>37</v>
      </c>
      <c r="H448" t="s">
        <v>26</v>
      </c>
    </row>
    <row r="449" spans="1:8" x14ac:dyDescent="0.25">
      <c r="A449" t="s">
        <v>452</v>
      </c>
      <c r="B449" t="str">
        <f t="shared" si="12"/>
        <v>01</v>
      </c>
      <c r="C449" s="3" t="s">
        <v>869</v>
      </c>
      <c r="D449" t="str">
        <f t="shared" si="13"/>
        <v>2011</v>
      </c>
      <c r="F449" s="2" t="s">
        <v>14</v>
      </c>
      <c r="H449" t="s">
        <v>32</v>
      </c>
    </row>
    <row r="450" spans="1:8" x14ac:dyDescent="0.25">
      <c r="A450" t="s">
        <v>261</v>
      </c>
      <c r="B450" t="str">
        <f t="shared" ref="B450:B513" si="14">0&amp;RIGHT(A450,1)</f>
        <v>02</v>
      </c>
      <c r="C450" s="3" t="s">
        <v>869</v>
      </c>
      <c r="D450" t="str">
        <f t="shared" si="13"/>
        <v>2010</v>
      </c>
      <c r="F450" s="2" t="s">
        <v>20</v>
      </c>
      <c r="H450" t="s">
        <v>15</v>
      </c>
    </row>
    <row r="451" spans="1:8" x14ac:dyDescent="0.25">
      <c r="A451" t="s">
        <v>174</v>
      </c>
      <c r="B451" t="str">
        <f t="shared" si="14"/>
        <v>02</v>
      </c>
      <c r="C451" s="3" t="s">
        <v>869</v>
      </c>
      <c r="D451" t="str">
        <f t="shared" si="13"/>
        <v>2011</v>
      </c>
      <c r="F451" s="2" t="s">
        <v>25</v>
      </c>
      <c r="H451" t="s">
        <v>21</v>
      </c>
    </row>
    <row r="452" spans="1:8" x14ac:dyDescent="0.25">
      <c r="A452" t="s">
        <v>735</v>
      </c>
      <c r="B452" t="str">
        <f t="shared" si="14"/>
        <v>01</v>
      </c>
      <c r="C452" s="3" t="s">
        <v>869</v>
      </c>
      <c r="D452" t="str">
        <f t="shared" si="13"/>
        <v>2012</v>
      </c>
      <c r="F452" s="2" t="s">
        <v>31</v>
      </c>
      <c r="H452" t="s">
        <v>26</v>
      </c>
    </row>
    <row r="453" spans="1:8" x14ac:dyDescent="0.25">
      <c r="A453" t="s">
        <v>388</v>
      </c>
      <c r="B453" t="str">
        <f t="shared" si="14"/>
        <v>02</v>
      </c>
      <c r="C453" s="3" t="s">
        <v>869</v>
      </c>
      <c r="D453" t="str">
        <f t="shared" si="13"/>
        <v>2014</v>
      </c>
      <c r="F453" s="2" t="s">
        <v>14</v>
      </c>
      <c r="H453" t="s">
        <v>32</v>
      </c>
    </row>
  </sheetData>
  <autoFilter ref="H1:H453" xr:uid="{50335101-CB16-4910-BE5D-927AA4E093D5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35E9-054A-4AA8-857B-3B32ED20491F}">
  <dimension ref="A1:J453"/>
  <sheetViews>
    <sheetView tabSelected="1" workbookViewId="0">
      <selection activeCell="M32" sqref="M32"/>
    </sheetView>
  </sheetViews>
  <sheetFormatPr defaultRowHeight="13.2" x14ac:dyDescent="0.25"/>
  <cols>
    <col min="1" max="1" width="11" bestFit="1" customWidth="1"/>
    <col min="2" max="2" width="23.33203125" bestFit="1" customWidth="1"/>
    <col min="3" max="3" width="16.88671875" bestFit="1" customWidth="1"/>
    <col min="4" max="4" width="15.5546875" bestFit="1" customWidth="1"/>
    <col min="6" max="6" width="20.33203125" customWidth="1"/>
    <col min="7" max="7" width="12.88671875" customWidth="1"/>
    <col min="8" max="8" width="15.33203125" style="2" customWidth="1"/>
    <col min="9" max="9" width="16.88671875" bestFit="1" customWidth="1"/>
    <col min="10" max="10" width="12.8867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9</v>
      </c>
      <c r="H1" s="2" t="s">
        <v>873</v>
      </c>
      <c r="I1" s="5" t="s">
        <v>876</v>
      </c>
      <c r="J1" s="2" t="s">
        <v>872</v>
      </c>
    </row>
    <row r="2" spans="1:10" x14ac:dyDescent="0.25">
      <c r="A2" s="1">
        <v>53161120</v>
      </c>
      <c r="B2" t="s">
        <v>10</v>
      </c>
      <c r="C2" t="s">
        <v>11</v>
      </c>
      <c r="D2" t="s">
        <v>12</v>
      </c>
      <c r="E2">
        <v>21</v>
      </c>
      <c r="F2" t="str">
        <f>Sheet2!B2&amp;"/"&amp;Sheet2!C2&amp;"/"&amp;Sheet2!D2</f>
        <v>01/01/2002</v>
      </c>
      <c r="G2">
        <v>2622537</v>
      </c>
      <c r="H2" s="2">
        <f>IF(Sheet2!F2=SEDE!$B$2,SEDE!$A$2,IF(Sheet2!F2=SEDE!$B$3,SEDE!$A$3,IF(Sheet2!F2=SEDE!$B$4,SEDE!$A$4,IF(Sheet2!F2=SEDE!$B$5,SEDE!$A$5,IF(Sheet2!F2=SEDE!$B$6,SEDE!$A$6)))))</f>
        <v>1</v>
      </c>
      <c r="I2" s="2">
        <f>IF(Sheet2!H2=CARGO!$B$2,CARGO!$A$2,IF(Sheet2!H2=CARGO!$B$3,CARGO!$A$3,IF(Sheet2!H2=CARGO!$B$4,CARGO!$A$4,IF(Sheet2!H2=CARGO!$B$5,CARGO!$A$5))))</f>
        <v>1</v>
      </c>
      <c r="J2" s="2">
        <v>1</v>
      </c>
    </row>
    <row r="3" spans="1:10" x14ac:dyDescent="0.25">
      <c r="A3" s="1">
        <v>3081583</v>
      </c>
      <c r="B3" t="s">
        <v>16</v>
      </c>
      <c r="C3" t="s">
        <v>17</v>
      </c>
      <c r="D3" t="s">
        <v>18</v>
      </c>
      <c r="E3">
        <v>41</v>
      </c>
      <c r="F3" t="str">
        <f>Sheet2!B3&amp;"/"&amp;Sheet2!C3&amp;"/"&amp;Sheet2!D3</f>
        <v>02/01/2004</v>
      </c>
      <c r="G3">
        <v>2975989</v>
      </c>
      <c r="H3" s="2">
        <f>IF(Sheet2!F3=SEDE!$B$2,SEDE!$A$2,IF(Sheet2!F3=SEDE!$B$3,SEDE!$A$3,IF(Sheet2!F3=SEDE!$B$4,SEDE!$A$4,IF(Sheet2!F3=SEDE!$B$5,SEDE!$A$5,IF(Sheet2!F3=SEDE!$B$6,SEDE!$A$6)))))</f>
        <v>2</v>
      </c>
      <c r="I3" s="2">
        <f>IF(Sheet2!H3=CARGO!$B$2,CARGO!$A$2,IF(Sheet2!H3=CARGO!$B$3,CARGO!$A$3,IF(Sheet2!H3=CARGO!$B$4,CARGO!$A$4,IF(Sheet2!H3=CARGO!$B$5,CARGO!$A$5))))</f>
        <v>2</v>
      </c>
      <c r="J3" s="2">
        <v>2</v>
      </c>
    </row>
    <row r="4" spans="1:10" x14ac:dyDescent="0.25">
      <c r="A4" s="1">
        <v>10060018</v>
      </c>
      <c r="B4" t="s">
        <v>22</v>
      </c>
      <c r="C4" t="s">
        <v>23</v>
      </c>
      <c r="D4" t="s">
        <v>24</v>
      </c>
      <c r="E4">
        <v>43</v>
      </c>
      <c r="F4" t="str">
        <f>Sheet2!B4&amp;"/"&amp;Sheet2!C4&amp;"/"&amp;Sheet2!D4</f>
        <v>01/01/2002</v>
      </c>
      <c r="G4">
        <v>3263745</v>
      </c>
      <c r="H4" s="2">
        <f>IF(Sheet2!F4=SEDE!$B$2,SEDE!$A$2,IF(Sheet2!F4=SEDE!$B$3,SEDE!$A$3,IF(Sheet2!F4=SEDE!$B$4,SEDE!$A$4,IF(Sheet2!F4=SEDE!$B$5,SEDE!$A$5,IF(Sheet2!F4=SEDE!$B$6,SEDE!$A$6)))))</f>
        <v>3</v>
      </c>
      <c r="I4" s="2">
        <f>IF(Sheet2!H4=CARGO!$B$2,CARGO!$A$2,IF(Sheet2!H4=CARGO!$B$3,CARGO!$A$3,IF(Sheet2!H4=CARGO!$B$4,CARGO!$A$4,IF(Sheet2!H4=CARGO!$B$5,CARGO!$A$5))))</f>
        <v>3</v>
      </c>
      <c r="J4" s="2">
        <v>3</v>
      </c>
    </row>
    <row r="5" spans="1:10" x14ac:dyDescent="0.25">
      <c r="A5" s="1">
        <v>80111614</v>
      </c>
      <c r="B5" t="s">
        <v>27</v>
      </c>
      <c r="C5" t="s">
        <v>28</v>
      </c>
      <c r="D5" t="s">
        <v>29</v>
      </c>
      <c r="E5">
        <v>21</v>
      </c>
      <c r="F5" t="str">
        <f>Sheet2!B5&amp;"/"&amp;Sheet2!C5&amp;"/"&amp;Sheet2!D5</f>
        <v>01/01/2006</v>
      </c>
      <c r="G5">
        <v>3450622</v>
      </c>
      <c r="H5" s="2">
        <f>IF(Sheet2!F5=SEDE!$B$2,SEDE!$A$2,IF(Sheet2!F5=SEDE!$B$3,SEDE!$A$3,IF(Sheet2!F5=SEDE!$B$4,SEDE!$A$4,IF(Sheet2!F5=SEDE!$B$5,SEDE!$A$5,IF(Sheet2!F5=SEDE!$B$6,SEDE!$A$6)))))</f>
        <v>4</v>
      </c>
      <c r="I5" s="2">
        <f>IF(Sheet2!H5=CARGO!$B$2,CARGO!$A$2,IF(Sheet2!H5=CARGO!$B$3,CARGO!$A$3,IF(Sheet2!H5=CARGO!$B$4,CARGO!$A$4,IF(Sheet2!H5=CARGO!$B$5,CARGO!$A$5))))</f>
        <v>4</v>
      </c>
      <c r="J5" s="2">
        <v>4</v>
      </c>
    </row>
    <row r="6" spans="1:10" x14ac:dyDescent="0.25">
      <c r="A6" s="1">
        <v>52411436</v>
      </c>
      <c r="B6" t="s">
        <v>33</v>
      </c>
      <c r="C6" t="s">
        <v>34</v>
      </c>
      <c r="D6" t="s">
        <v>35</v>
      </c>
      <c r="E6">
        <v>36</v>
      </c>
      <c r="F6" t="str">
        <f>Sheet2!B6&amp;"/"&amp;Sheet2!C6&amp;"/"&amp;Sheet2!D6</f>
        <v>02/01/2002</v>
      </c>
      <c r="G6">
        <v>2823060</v>
      </c>
      <c r="H6" s="2">
        <f>IF(Sheet2!F6=SEDE!$B$2,SEDE!$A$2,IF(Sheet2!F6=SEDE!$B$3,SEDE!$A$3,IF(Sheet2!F6=SEDE!$B$4,SEDE!$A$4,IF(Sheet2!F6=SEDE!$B$5,SEDE!$A$5,IF(Sheet2!F6=SEDE!$B$6,SEDE!$A$6)))))</f>
        <v>5</v>
      </c>
      <c r="I6" s="2">
        <f>IF(Sheet2!H6=CARGO!$B$2,CARGO!$A$2,IF(Sheet2!H6=CARGO!$B$3,CARGO!$A$3,IF(Sheet2!H6=CARGO!$B$4,CARGO!$A$4,IF(Sheet2!H6=CARGO!$B$5,CARGO!$A$5))))</f>
        <v>1</v>
      </c>
      <c r="J6" s="2">
        <v>5</v>
      </c>
    </row>
    <row r="7" spans="1:10" x14ac:dyDescent="0.25">
      <c r="A7" s="1">
        <v>80240800</v>
      </c>
      <c r="B7" t="s">
        <v>38</v>
      </c>
      <c r="C7" t="s">
        <v>39</v>
      </c>
      <c r="D7" t="s">
        <v>40</v>
      </c>
      <c r="E7">
        <v>35</v>
      </c>
      <c r="F7" t="str">
        <f>Sheet2!B7&amp;"/"&amp;Sheet2!C7&amp;"/"&amp;Sheet2!D7</f>
        <v>01/01/2004</v>
      </c>
      <c r="G7">
        <v>1532655</v>
      </c>
      <c r="H7" s="2">
        <f>IF(Sheet2!F7=SEDE!$B$2,SEDE!$A$2,IF(Sheet2!F7=SEDE!$B$3,SEDE!$A$3,IF(Sheet2!F7=SEDE!$B$4,SEDE!$A$4,IF(Sheet2!F7=SEDE!$B$5,SEDE!$A$5,IF(Sheet2!F7=SEDE!$B$6,SEDE!$A$6)))))</f>
        <v>5</v>
      </c>
      <c r="I7" s="2">
        <f>IF(Sheet2!H7=CARGO!$B$2,CARGO!$A$2,IF(Sheet2!H7=CARGO!$B$3,CARGO!$A$3,IF(Sheet2!H7=CARGO!$B$4,CARGO!$A$4,IF(Sheet2!H7=CARGO!$B$5,CARGO!$A$5))))</f>
        <v>2</v>
      </c>
      <c r="J7" s="2">
        <v>6</v>
      </c>
    </row>
    <row r="8" spans="1:10" x14ac:dyDescent="0.25">
      <c r="A8" s="1">
        <v>10662101</v>
      </c>
      <c r="B8" t="s">
        <v>42</v>
      </c>
      <c r="C8" t="s">
        <v>43</v>
      </c>
      <c r="D8" t="s">
        <v>44</v>
      </c>
      <c r="E8">
        <v>20</v>
      </c>
      <c r="F8" t="str">
        <f>Sheet2!B8&amp;"/"&amp;Sheet2!C8&amp;"/"&amp;Sheet2!D8</f>
        <v>01/01/2004</v>
      </c>
      <c r="G8">
        <v>1067999</v>
      </c>
      <c r="H8" s="2">
        <f>IF(Sheet2!F8=SEDE!$B$2,SEDE!$A$2,IF(Sheet2!F8=SEDE!$B$3,SEDE!$A$3,IF(Sheet2!F8=SEDE!$B$4,SEDE!$A$4,IF(Sheet2!F8=SEDE!$B$5,SEDE!$A$5,IF(Sheet2!F8=SEDE!$B$6,SEDE!$A$6)))))</f>
        <v>1</v>
      </c>
      <c r="I8" s="2">
        <f>IF(Sheet2!H8=CARGO!$B$2,CARGO!$A$2,IF(Sheet2!H8=CARGO!$B$3,CARGO!$A$3,IF(Sheet2!H8=CARGO!$B$4,CARGO!$A$4,IF(Sheet2!H8=CARGO!$B$5,CARGO!$A$5))))</f>
        <v>3</v>
      </c>
      <c r="J8" s="2">
        <v>1</v>
      </c>
    </row>
    <row r="9" spans="1:10" x14ac:dyDescent="0.25">
      <c r="A9" s="1">
        <v>10160114</v>
      </c>
      <c r="B9" t="s">
        <v>45</v>
      </c>
      <c r="C9" t="s">
        <v>46</v>
      </c>
      <c r="D9" t="s">
        <v>47</v>
      </c>
      <c r="E9">
        <v>55</v>
      </c>
      <c r="F9" t="str">
        <f>Sheet2!B9&amp;"/"&amp;Sheet2!C9&amp;"/"&amp;Sheet2!D9</f>
        <v>02/01/2000</v>
      </c>
      <c r="G9">
        <v>2465676</v>
      </c>
      <c r="H9" s="2">
        <f>IF(Sheet2!F9=SEDE!$B$2,SEDE!$A$2,IF(Sheet2!F9=SEDE!$B$3,SEDE!$A$3,IF(Sheet2!F9=SEDE!$B$4,SEDE!$A$4,IF(Sheet2!F9=SEDE!$B$5,SEDE!$A$5,IF(Sheet2!F9=SEDE!$B$6,SEDE!$A$6)))))</f>
        <v>2</v>
      </c>
      <c r="I9" s="2">
        <f>IF(Sheet2!H9=CARGO!$B$2,CARGO!$A$2,IF(Sheet2!H9=CARGO!$B$3,CARGO!$A$3,IF(Sheet2!H9=CARGO!$B$4,CARGO!$A$4,IF(Sheet2!H9=CARGO!$B$5,CARGO!$A$5))))</f>
        <v>4</v>
      </c>
      <c r="J9" s="2">
        <v>2</v>
      </c>
    </row>
    <row r="10" spans="1:10" x14ac:dyDescent="0.25">
      <c r="A10" s="1">
        <v>10188530</v>
      </c>
      <c r="B10" t="s">
        <v>49</v>
      </c>
      <c r="D10" t="s">
        <v>50</v>
      </c>
      <c r="E10">
        <v>47</v>
      </c>
      <c r="F10" t="str">
        <f>Sheet2!B10&amp;"/"&amp;Sheet2!C10&amp;"/"&amp;Sheet2!D10</f>
        <v>01/01/1998</v>
      </c>
      <c r="G10">
        <v>3589816</v>
      </c>
      <c r="H10" s="2">
        <f>IF(Sheet2!F10=SEDE!$B$2,SEDE!$A$2,IF(Sheet2!F10=SEDE!$B$3,SEDE!$A$3,IF(Sheet2!F10=SEDE!$B$4,SEDE!$A$4,IF(Sheet2!F10=SEDE!$B$5,SEDE!$A$5,IF(Sheet2!F10=SEDE!$B$6,SEDE!$A$6)))))</f>
        <v>3</v>
      </c>
      <c r="I10" s="2">
        <f>IF(Sheet2!H10=CARGO!$B$2,CARGO!$A$2,IF(Sheet2!H10=CARGO!$B$3,CARGO!$A$3,IF(Sheet2!H10=CARGO!$B$4,CARGO!$A$4,IF(Sheet2!H10=CARGO!$B$5,CARGO!$A$5))))</f>
        <v>1</v>
      </c>
      <c r="J10" s="2">
        <v>3</v>
      </c>
    </row>
    <row r="11" spans="1:10" x14ac:dyDescent="0.25">
      <c r="A11" s="1">
        <v>10830018</v>
      </c>
      <c r="B11" t="s">
        <v>52</v>
      </c>
      <c r="C11" t="s">
        <v>53</v>
      </c>
      <c r="D11" t="s">
        <v>54</v>
      </c>
      <c r="E11">
        <v>19</v>
      </c>
      <c r="F11" t="str">
        <f>Sheet2!B11&amp;"/"&amp;Sheet2!C11&amp;"/"&amp;Sheet2!D11</f>
        <v>02/01/1997</v>
      </c>
      <c r="G11">
        <v>1278367</v>
      </c>
      <c r="H11" s="2">
        <f>IF(Sheet2!F11=SEDE!$B$2,SEDE!$A$2,IF(Sheet2!F11=SEDE!$B$3,SEDE!$A$3,IF(Sheet2!F11=SEDE!$B$4,SEDE!$A$4,IF(Sheet2!F11=SEDE!$B$5,SEDE!$A$5,IF(Sheet2!F11=SEDE!$B$6,SEDE!$A$6)))))</f>
        <v>4</v>
      </c>
      <c r="I11" s="2">
        <f>IF(Sheet2!H11=CARGO!$B$2,CARGO!$A$2,IF(Sheet2!H11=CARGO!$B$3,CARGO!$A$3,IF(Sheet2!H11=CARGO!$B$4,CARGO!$A$4,IF(Sheet2!H11=CARGO!$B$5,CARGO!$A$5))))</f>
        <v>2</v>
      </c>
      <c r="J11" s="2">
        <v>4</v>
      </c>
    </row>
    <row r="12" spans="1:10" x14ac:dyDescent="0.25">
      <c r="A12" s="1">
        <v>26428403</v>
      </c>
      <c r="B12" t="s">
        <v>56</v>
      </c>
      <c r="C12" t="s">
        <v>57</v>
      </c>
      <c r="D12" t="s">
        <v>58</v>
      </c>
      <c r="E12">
        <v>22</v>
      </c>
      <c r="F12" t="str">
        <f>Sheet2!B12&amp;"/"&amp;Sheet2!C12&amp;"/"&amp;Sheet2!D12</f>
        <v>01/01/2001</v>
      </c>
      <c r="G12">
        <v>1876679</v>
      </c>
      <c r="H12" s="2">
        <f>IF(Sheet2!F12=SEDE!$B$2,SEDE!$A$2,IF(Sheet2!F12=SEDE!$B$3,SEDE!$A$3,IF(Sheet2!F12=SEDE!$B$4,SEDE!$A$4,IF(Sheet2!F12=SEDE!$B$5,SEDE!$A$5,IF(Sheet2!F12=SEDE!$B$6,SEDE!$A$6)))))</f>
        <v>1</v>
      </c>
      <c r="I12" s="2">
        <f>IF(Sheet2!H12=CARGO!$B$2,CARGO!$A$2,IF(Sheet2!H12=CARGO!$B$3,CARGO!$A$3,IF(Sheet2!H12=CARGO!$B$4,CARGO!$A$4,IF(Sheet2!H12=CARGO!$B$5,CARGO!$A$5))))</f>
        <v>3</v>
      </c>
      <c r="J12" s="2">
        <v>5</v>
      </c>
    </row>
    <row r="13" spans="1:10" x14ac:dyDescent="0.25">
      <c r="A13" s="1">
        <v>80103551</v>
      </c>
      <c r="B13" t="s">
        <v>60</v>
      </c>
      <c r="C13" t="s">
        <v>61</v>
      </c>
      <c r="D13" t="s">
        <v>62</v>
      </c>
      <c r="E13">
        <v>34</v>
      </c>
      <c r="F13" t="str">
        <f>Sheet2!B13&amp;"/"&amp;Sheet2!C13&amp;"/"&amp;Sheet2!D13</f>
        <v>01/01/2001</v>
      </c>
      <c r="G13">
        <v>3784038</v>
      </c>
      <c r="H13" s="2">
        <f>IF(Sheet2!F13=SEDE!$B$2,SEDE!$A$2,IF(Sheet2!F13=SEDE!$B$3,SEDE!$A$3,IF(Sheet2!F13=SEDE!$B$4,SEDE!$A$4,IF(Sheet2!F13=SEDE!$B$5,SEDE!$A$5,IF(Sheet2!F13=SEDE!$B$6,SEDE!$A$6)))))</f>
        <v>2</v>
      </c>
      <c r="I13" s="2">
        <f>IF(Sheet2!H13=CARGO!$B$2,CARGO!$A$2,IF(Sheet2!H13=CARGO!$B$3,CARGO!$A$3,IF(Sheet2!H13=CARGO!$B$4,CARGO!$A$4,IF(Sheet2!H13=CARGO!$B$5,CARGO!$A$5))))</f>
        <v>4</v>
      </c>
      <c r="J13" s="2">
        <v>6</v>
      </c>
    </row>
    <row r="14" spans="1:10" x14ac:dyDescent="0.25">
      <c r="A14" s="1">
        <v>10601504</v>
      </c>
      <c r="B14" t="s">
        <v>63</v>
      </c>
      <c r="C14" t="s">
        <v>64</v>
      </c>
      <c r="D14" t="s">
        <v>65</v>
      </c>
      <c r="E14">
        <v>28</v>
      </c>
      <c r="F14" t="str">
        <f>Sheet2!B14&amp;"/"&amp;Sheet2!C14&amp;"/"&amp;Sheet2!D14</f>
        <v>01/01/2001</v>
      </c>
      <c r="G14">
        <v>2861325</v>
      </c>
      <c r="H14" s="2">
        <f>IF(Sheet2!F14=SEDE!$B$2,SEDE!$A$2,IF(Sheet2!F14=SEDE!$B$3,SEDE!$A$3,IF(Sheet2!F14=SEDE!$B$4,SEDE!$A$4,IF(Sheet2!F14=SEDE!$B$5,SEDE!$A$5,IF(Sheet2!F14=SEDE!$B$6,SEDE!$A$6)))))</f>
        <v>3</v>
      </c>
      <c r="I14" s="2">
        <f>IF(Sheet2!H14=CARGO!$B$2,CARGO!$A$2,IF(Sheet2!H14=CARGO!$B$3,CARGO!$A$3,IF(Sheet2!H14=CARGO!$B$4,CARGO!$A$4,IF(Sheet2!H14=CARGO!$B$5,CARGO!$A$5))))</f>
        <v>1</v>
      </c>
      <c r="J14" s="2">
        <v>5</v>
      </c>
    </row>
    <row r="15" spans="1:10" x14ac:dyDescent="0.25">
      <c r="A15" s="1">
        <v>10001360</v>
      </c>
      <c r="B15" t="s">
        <v>66</v>
      </c>
      <c r="C15" t="s">
        <v>67</v>
      </c>
      <c r="D15" t="s">
        <v>68</v>
      </c>
      <c r="E15">
        <v>39</v>
      </c>
      <c r="F15" t="str">
        <f>Sheet2!B15&amp;"/"&amp;Sheet2!C15&amp;"/"&amp;Sheet2!D15</f>
        <v>01/01/2000</v>
      </c>
      <c r="G15">
        <v>3171663</v>
      </c>
      <c r="H15" s="2">
        <f>IF(Sheet2!F15=SEDE!$B$2,SEDE!$A$2,IF(Sheet2!F15=SEDE!$B$3,SEDE!$A$3,IF(Sheet2!F15=SEDE!$B$4,SEDE!$A$4,IF(Sheet2!F15=SEDE!$B$5,SEDE!$A$5,IF(Sheet2!F15=SEDE!$B$6,SEDE!$A$6)))))</f>
        <v>4</v>
      </c>
      <c r="I15" s="2">
        <f>IF(Sheet2!H15=CARGO!$B$2,CARGO!$A$2,IF(Sheet2!H15=CARGO!$B$3,CARGO!$A$3,IF(Sheet2!H15=CARGO!$B$4,CARGO!$A$4,IF(Sheet2!H15=CARGO!$B$5,CARGO!$A$5))))</f>
        <v>2</v>
      </c>
      <c r="J15" s="2">
        <v>6</v>
      </c>
    </row>
    <row r="16" spans="1:10" x14ac:dyDescent="0.25">
      <c r="A16" s="1">
        <v>10240461</v>
      </c>
      <c r="B16" t="s">
        <v>70</v>
      </c>
      <c r="C16" t="s">
        <v>71</v>
      </c>
      <c r="D16" t="s">
        <v>72</v>
      </c>
      <c r="E16">
        <v>50</v>
      </c>
      <c r="F16" t="str">
        <f>Sheet2!B16&amp;"/"&amp;Sheet2!C16&amp;"/"&amp;Sheet2!D16</f>
        <v>01/01/1999</v>
      </c>
      <c r="G16">
        <v>2057801</v>
      </c>
      <c r="H16" s="2">
        <f>IF(Sheet2!F16=SEDE!$B$2,SEDE!$A$2,IF(Sheet2!F16=SEDE!$B$3,SEDE!$A$3,IF(Sheet2!F16=SEDE!$B$4,SEDE!$A$4,IF(Sheet2!F16=SEDE!$B$5,SEDE!$A$5,IF(Sheet2!F16=SEDE!$B$6,SEDE!$A$6)))))</f>
        <v>5</v>
      </c>
      <c r="I16" s="2">
        <f>IF(Sheet2!H16=CARGO!$B$2,CARGO!$A$2,IF(Sheet2!H16=CARGO!$B$3,CARGO!$A$3,IF(Sheet2!H16=CARGO!$B$4,CARGO!$A$4,IF(Sheet2!H16=CARGO!$B$5,CARGO!$A$5))))</f>
        <v>3</v>
      </c>
      <c r="J16" s="2">
        <v>1</v>
      </c>
    </row>
    <row r="17" spans="1:10" x14ac:dyDescent="0.25">
      <c r="A17" s="1">
        <v>52180601</v>
      </c>
      <c r="B17" t="s">
        <v>74</v>
      </c>
      <c r="C17" t="s">
        <v>75</v>
      </c>
      <c r="D17" t="s">
        <v>76</v>
      </c>
      <c r="E17">
        <v>20</v>
      </c>
      <c r="F17" t="str">
        <f>Sheet2!B17&amp;"/"&amp;Sheet2!C17&amp;"/"&amp;Sheet2!D17</f>
        <v>01/01/1999</v>
      </c>
      <c r="G17">
        <v>3788487</v>
      </c>
      <c r="H17" s="2">
        <f>IF(Sheet2!F17=SEDE!$B$2,SEDE!$A$2,IF(Sheet2!F17=SEDE!$B$3,SEDE!$A$3,IF(Sheet2!F17=SEDE!$B$4,SEDE!$A$4,IF(Sheet2!F17=SEDE!$B$5,SEDE!$A$5,IF(Sheet2!F17=SEDE!$B$6,SEDE!$A$6)))))</f>
        <v>5</v>
      </c>
      <c r="I17" s="2">
        <f>IF(Sheet2!H17=CARGO!$B$2,CARGO!$A$2,IF(Sheet2!H17=CARGO!$B$3,CARGO!$A$3,IF(Sheet2!H17=CARGO!$B$4,CARGO!$A$4,IF(Sheet2!H17=CARGO!$B$5,CARGO!$A$5))))</f>
        <v>4</v>
      </c>
      <c r="J17" s="2">
        <v>2</v>
      </c>
    </row>
    <row r="18" spans="1:10" x14ac:dyDescent="0.25">
      <c r="A18" s="1">
        <v>10862146</v>
      </c>
      <c r="B18" t="s">
        <v>77</v>
      </c>
      <c r="C18" t="s">
        <v>78</v>
      </c>
      <c r="D18" t="s">
        <v>79</v>
      </c>
      <c r="E18">
        <v>19</v>
      </c>
      <c r="F18" t="str">
        <f>Sheet2!B18&amp;"/"&amp;Sheet2!C18&amp;"/"&amp;Sheet2!D18</f>
        <v>01/01/1999</v>
      </c>
      <c r="G18">
        <v>2702883</v>
      </c>
      <c r="H18" s="2">
        <f>IF(Sheet2!F18=SEDE!$B$2,SEDE!$A$2,IF(Sheet2!F18=SEDE!$B$3,SEDE!$A$3,IF(Sheet2!F18=SEDE!$B$4,SEDE!$A$4,IF(Sheet2!F18=SEDE!$B$5,SEDE!$A$5,IF(Sheet2!F18=SEDE!$B$6,SEDE!$A$6)))))</f>
        <v>1</v>
      </c>
      <c r="I18" s="2">
        <f>IF(Sheet2!H18=CARGO!$B$2,CARGO!$A$2,IF(Sheet2!H18=CARGO!$B$3,CARGO!$A$3,IF(Sheet2!H18=CARGO!$B$4,CARGO!$A$4,IF(Sheet2!H18=CARGO!$B$5,CARGO!$A$5))))</f>
        <v>1</v>
      </c>
      <c r="J18" s="2">
        <v>3</v>
      </c>
    </row>
    <row r="19" spans="1:10" x14ac:dyDescent="0.25">
      <c r="A19" s="1">
        <v>10121850</v>
      </c>
      <c r="B19" t="s">
        <v>80</v>
      </c>
      <c r="D19" t="s">
        <v>81</v>
      </c>
      <c r="E19">
        <v>59</v>
      </c>
      <c r="F19" t="str">
        <f>Sheet2!B19&amp;"/"&amp;Sheet2!C19&amp;"/"&amp;Sheet2!D19</f>
        <v>01/01/1999</v>
      </c>
      <c r="G19">
        <v>1017462</v>
      </c>
      <c r="H19" s="2">
        <f>IF(Sheet2!F19=SEDE!$B$2,SEDE!$A$2,IF(Sheet2!F19=SEDE!$B$3,SEDE!$A$3,IF(Sheet2!F19=SEDE!$B$4,SEDE!$A$4,IF(Sheet2!F19=SEDE!$B$5,SEDE!$A$5,IF(Sheet2!F19=SEDE!$B$6,SEDE!$A$6)))))</f>
        <v>2</v>
      </c>
      <c r="I19" s="2">
        <f>IF(Sheet2!H19=CARGO!$B$2,CARGO!$A$2,IF(Sheet2!H19=CARGO!$B$3,CARGO!$A$3,IF(Sheet2!H19=CARGO!$B$4,CARGO!$A$4,IF(Sheet2!H19=CARGO!$B$5,CARGO!$A$5))))</f>
        <v>2</v>
      </c>
      <c r="J19" s="2">
        <v>4</v>
      </c>
    </row>
    <row r="20" spans="1:10" x14ac:dyDescent="0.25">
      <c r="A20" s="1">
        <v>18000500</v>
      </c>
      <c r="B20" t="s">
        <v>82</v>
      </c>
      <c r="C20" t="s">
        <v>43</v>
      </c>
      <c r="D20" t="s">
        <v>83</v>
      </c>
      <c r="E20">
        <v>60</v>
      </c>
      <c r="F20" t="str">
        <f>Sheet2!B20&amp;"/"&amp;Sheet2!C20&amp;"/"&amp;Sheet2!D20</f>
        <v>01/01/2000</v>
      </c>
      <c r="G20">
        <v>2423371</v>
      </c>
      <c r="H20" s="2">
        <f>IF(Sheet2!F20=SEDE!$B$2,SEDE!$A$2,IF(Sheet2!F20=SEDE!$B$3,SEDE!$A$3,IF(Sheet2!F20=SEDE!$B$4,SEDE!$A$4,IF(Sheet2!F20=SEDE!$B$5,SEDE!$A$5,IF(Sheet2!F20=SEDE!$B$6,SEDE!$A$6)))))</f>
        <v>3</v>
      </c>
      <c r="I20" s="2">
        <f>IF(Sheet2!H20=CARGO!$B$2,CARGO!$A$2,IF(Sheet2!H20=CARGO!$B$3,CARGO!$A$3,IF(Sheet2!H20=CARGO!$B$4,CARGO!$A$4,IF(Sheet2!H20=CARGO!$B$5,CARGO!$A$5))))</f>
        <v>3</v>
      </c>
      <c r="J20" s="2">
        <v>5</v>
      </c>
    </row>
    <row r="21" spans="1:10" x14ac:dyDescent="0.25">
      <c r="A21" s="1">
        <v>10041063</v>
      </c>
      <c r="B21" t="s">
        <v>84</v>
      </c>
      <c r="C21" t="s">
        <v>85</v>
      </c>
      <c r="D21" t="s">
        <v>86</v>
      </c>
      <c r="E21">
        <v>64</v>
      </c>
      <c r="F21" t="str">
        <f>Sheet2!B21&amp;"/"&amp;Sheet2!C21&amp;"/"&amp;Sheet2!D21</f>
        <v>01/01/2000</v>
      </c>
      <c r="G21">
        <v>3171099</v>
      </c>
      <c r="H21" s="2">
        <f>IF(Sheet2!F21=SEDE!$B$2,SEDE!$A$2,IF(Sheet2!F21=SEDE!$B$3,SEDE!$A$3,IF(Sheet2!F21=SEDE!$B$4,SEDE!$A$4,IF(Sheet2!F21=SEDE!$B$5,SEDE!$A$5,IF(Sheet2!F21=SEDE!$B$6,SEDE!$A$6)))))</f>
        <v>4</v>
      </c>
      <c r="I21" s="2">
        <f>IF(Sheet2!H21=CARGO!$B$2,CARGO!$A$2,IF(Sheet2!H21=CARGO!$B$3,CARGO!$A$3,IF(Sheet2!H21=CARGO!$B$4,CARGO!$A$4,IF(Sheet2!H21=CARGO!$B$5,CARGO!$A$5))))</f>
        <v>4</v>
      </c>
      <c r="J21" s="2">
        <v>6</v>
      </c>
    </row>
    <row r="22" spans="1:10" x14ac:dyDescent="0.25">
      <c r="A22" s="1">
        <v>10120010</v>
      </c>
      <c r="B22" t="s">
        <v>87</v>
      </c>
      <c r="C22" t="s">
        <v>54</v>
      </c>
      <c r="D22" t="s">
        <v>88</v>
      </c>
      <c r="E22">
        <v>49</v>
      </c>
      <c r="F22" t="str">
        <f>Sheet2!B22&amp;"/"&amp;Sheet2!C22&amp;"/"&amp;Sheet2!D22</f>
        <v>02/01/1996</v>
      </c>
      <c r="G22">
        <v>2068529</v>
      </c>
      <c r="H22" s="2">
        <f>IF(Sheet2!F22=SEDE!$B$2,SEDE!$A$2,IF(Sheet2!F22=SEDE!$B$3,SEDE!$A$3,IF(Sheet2!F22=SEDE!$B$4,SEDE!$A$4,IF(Sheet2!F22=SEDE!$B$5,SEDE!$A$5,IF(Sheet2!F22=SEDE!$B$6,SEDE!$A$6)))))</f>
        <v>5</v>
      </c>
      <c r="I22" s="2">
        <f>IF(Sheet2!H22=CARGO!$B$2,CARGO!$A$2,IF(Sheet2!H22=CARGO!$B$3,CARGO!$A$3,IF(Sheet2!H22=CARGO!$B$4,CARGO!$A$4,IF(Sheet2!H22=CARGO!$B$5,CARGO!$A$5))))</f>
        <v>1</v>
      </c>
      <c r="J22" s="2">
        <v>1</v>
      </c>
    </row>
    <row r="23" spans="1:10" x14ac:dyDescent="0.25">
      <c r="A23" s="1">
        <v>80546014</v>
      </c>
      <c r="B23" t="s">
        <v>90</v>
      </c>
      <c r="C23" t="s">
        <v>91</v>
      </c>
      <c r="D23" t="s">
        <v>92</v>
      </c>
      <c r="E23">
        <v>60</v>
      </c>
      <c r="F23" t="str">
        <f>Sheet2!B23&amp;"/"&amp;Sheet2!C23&amp;"/"&amp;Sheet2!D23</f>
        <v>01/01/2000</v>
      </c>
      <c r="G23">
        <v>2279236</v>
      </c>
      <c r="H23" s="2">
        <f>IF(Sheet2!F23=SEDE!$B$2,SEDE!$A$2,IF(Sheet2!F23=SEDE!$B$3,SEDE!$A$3,IF(Sheet2!F23=SEDE!$B$4,SEDE!$A$4,IF(Sheet2!F23=SEDE!$B$5,SEDE!$A$5,IF(Sheet2!F23=SEDE!$B$6,SEDE!$A$6)))))</f>
        <v>5</v>
      </c>
      <c r="I23" s="2">
        <f>IF(Sheet2!H23=CARGO!$B$2,CARGO!$A$2,IF(Sheet2!H23=CARGO!$B$3,CARGO!$A$3,IF(Sheet2!H23=CARGO!$B$4,CARGO!$A$4,IF(Sheet2!H23=CARGO!$B$5,CARGO!$A$5))))</f>
        <v>2</v>
      </c>
      <c r="J23" s="2">
        <v>2</v>
      </c>
    </row>
    <row r="24" spans="1:10" x14ac:dyDescent="0.25">
      <c r="A24" s="1">
        <v>52010586</v>
      </c>
      <c r="B24" t="s">
        <v>93</v>
      </c>
      <c r="C24" t="s">
        <v>94</v>
      </c>
      <c r="D24" t="s">
        <v>95</v>
      </c>
      <c r="E24">
        <v>49</v>
      </c>
      <c r="F24" t="str">
        <f>Sheet2!B24&amp;"/"&amp;Sheet2!C24&amp;"/"&amp;Sheet2!D24</f>
        <v>01/01/2000</v>
      </c>
      <c r="G24">
        <v>1633143</v>
      </c>
      <c r="H24" s="2">
        <f>IF(Sheet2!F24=SEDE!$B$2,SEDE!$A$2,IF(Sheet2!F24=SEDE!$B$3,SEDE!$A$3,IF(Sheet2!F24=SEDE!$B$4,SEDE!$A$4,IF(Sheet2!F24=SEDE!$B$5,SEDE!$A$5,IF(Sheet2!F24=SEDE!$B$6,SEDE!$A$6)))))</f>
        <v>1</v>
      </c>
      <c r="I24" s="2">
        <f>IF(Sheet2!H24=CARGO!$B$2,CARGO!$A$2,IF(Sheet2!H24=CARGO!$B$3,CARGO!$A$3,IF(Sheet2!H24=CARGO!$B$4,CARGO!$A$4,IF(Sheet2!H24=CARGO!$B$5,CARGO!$A$5))))</f>
        <v>3</v>
      </c>
      <c r="J24" s="2">
        <v>3</v>
      </c>
    </row>
    <row r="25" spans="1:10" x14ac:dyDescent="0.25">
      <c r="A25" s="1">
        <v>10111120</v>
      </c>
      <c r="B25" t="s">
        <v>96</v>
      </c>
      <c r="C25" t="s">
        <v>97</v>
      </c>
      <c r="D25" t="s">
        <v>98</v>
      </c>
      <c r="E25">
        <v>36</v>
      </c>
      <c r="F25" t="str">
        <f>Sheet2!B25&amp;"/"&amp;Sheet2!C25&amp;"/"&amp;Sheet2!D25</f>
        <v>02/01/1998</v>
      </c>
      <c r="G25">
        <v>3639051</v>
      </c>
      <c r="H25" s="2">
        <f>IF(Sheet2!F25=SEDE!$B$2,SEDE!$A$2,IF(Sheet2!F25=SEDE!$B$3,SEDE!$A$3,IF(Sheet2!F25=SEDE!$B$4,SEDE!$A$4,IF(Sheet2!F25=SEDE!$B$5,SEDE!$A$5,IF(Sheet2!F25=SEDE!$B$6,SEDE!$A$6)))))</f>
        <v>2</v>
      </c>
      <c r="I25" s="2">
        <f>IF(Sheet2!H25=CARGO!$B$2,CARGO!$A$2,IF(Sheet2!H25=CARGO!$B$3,CARGO!$A$3,IF(Sheet2!H25=CARGO!$B$4,CARGO!$A$4,IF(Sheet2!H25=CARGO!$B$5,CARGO!$A$5))))</f>
        <v>4</v>
      </c>
      <c r="J25" s="2">
        <v>4</v>
      </c>
    </row>
    <row r="26" spans="1:10" x14ac:dyDescent="0.25">
      <c r="A26" s="1">
        <v>52303340</v>
      </c>
      <c r="B26" t="s">
        <v>100</v>
      </c>
      <c r="C26" t="s">
        <v>43</v>
      </c>
      <c r="D26" t="s">
        <v>101</v>
      </c>
      <c r="E26">
        <v>43</v>
      </c>
      <c r="F26" t="str">
        <f>Sheet2!B26&amp;"/"&amp;Sheet2!C26&amp;"/"&amp;Sheet2!D26</f>
        <v>02/01/1998</v>
      </c>
      <c r="G26">
        <v>1873752</v>
      </c>
      <c r="H26" s="2">
        <f>IF(Sheet2!F26=SEDE!$B$2,SEDE!$A$2,IF(Sheet2!F26=SEDE!$B$3,SEDE!$A$3,IF(Sheet2!F26=SEDE!$B$4,SEDE!$A$4,IF(Sheet2!F26=SEDE!$B$5,SEDE!$A$5,IF(Sheet2!F26=SEDE!$B$6,SEDE!$A$6)))))</f>
        <v>3</v>
      </c>
      <c r="I26" s="2">
        <f>IF(Sheet2!H26=CARGO!$B$2,CARGO!$A$2,IF(Sheet2!H26=CARGO!$B$3,CARGO!$A$3,IF(Sheet2!H26=CARGO!$B$4,CARGO!$A$4,IF(Sheet2!H26=CARGO!$B$5,CARGO!$A$5))))</f>
        <v>1</v>
      </c>
      <c r="J26" s="2">
        <v>5</v>
      </c>
    </row>
    <row r="27" spans="1:10" x14ac:dyDescent="0.25">
      <c r="A27" s="1">
        <v>10863460</v>
      </c>
      <c r="B27" t="s">
        <v>102</v>
      </c>
      <c r="C27" t="s">
        <v>103</v>
      </c>
      <c r="D27" t="s">
        <v>104</v>
      </c>
      <c r="E27">
        <v>59</v>
      </c>
      <c r="F27" t="str">
        <f>Sheet2!B27&amp;"/"&amp;Sheet2!C27&amp;"/"&amp;Sheet2!D27</f>
        <v>02/01/1999</v>
      </c>
      <c r="G27">
        <v>2870108</v>
      </c>
      <c r="H27" s="2">
        <f>IF(Sheet2!F27=SEDE!$B$2,SEDE!$A$2,IF(Sheet2!F27=SEDE!$B$3,SEDE!$A$3,IF(Sheet2!F27=SEDE!$B$4,SEDE!$A$4,IF(Sheet2!F27=SEDE!$B$5,SEDE!$A$5,IF(Sheet2!F27=SEDE!$B$6,SEDE!$A$6)))))</f>
        <v>4</v>
      </c>
      <c r="I27" s="2">
        <f>IF(Sheet2!H27=CARGO!$B$2,CARGO!$A$2,IF(Sheet2!H27=CARGO!$B$3,CARGO!$A$3,IF(Sheet2!H27=CARGO!$B$4,CARGO!$A$4,IF(Sheet2!H27=CARGO!$B$5,CARGO!$A$5))))</f>
        <v>2</v>
      </c>
      <c r="J27" s="2">
        <v>6</v>
      </c>
    </row>
    <row r="28" spans="1:10" x14ac:dyDescent="0.25">
      <c r="A28" s="1">
        <v>80032421</v>
      </c>
      <c r="B28" t="s">
        <v>106</v>
      </c>
      <c r="C28" t="s">
        <v>85</v>
      </c>
      <c r="D28" t="s">
        <v>24</v>
      </c>
      <c r="E28">
        <v>62</v>
      </c>
      <c r="F28" t="str">
        <f>Sheet2!B28&amp;"/"&amp;Sheet2!C28&amp;"/"&amp;Sheet2!D28</f>
        <v>01/01/2001</v>
      </c>
      <c r="G28">
        <v>2225483</v>
      </c>
      <c r="H28" s="2">
        <f>IF(Sheet2!F28=SEDE!$B$2,SEDE!$A$2,IF(Sheet2!F28=SEDE!$B$3,SEDE!$A$3,IF(Sheet2!F28=SEDE!$B$4,SEDE!$A$4,IF(Sheet2!F28=SEDE!$B$5,SEDE!$A$5,IF(Sheet2!F28=SEDE!$B$6,SEDE!$A$6)))))</f>
        <v>5</v>
      </c>
      <c r="I28" s="2">
        <f>IF(Sheet2!H28=CARGO!$B$2,CARGO!$A$2,IF(Sheet2!H28=CARGO!$B$3,CARGO!$A$3,IF(Sheet2!H28=CARGO!$B$4,CARGO!$A$4,IF(Sheet2!H28=CARGO!$B$5,CARGO!$A$5))))</f>
        <v>3</v>
      </c>
      <c r="J28" s="2">
        <v>1</v>
      </c>
    </row>
    <row r="29" spans="1:10" x14ac:dyDescent="0.25">
      <c r="A29" s="1">
        <v>10066641</v>
      </c>
      <c r="B29" t="s">
        <v>107</v>
      </c>
      <c r="C29" t="s">
        <v>108</v>
      </c>
      <c r="D29" t="s">
        <v>109</v>
      </c>
      <c r="E29">
        <v>58</v>
      </c>
      <c r="F29" t="str">
        <f>Sheet2!B29&amp;"/"&amp;Sheet2!C29&amp;"/"&amp;Sheet2!D29</f>
        <v>01/01/1999</v>
      </c>
      <c r="G29">
        <v>1440785</v>
      </c>
      <c r="H29" s="2">
        <f>IF(Sheet2!F29=SEDE!$B$2,SEDE!$A$2,IF(Sheet2!F29=SEDE!$B$3,SEDE!$A$3,IF(Sheet2!F29=SEDE!$B$4,SEDE!$A$4,IF(Sheet2!F29=SEDE!$B$5,SEDE!$A$5,IF(Sheet2!F29=SEDE!$B$6,SEDE!$A$6)))))</f>
        <v>1</v>
      </c>
      <c r="I29" s="2">
        <f>IF(Sheet2!H29=CARGO!$B$2,CARGO!$A$2,IF(Sheet2!H29=CARGO!$B$3,CARGO!$A$3,IF(Sheet2!H29=CARGO!$B$4,CARGO!$A$4,IF(Sheet2!H29=CARGO!$B$5,CARGO!$A$5))))</f>
        <v>4</v>
      </c>
      <c r="J29" s="2">
        <v>2</v>
      </c>
    </row>
    <row r="30" spans="1:10" x14ac:dyDescent="0.25">
      <c r="A30" s="1">
        <v>13055612</v>
      </c>
      <c r="B30" t="s">
        <v>110</v>
      </c>
      <c r="C30" t="s">
        <v>58</v>
      </c>
      <c r="D30" t="s">
        <v>111</v>
      </c>
      <c r="E30">
        <v>43</v>
      </c>
      <c r="F30" t="str">
        <f>Sheet2!B30&amp;"/"&amp;Sheet2!C30&amp;"/"&amp;Sheet2!D30</f>
        <v>02/01/2005</v>
      </c>
      <c r="G30">
        <v>2381410</v>
      </c>
      <c r="H30" s="2">
        <f>IF(Sheet2!F30=SEDE!$B$2,SEDE!$A$2,IF(Sheet2!F30=SEDE!$B$3,SEDE!$A$3,IF(Sheet2!F30=SEDE!$B$4,SEDE!$A$4,IF(Sheet2!F30=SEDE!$B$5,SEDE!$A$5,IF(Sheet2!F30=SEDE!$B$6,SEDE!$A$6)))))</f>
        <v>2</v>
      </c>
      <c r="I30" s="2">
        <f>IF(Sheet2!H30=CARGO!$B$2,CARGO!$A$2,IF(Sheet2!H30=CARGO!$B$3,CARGO!$A$3,IF(Sheet2!H30=CARGO!$B$4,CARGO!$A$4,IF(Sheet2!H30=CARGO!$B$5,CARGO!$A$5))))</f>
        <v>1</v>
      </c>
      <c r="J30" s="2">
        <v>3</v>
      </c>
    </row>
    <row r="31" spans="1:10" x14ac:dyDescent="0.25">
      <c r="A31" s="1">
        <v>80002482</v>
      </c>
      <c r="B31" t="s">
        <v>113</v>
      </c>
      <c r="C31" t="s">
        <v>114</v>
      </c>
      <c r="D31" t="s">
        <v>115</v>
      </c>
      <c r="E31">
        <v>64</v>
      </c>
      <c r="F31" t="str">
        <f>Sheet2!B31&amp;"/"&amp;Sheet2!C31&amp;"/"&amp;Sheet2!D31</f>
        <v>02/01/2001</v>
      </c>
      <c r="G31">
        <v>3101742</v>
      </c>
      <c r="H31" s="2">
        <f>IF(Sheet2!F31=SEDE!$B$2,SEDE!$A$2,IF(Sheet2!F31=SEDE!$B$3,SEDE!$A$3,IF(Sheet2!F31=SEDE!$B$4,SEDE!$A$4,IF(Sheet2!F31=SEDE!$B$5,SEDE!$A$5,IF(Sheet2!F31=SEDE!$B$6,SEDE!$A$6)))))</f>
        <v>3</v>
      </c>
      <c r="I31" s="2">
        <f>IF(Sheet2!H31=CARGO!$B$2,CARGO!$A$2,IF(Sheet2!H31=CARGO!$B$3,CARGO!$A$3,IF(Sheet2!H31=CARGO!$B$4,CARGO!$A$4,IF(Sheet2!H31=CARGO!$B$5,CARGO!$A$5))))</f>
        <v>2</v>
      </c>
      <c r="J31" s="2">
        <v>4</v>
      </c>
    </row>
    <row r="32" spans="1:10" x14ac:dyDescent="0.25">
      <c r="A32" s="1">
        <v>13051882</v>
      </c>
      <c r="B32" t="s">
        <v>117</v>
      </c>
      <c r="C32" t="s">
        <v>72</v>
      </c>
      <c r="D32" t="s">
        <v>118</v>
      </c>
      <c r="E32">
        <v>49</v>
      </c>
      <c r="F32" t="str">
        <f>Sheet2!B32&amp;"/"&amp;Sheet2!C32&amp;"/"&amp;Sheet2!D32</f>
        <v>01/01/2002</v>
      </c>
      <c r="G32">
        <v>1053581</v>
      </c>
      <c r="H32" s="2">
        <f>IF(Sheet2!F32=SEDE!$B$2,SEDE!$A$2,IF(Sheet2!F32=SEDE!$B$3,SEDE!$A$3,IF(Sheet2!F32=SEDE!$B$4,SEDE!$A$4,IF(Sheet2!F32=SEDE!$B$5,SEDE!$A$5,IF(Sheet2!F32=SEDE!$B$6,SEDE!$A$6)))))</f>
        <v>4</v>
      </c>
      <c r="I32" s="2">
        <f>IF(Sheet2!H32=CARGO!$B$2,CARGO!$A$2,IF(Sheet2!H32=CARGO!$B$3,CARGO!$A$3,IF(Sheet2!H32=CARGO!$B$4,CARGO!$A$4,IF(Sheet2!H32=CARGO!$B$5,CARGO!$A$5))))</f>
        <v>3</v>
      </c>
      <c r="J32" s="2">
        <v>5</v>
      </c>
    </row>
    <row r="33" spans="1:10" x14ac:dyDescent="0.25">
      <c r="A33" s="1">
        <v>10054656</v>
      </c>
      <c r="B33" t="s">
        <v>119</v>
      </c>
      <c r="C33" t="s">
        <v>120</v>
      </c>
      <c r="D33" t="s">
        <v>121</v>
      </c>
      <c r="E33">
        <v>43</v>
      </c>
      <c r="F33" t="str">
        <f>Sheet2!B33&amp;"/"&amp;Sheet2!C33&amp;"/"&amp;Sheet2!D33</f>
        <v>01/01/2003</v>
      </c>
      <c r="G33">
        <v>2024132</v>
      </c>
      <c r="H33" s="2">
        <f>IF(Sheet2!F33=SEDE!$B$2,SEDE!$A$2,IF(Sheet2!F33=SEDE!$B$3,SEDE!$A$3,IF(Sheet2!F33=SEDE!$B$4,SEDE!$A$4,IF(Sheet2!F33=SEDE!$B$5,SEDE!$A$5,IF(Sheet2!F33=SEDE!$B$6,SEDE!$A$6)))))</f>
        <v>5</v>
      </c>
      <c r="I33" s="2">
        <f>IF(Sheet2!H33=CARGO!$B$2,CARGO!$A$2,IF(Sheet2!H33=CARGO!$B$3,CARGO!$A$3,IF(Sheet2!H33=CARGO!$B$4,CARGO!$A$4,IF(Sheet2!H33=CARGO!$B$5,CARGO!$A$5))))</f>
        <v>4</v>
      </c>
      <c r="J33" s="2">
        <v>6</v>
      </c>
    </row>
    <row r="34" spans="1:10" x14ac:dyDescent="0.25">
      <c r="A34" s="1">
        <v>10013311</v>
      </c>
      <c r="B34" t="s">
        <v>123</v>
      </c>
      <c r="C34" t="s">
        <v>120</v>
      </c>
      <c r="D34" t="s">
        <v>121</v>
      </c>
      <c r="E34">
        <v>64</v>
      </c>
      <c r="F34" t="str">
        <f>Sheet2!B34&amp;"/"&amp;Sheet2!C34&amp;"/"&amp;Sheet2!D34</f>
        <v>01/01/2003</v>
      </c>
      <c r="G34">
        <v>3530614</v>
      </c>
      <c r="H34" s="2">
        <f>IF(Sheet2!F34=SEDE!$B$2,SEDE!$A$2,IF(Sheet2!F34=SEDE!$B$3,SEDE!$A$3,IF(Sheet2!F34=SEDE!$B$4,SEDE!$A$4,IF(Sheet2!F34=SEDE!$B$5,SEDE!$A$5,IF(Sheet2!F34=SEDE!$B$6,SEDE!$A$6)))))</f>
        <v>5</v>
      </c>
      <c r="I34" s="2">
        <f>IF(Sheet2!H34=CARGO!$B$2,CARGO!$A$2,IF(Sheet2!H34=CARGO!$B$3,CARGO!$A$3,IF(Sheet2!H34=CARGO!$B$4,CARGO!$A$4,IF(Sheet2!H34=CARGO!$B$5,CARGO!$A$5))))</f>
        <v>1</v>
      </c>
      <c r="J34" s="2">
        <v>5</v>
      </c>
    </row>
    <row r="35" spans="1:10" x14ac:dyDescent="0.25">
      <c r="A35" s="1">
        <v>52161145</v>
      </c>
      <c r="B35" t="s">
        <v>124</v>
      </c>
      <c r="C35" t="s">
        <v>125</v>
      </c>
      <c r="D35" t="s">
        <v>126</v>
      </c>
      <c r="E35">
        <v>24</v>
      </c>
      <c r="F35" t="str">
        <f>Sheet2!B35&amp;"/"&amp;Sheet2!C35&amp;"/"&amp;Sheet2!D35</f>
        <v>01/01/2002</v>
      </c>
      <c r="G35">
        <v>1092811</v>
      </c>
      <c r="H35" s="2">
        <f>IF(Sheet2!F35=SEDE!$B$2,SEDE!$A$2,IF(Sheet2!F35=SEDE!$B$3,SEDE!$A$3,IF(Sheet2!F35=SEDE!$B$4,SEDE!$A$4,IF(Sheet2!F35=SEDE!$B$5,SEDE!$A$5,IF(Sheet2!F35=SEDE!$B$6,SEDE!$A$6)))))</f>
        <v>1</v>
      </c>
      <c r="I35" s="2">
        <f>IF(Sheet2!H35=CARGO!$B$2,CARGO!$A$2,IF(Sheet2!H35=CARGO!$B$3,CARGO!$A$3,IF(Sheet2!H35=CARGO!$B$4,CARGO!$A$4,IF(Sheet2!H35=CARGO!$B$5,CARGO!$A$5))))</f>
        <v>2</v>
      </c>
      <c r="J35" s="2">
        <v>6</v>
      </c>
    </row>
    <row r="36" spans="1:10" x14ac:dyDescent="0.25">
      <c r="A36" s="1">
        <v>52110511</v>
      </c>
      <c r="B36" t="s">
        <v>127</v>
      </c>
      <c r="C36" t="s">
        <v>128</v>
      </c>
      <c r="D36" t="s">
        <v>57</v>
      </c>
      <c r="E36">
        <v>32</v>
      </c>
      <c r="F36" t="str">
        <f>Sheet2!B36&amp;"/"&amp;Sheet2!C36&amp;"/"&amp;Sheet2!D36</f>
        <v>02/01/2003</v>
      </c>
      <c r="G36">
        <v>2438400</v>
      </c>
      <c r="H36" s="2">
        <f>IF(Sheet2!F36=SEDE!$B$2,SEDE!$A$2,IF(Sheet2!F36=SEDE!$B$3,SEDE!$A$3,IF(Sheet2!F36=SEDE!$B$4,SEDE!$A$4,IF(Sheet2!F36=SEDE!$B$5,SEDE!$A$5,IF(Sheet2!F36=SEDE!$B$6,SEDE!$A$6)))))</f>
        <v>2</v>
      </c>
      <c r="I36" s="2">
        <f>IF(Sheet2!H36=CARGO!$B$2,CARGO!$A$2,IF(Sheet2!H36=CARGO!$B$3,CARGO!$A$3,IF(Sheet2!H36=CARGO!$B$4,CARGO!$A$4,IF(Sheet2!H36=CARGO!$B$5,CARGO!$A$5))))</f>
        <v>3</v>
      </c>
      <c r="J36" s="2">
        <v>1</v>
      </c>
    </row>
    <row r="37" spans="1:10" x14ac:dyDescent="0.25">
      <c r="A37" s="1">
        <v>52181221</v>
      </c>
      <c r="B37" t="s">
        <v>130</v>
      </c>
      <c r="C37" t="s">
        <v>43</v>
      </c>
      <c r="D37" t="s">
        <v>131</v>
      </c>
      <c r="E37">
        <v>54</v>
      </c>
      <c r="F37" t="str">
        <f>Sheet2!B37&amp;"/"&amp;Sheet2!C37&amp;"/"&amp;Sheet2!D37</f>
        <v>01/01/2002</v>
      </c>
      <c r="G37">
        <v>858219</v>
      </c>
      <c r="H37" s="2">
        <f>IF(Sheet2!F37=SEDE!$B$2,SEDE!$A$2,IF(Sheet2!F37=SEDE!$B$3,SEDE!$A$3,IF(Sheet2!F37=SEDE!$B$4,SEDE!$A$4,IF(Sheet2!F37=SEDE!$B$5,SEDE!$A$5,IF(Sheet2!F37=SEDE!$B$6,SEDE!$A$6)))))</f>
        <v>3</v>
      </c>
      <c r="I37" s="2">
        <f>IF(Sheet2!H37=CARGO!$B$2,CARGO!$A$2,IF(Sheet2!H37=CARGO!$B$3,CARGO!$A$3,IF(Sheet2!H37=CARGO!$B$4,CARGO!$A$4,IF(Sheet2!H37=CARGO!$B$5,CARGO!$A$5))))</f>
        <v>4</v>
      </c>
      <c r="J37" s="2">
        <v>2</v>
      </c>
    </row>
    <row r="38" spans="1:10" x14ac:dyDescent="0.25">
      <c r="A38" s="1">
        <v>10883540</v>
      </c>
      <c r="B38" t="s">
        <v>132</v>
      </c>
      <c r="C38" t="s">
        <v>133</v>
      </c>
      <c r="D38" t="s">
        <v>134</v>
      </c>
      <c r="E38">
        <v>53</v>
      </c>
      <c r="F38" t="str">
        <f>Sheet2!B38&amp;"/"&amp;Sheet2!C38&amp;"/"&amp;Sheet2!D38</f>
        <v>01/01/2004</v>
      </c>
      <c r="G38">
        <v>3129551</v>
      </c>
      <c r="H38" s="2">
        <f>IF(Sheet2!F38=SEDE!$B$2,SEDE!$A$2,IF(Sheet2!F38=SEDE!$B$3,SEDE!$A$3,IF(Sheet2!F38=SEDE!$B$4,SEDE!$A$4,IF(Sheet2!F38=SEDE!$B$5,SEDE!$A$5,IF(Sheet2!F38=SEDE!$B$6,SEDE!$A$6)))))</f>
        <v>4</v>
      </c>
      <c r="I38" s="2">
        <f>IF(Sheet2!H38=CARGO!$B$2,CARGO!$A$2,IF(Sheet2!H38=CARGO!$B$3,CARGO!$A$3,IF(Sheet2!H38=CARGO!$B$4,CARGO!$A$4,IF(Sheet2!H38=CARGO!$B$5,CARGO!$A$5))))</f>
        <v>1</v>
      </c>
      <c r="J38" s="2">
        <v>3</v>
      </c>
    </row>
    <row r="39" spans="1:10" x14ac:dyDescent="0.25">
      <c r="A39" s="1">
        <v>52443300</v>
      </c>
      <c r="B39" t="s">
        <v>135</v>
      </c>
      <c r="C39" t="s">
        <v>136</v>
      </c>
      <c r="D39" t="s">
        <v>137</v>
      </c>
      <c r="E39">
        <v>56</v>
      </c>
      <c r="F39" t="str">
        <f>Sheet2!B39&amp;"/"&amp;Sheet2!C39&amp;"/"&amp;Sheet2!D39</f>
        <v>02/01/2002</v>
      </c>
      <c r="G39">
        <v>2616492</v>
      </c>
      <c r="H39" s="2">
        <f>IF(Sheet2!F39=SEDE!$B$2,SEDE!$A$2,IF(Sheet2!F39=SEDE!$B$3,SEDE!$A$3,IF(Sheet2!F39=SEDE!$B$4,SEDE!$A$4,IF(Sheet2!F39=SEDE!$B$5,SEDE!$A$5,IF(Sheet2!F39=SEDE!$B$6,SEDE!$A$6)))))</f>
        <v>1</v>
      </c>
      <c r="I39" s="2">
        <f>IF(Sheet2!H39=CARGO!$B$2,CARGO!$A$2,IF(Sheet2!H39=CARGO!$B$3,CARGO!$A$3,IF(Sheet2!H39=CARGO!$B$4,CARGO!$A$4,IF(Sheet2!H39=CARGO!$B$5,CARGO!$A$5))))</f>
        <v>2</v>
      </c>
      <c r="J39" s="2">
        <v>4</v>
      </c>
    </row>
    <row r="40" spans="1:10" x14ac:dyDescent="0.25">
      <c r="A40" s="1">
        <v>10111206</v>
      </c>
      <c r="B40" t="s">
        <v>138</v>
      </c>
      <c r="C40" t="s">
        <v>139</v>
      </c>
      <c r="D40" t="s">
        <v>12</v>
      </c>
      <c r="E40">
        <v>36</v>
      </c>
      <c r="F40" t="str">
        <f>Sheet2!B40&amp;"/"&amp;Sheet2!C40&amp;"/"&amp;Sheet2!D40</f>
        <v>01/01/2004</v>
      </c>
      <c r="G40">
        <v>3547193</v>
      </c>
      <c r="H40" s="2">
        <f>IF(Sheet2!F40=SEDE!$B$2,SEDE!$A$2,IF(Sheet2!F40=SEDE!$B$3,SEDE!$A$3,IF(Sheet2!F40=SEDE!$B$4,SEDE!$A$4,IF(Sheet2!F40=SEDE!$B$5,SEDE!$A$5,IF(Sheet2!F40=SEDE!$B$6,SEDE!$A$6)))))</f>
        <v>2</v>
      </c>
      <c r="I40" s="2">
        <f>IF(Sheet2!H40=CARGO!$B$2,CARGO!$A$2,IF(Sheet2!H40=CARGO!$B$3,CARGO!$A$3,IF(Sheet2!H40=CARGO!$B$4,CARGO!$A$4,IF(Sheet2!H40=CARGO!$B$5,CARGO!$A$5))))</f>
        <v>3</v>
      </c>
      <c r="J40" s="2">
        <v>5</v>
      </c>
    </row>
    <row r="41" spans="1:10" x14ac:dyDescent="0.25">
      <c r="A41" s="1">
        <v>52012320</v>
      </c>
      <c r="B41" t="s">
        <v>140</v>
      </c>
      <c r="C41" t="s">
        <v>141</v>
      </c>
      <c r="D41" t="s">
        <v>43</v>
      </c>
      <c r="E41">
        <v>60</v>
      </c>
      <c r="F41" t="str">
        <f>Sheet2!B41&amp;"/"&amp;Sheet2!C41&amp;"/"&amp;Sheet2!D41</f>
        <v>02/01/2000</v>
      </c>
      <c r="G41">
        <v>1266774</v>
      </c>
      <c r="H41" s="2">
        <f>IF(Sheet2!F41=SEDE!$B$2,SEDE!$A$2,IF(Sheet2!F41=SEDE!$B$3,SEDE!$A$3,IF(Sheet2!F41=SEDE!$B$4,SEDE!$A$4,IF(Sheet2!F41=SEDE!$B$5,SEDE!$A$5,IF(Sheet2!F41=SEDE!$B$6,SEDE!$A$6)))))</f>
        <v>3</v>
      </c>
      <c r="I41" s="2">
        <f>IF(Sheet2!H41=CARGO!$B$2,CARGO!$A$2,IF(Sheet2!H41=CARGO!$B$3,CARGO!$A$3,IF(Sheet2!H41=CARGO!$B$4,CARGO!$A$4,IF(Sheet2!H41=CARGO!$B$5,CARGO!$A$5))))</f>
        <v>4</v>
      </c>
      <c r="J41" s="2">
        <v>6</v>
      </c>
    </row>
    <row r="42" spans="1:10" x14ac:dyDescent="0.25">
      <c r="A42" s="1">
        <v>10011431</v>
      </c>
      <c r="B42" t="s">
        <v>142</v>
      </c>
      <c r="C42" t="s">
        <v>143</v>
      </c>
      <c r="D42" t="s">
        <v>144</v>
      </c>
      <c r="E42">
        <v>57</v>
      </c>
      <c r="F42" t="str">
        <f>Sheet2!B42&amp;"/"&amp;Sheet2!C42&amp;"/"&amp;Sheet2!D42</f>
        <v>01/01/2005</v>
      </c>
      <c r="G42">
        <v>2888186</v>
      </c>
      <c r="H42" s="2">
        <f>IF(Sheet2!F42=SEDE!$B$2,SEDE!$A$2,IF(Sheet2!F42=SEDE!$B$3,SEDE!$A$3,IF(Sheet2!F42=SEDE!$B$4,SEDE!$A$4,IF(Sheet2!F42=SEDE!$B$5,SEDE!$A$5,IF(Sheet2!F42=SEDE!$B$6,SEDE!$A$6)))))</f>
        <v>4</v>
      </c>
      <c r="I42" s="2">
        <f>IF(Sheet2!H42=CARGO!$B$2,CARGO!$A$2,IF(Sheet2!H42=CARGO!$B$3,CARGO!$A$3,IF(Sheet2!H42=CARGO!$B$4,CARGO!$A$4,IF(Sheet2!H42=CARGO!$B$5,CARGO!$A$5))))</f>
        <v>1</v>
      </c>
      <c r="J42" s="2">
        <v>1</v>
      </c>
    </row>
    <row r="43" spans="1:10" x14ac:dyDescent="0.25">
      <c r="A43" s="1">
        <v>80121002</v>
      </c>
      <c r="B43" t="s">
        <v>146</v>
      </c>
      <c r="C43" t="s">
        <v>147</v>
      </c>
      <c r="D43" t="s">
        <v>148</v>
      </c>
      <c r="E43">
        <v>22</v>
      </c>
      <c r="F43" t="str">
        <f>Sheet2!B43&amp;"/"&amp;Sheet2!C43&amp;"/"&amp;Sheet2!D43</f>
        <v>01/01/2005</v>
      </c>
      <c r="G43">
        <v>2543290</v>
      </c>
      <c r="H43" s="2">
        <f>IF(Sheet2!F43=SEDE!$B$2,SEDE!$A$2,IF(Sheet2!F43=SEDE!$B$3,SEDE!$A$3,IF(Sheet2!F43=SEDE!$B$4,SEDE!$A$4,IF(Sheet2!F43=SEDE!$B$5,SEDE!$A$5,IF(Sheet2!F43=SEDE!$B$6,SEDE!$A$6)))))</f>
        <v>5</v>
      </c>
      <c r="I43" s="2">
        <f>IF(Sheet2!H43=CARGO!$B$2,CARGO!$A$2,IF(Sheet2!H43=CARGO!$B$3,CARGO!$A$3,IF(Sheet2!H43=CARGO!$B$4,CARGO!$A$4,IF(Sheet2!H43=CARGO!$B$5,CARGO!$A$5))))</f>
        <v>2</v>
      </c>
      <c r="J43" s="2">
        <v>2</v>
      </c>
    </row>
    <row r="44" spans="1:10" x14ac:dyDescent="0.25">
      <c r="A44" s="1">
        <v>10010458</v>
      </c>
      <c r="B44" t="s">
        <v>149</v>
      </c>
      <c r="C44" t="s">
        <v>150</v>
      </c>
      <c r="D44" t="s">
        <v>43</v>
      </c>
      <c r="E44">
        <v>67</v>
      </c>
      <c r="F44" t="str">
        <f>Sheet2!B44&amp;"/"&amp;Sheet2!C44&amp;"/"&amp;Sheet2!D44</f>
        <v>01/01/2005</v>
      </c>
      <c r="G44">
        <v>2873036</v>
      </c>
      <c r="H44" s="2">
        <f>IF(Sheet2!F44=SEDE!$B$2,SEDE!$A$2,IF(Sheet2!F44=SEDE!$B$3,SEDE!$A$3,IF(Sheet2!F44=SEDE!$B$4,SEDE!$A$4,IF(Sheet2!F44=SEDE!$B$5,SEDE!$A$5,IF(Sheet2!F44=SEDE!$B$6,SEDE!$A$6)))))</f>
        <v>5</v>
      </c>
      <c r="I44" s="2">
        <f>IF(Sheet2!H44=CARGO!$B$2,CARGO!$A$2,IF(Sheet2!H44=CARGO!$B$3,CARGO!$A$3,IF(Sheet2!H44=CARGO!$B$4,CARGO!$A$4,IF(Sheet2!H44=CARGO!$B$5,CARGO!$A$5))))</f>
        <v>3</v>
      </c>
      <c r="J44" s="2">
        <v>3</v>
      </c>
    </row>
    <row r="45" spans="1:10" x14ac:dyDescent="0.25">
      <c r="A45" s="1">
        <v>10030110</v>
      </c>
      <c r="B45" t="s">
        <v>151</v>
      </c>
      <c r="C45" t="s">
        <v>152</v>
      </c>
      <c r="D45" t="s">
        <v>153</v>
      </c>
      <c r="E45">
        <v>59</v>
      </c>
      <c r="F45" t="str">
        <f>Sheet2!B45&amp;"/"&amp;Sheet2!C45&amp;"/"&amp;Sheet2!D45</f>
        <v>01/01/2005</v>
      </c>
      <c r="G45">
        <v>3036561</v>
      </c>
      <c r="H45" s="2">
        <f>IF(Sheet2!F45=SEDE!$B$2,SEDE!$A$2,IF(Sheet2!F45=SEDE!$B$3,SEDE!$A$3,IF(Sheet2!F45=SEDE!$B$4,SEDE!$A$4,IF(Sheet2!F45=SEDE!$B$5,SEDE!$A$5,IF(Sheet2!F45=SEDE!$B$6,SEDE!$A$6)))))</f>
        <v>1</v>
      </c>
      <c r="I45" s="2">
        <f>IF(Sheet2!H45=CARGO!$B$2,CARGO!$A$2,IF(Sheet2!H45=CARGO!$B$3,CARGO!$A$3,IF(Sheet2!H45=CARGO!$B$4,CARGO!$A$4,IF(Sheet2!H45=CARGO!$B$5,CARGO!$A$5))))</f>
        <v>4</v>
      </c>
      <c r="J45" s="2">
        <v>4</v>
      </c>
    </row>
    <row r="46" spans="1:10" x14ac:dyDescent="0.25">
      <c r="A46" s="1">
        <v>52060221</v>
      </c>
      <c r="B46" t="s">
        <v>154</v>
      </c>
      <c r="C46" t="s">
        <v>155</v>
      </c>
      <c r="D46" t="s">
        <v>121</v>
      </c>
      <c r="E46">
        <v>65</v>
      </c>
      <c r="F46" t="str">
        <f>Sheet2!B46&amp;"/"&amp;Sheet2!C46&amp;"/"&amp;Sheet2!D46</f>
        <v>02/01/2003</v>
      </c>
      <c r="G46">
        <v>1271254</v>
      </c>
      <c r="H46" s="2">
        <f>IF(Sheet2!F46=SEDE!$B$2,SEDE!$A$2,IF(Sheet2!F46=SEDE!$B$3,SEDE!$A$3,IF(Sheet2!F46=SEDE!$B$4,SEDE!$A$4,IF(Sheet2!F46=SEDE!$B$5,SEDE!$A$5,IF(Sheet2!F46=SEDE!$B$6,SEDE!$A$6)))))</f>
        <v>2</v>
      </c>
      <c r="I46" s="2">
        <f>IF(Sheet2!H46=CARGO!$B$2,CARGO!$A$2,IF(Sheet2!H46=CARGO!$B$3,CARGO!$A$3,IF(Sheet2!H46=CARGO!$B$4,CARGO!$A$4,IF(Sheet2!H46=CARGO!$B$5,CARGO!$A$5))))</f>
        <v>1</v>
      </c>
      <c r="J46" s="2">
        <v>5</v>
      </c>
    </row>
    <row r="47" spans="1:10" x14ac:dyDescent="0.25">
      <c r="A47" s="1">
        <v>10648285</v>
      </c>
      <c r="B47" t="s">
        <v>156</v>
      </c>
      <c r="C47" t="s">
        <v>144</v>
      </c>
      <c r="D47" t="s">
        <v>157</v>
      </c>
      <c r="E47">
        <v>35</v>
      </c>
      <c r="F47" t="str">
        <f>Sheet2!B47&amp;"/"&amp;Sheet2!C47&amp;"/"&amp;Sheet2!D47</f>
        <v>02/01/2003</v>
      </c>
      <c r="G47">
        <v>3861049</v>
      </c>
      <c r="H47" s="2">
        <f>IF(Sheet2!F47=SEDE!$B$2,SEDE!$A$2,IF(Sheet2!F47=SEDE!$B$3,SEDE!$A$3,IF(Sheet2!F47=SEDE!$B$4,SEDE!$A$4,IF(Sheet2!F47=SEDE!$B$5,SEDE!$A$5,IF(Sheet2!F47=SEDE!$B$6,SEDE!$A$6)))))</f>
        <v>3</v>
      </c>
      <c r="I47" s="2">
        <f>IF(Sheet2!H47=CARGO!$B$2,CARGO!$A$2,IF(Sheet2!H47=CARGO!$B$3,CARGO!$A$3,IF(Sheet2!H47=CARGO!$B$4,CARGO!$A$4,IF(Sheet2!H47=CARGO!$B$5,CARGO!$A$5))))</f>
        <v>2</v>
      </c>
      <c r="J47" s="2">
        <v>6</v>
      </c>
    </row>
    <row r="48" spans="1:10" x14ac:dyDescent="0.25">
      <c r="A48" s="1">
        <v>10101142</v>
      </c>
      <c r="B48" t="s">
        <v>158</v>
      </c>
      <c r="C48" t="s">
        <v>159</v>
      </c>
      <c r="D48" t="s">
        <v>160</v>
      </c>
      <c r="E48">
        <v>31</v>
      </c>
      <c r="F48" t="str">
        <f>Sheet2!B48&amp;"/"&amp;Sheet2!C48&amp;"/"&amp;Sheet2!D48</f>
        <v>02/01/2003</v>
      </c>
      <c r="G48">
        <v>3649416</v>
      </c>
      <c r="H48" s="2">
        <f>IF(Sheet2!F48=SEDE!$B$2,SEDE!$A$2,IF(Sheet2!F48=SEDE!$B$3,SEDE!$A$3,IF(Sheet2!F48=SEDE!$B$4,SEDE!$A$4,IF(Sheet2!F48=SEDE!$B$5,SEDE!$A$5,IF(Sheet2!F48=SEDE!$B$6,SEDE!$A$6)))))</f>
        <v>4</v>
      </c>
      <c r="I48" s="2">
        <f>IF(Sheet2!H48=CARGO!$B$2,CARGO!$A$2,IF(Sheet2!H48=CARGO!$B$3,CARGO!$A$3,IF(Sheet2!H48=CARGO!$B$4,CARGO!$A$4,IF(Sheet2!H48=CARGO!$B$5,CARGO!$A$5))))</f>
        <v>3</v>
      </c>
      <c r="J48" s="2">
        <v>1</v>
      </c>
    </row>
    <row r="49" spans="1:10" x14ac:dyDescent="0.25">
      <c r="A49" s="1">
        <v>53008333</v>
      </c>
      <c r="B49" t="s">
        <v>161</v>
      </c>
      <c r="C49" t="s">
        <v>162</v>
      </c>
      <c r="D49" t="s">
        <v>163</v>
      </c>
      <c r="E49">
        <v>44</v>
      </c>
      <c r="F49" t="str">
        <f>Sheet2!B49&amp;"/"&amp;Sheet2!C49&amp;"/"&amp;Sheet2!D49</f>
        <v>01/01/2006</v>
      </c>
      <c r="G49">
        <v>2054785</v>
      </c>
      <c r="H49" s="2">
        <f>IF(Sheet2!F49=SEDE!$B$2,SEDE!$A$2,IF(Sheet2!F49=SEDE!$B$3,SEDE!$A$3,IF(Sheet2!F49=SEDE!$B$4,SEDE!$A$4,IF(Sheet2!F49=SEDE!$B$5,SEDE!$A$5,IF(Sheet2!F49=SEDE!$B$6,SEDE!$A$6)))))</f>
        <v>5</v>
      </c>
      <c r="I49" s="2">
        <f>IF(Sheet2!H49=CARGO!$B$2,CARGO!$A$2,IF(Sheet2!H49=CARGO!$B$3,CARGO!$A$3,IF(Sheet2!H49=CARGO!$B$4,CARGO!$A$4,IF(Sheet2!H49=CARGO!$B$5,CARGO!$A$5))))</f>
        <v>4</v>
      </c>
      <c r="J49" s="2">
        <v>2</v>
      </c>
    </row>
    <row r="50" spans="1:10" x14ac:dyDescent="0.25">
      <c r="A50" s="1">
        <v>35416238</v>
      </c>
      <c r="B50" t="s">
        <v>164</v>
      </c>
      <c r="C50" t="s">
        <v>165</v>
      </c>
      <c r="D50" t="s">
        <v>166</v>
      </c>
      <c r="E50">
        <v>47</v>
      </c>
      <c r="F50" t="str">
        <f>Sheet2!B50&amp;"/"&amp;Sheet2!C50&amp;"/"&amp;Sheet2!D50</f>
        <v>01/01/2006</v>
      </c>
      <c r="G50">
        <v>3037262</v>
      </c>
      <c r="H50" s="2">
        <f>IF(Sheet2!F50=SEDE!$B$2,SEDE!$A$2,IF(Sheet2!F50=SEDE!$B$3,SEDE!$A$3,IF(Sheet2!F50=SEDE!$B$4,SEDE!$A$4,IF(Sheet2!F50=SEDE!$B$5,SEDE!$A$5,IF(Sheet2!F50=SEDE!$B$6,SEDE!$A$6)))))</f>
        <v>5</v>
      </c>
      <c r="I50" s="2">
        <f>IF(Sheet2!H50=CARGO!$B$2,CARGO!$A$2,IF(Sheet2!H50=CARGO!$B$3,CARGO!$A$3,IF(Sheet2!H50=CARGO!$B$4,CARGO!$A$4,IF(Sheet2!H50=CARGO!$B$5,CARGO!$A$5))))</f>
        <v>1</v>
      </c>
      <c r="J50" s="2">
        <v>3</v>
      </c>
    </row>
    <row r="51" spans="1:10" x14ac:dyDescent="0.25">
      <c r="A51" s="1">
        <v>8626600</v>
      </c>
      <c r="B51" t="s">
        <v>167</v>
      </c>
      <c r="C51" t="s">
        <v>168</v>
      </c>
      <c r="D51" t="s">
        <v>169</v>
      </c>
      <c r="E51">
        <v>27</v>
      </c>
      <c r="F51" t="str">
        <f>Sheet2!B51&amp;"/"&amp;Sheet2!C51&amp;"/"&amp;Sheet2!D51</f>
        <v>01/01/2007</v>
      </c>
      <c r="G51">
        <v>3787946</v>
      </c>
      <c r="H51" s="2">
        <f>IF(Sheet2!F51=SEDE!$B$2,SEDE!$A$2,IF(Sheet2!F51=SEDE!$B$3,SEDE!$A$3,IF(Sheet2!F51=SEDE!$B$4,SEDE!$A$4,IF(Sheet2!F51=SEDE!$B$5,SEDE!$A$5,IF(Sheet2!F51=SEDE!$B$6,SEDE!$A$6)))))</f>
        <v>1</v>
      </c>
      <c r="I51" s="2">
        <f>IF(Sheet2!H51=CARGO!$B$2,CARGO!$A$2,IF(Sheet2!H51=CARGO!$B$3,CARGO!$A$3,IF(Sheet2!H51=CARGO!$B$4,CARGO!$A$4,IF(Sheet2!H51=CARGO!$B$5,CARGO!$A$5))))</f>
        <v>2</v>
      </c>
      <c r="J51" s="2">
        <v>4</v>
      </c>
    </row>
    <row r="52" spans="1:10" x14ac:dyDescent="0.25">
      <c r="A52" s="1">
        <v>1032381042</v>
      </c>
      <c r="B52" t="s">
        <v>171</v>
      </c>
      <c r="C52" t="s">
        <v>172</v>
      </c>
      <c r="D52" t="s">
        <v>173</v>
      </c>
      <c r="E52">
        <v>60</v>
      </c>
      <c r="F52" t="str">
        <f>Sheet2!B52&amp;"/"&amp;Sheet2!C52&amp;"/"&amp;Sheet2!D52</f>
        <v>02/01/2011</v>
      </c>
      <c r="G52">
        <v>2855754</v>
      </c>
      <c r="H52" s="2">
        <f>IF(Sheet2!F52=SEDE!$B$2,SEDE!$A$2,IF(Sheet2!F52=SEDE!$B$3,SEDE!$A$3,IF(Sheet2!F52=SEDE!$B$4,SEDE!$A$4,IF(Sheet2!F52=SEDE!$B$5,SEDE!$A$5,IF(Sheet2!F52=SEDE!$B$6,SEDE!$A$6)))))</f>
        <v>2</v>
      </c>
      <c r="I52" s="2">
        <f>IF(Sheet2!H52=CARGO!$B$2,CARGO!$A$2,IF(Sheet2!H52=CARGO!$B$3,CARGO!$A$3,IF(Sheet2!H52=CARGO!$B$4,CARGO!$A$4,IF(Sheet2!H52=CARGO!$B$5,CARGO!$A$5))))</f>
        <v>3</v>
      </c>
      <c r="J52" s="2">
        <v>5</v>
      </c>
    </row>
    <row r="53" spans="1:10" x14ac:dyDescent="0.25">
      <c r="A53" s="1">
        <v>1010005541</v>
      </c>
      <c r="B53" t="s">
        <v>154</v>
      </c>
      <c r="C53" t="s">
        <v>175</v>
      </c>
      <c r="D53" t="s">
        <v>165</v>
      </c>
      <c r="E53">
        <v>26</v>
      </c>
      <c r="F53" t="str">
        <f>Sheet2!B53&amp;"/"&amp;Sheet2!C53&amp;"/"&amp;Sheet2!D53</f>
        <v>01/01/2007</v>
      </c>
      <c r="G53">
        <v>1023392</v>
      </c>
      <c r="H53" s="2">
        <f>IF(Sheet2!F53=SEDE!$B$2,SEDE!$A$2,IF(Sheet2!F53=SEDE!$B$3,SEDE!$A$3,IF(Sheet2!F53=SEDE!$B$4,SEDE!$A$4,IF(Sheet2!F53=SEDE!$B$5,SEDE!$A$5,IF(Sheet2!F53=SEDE!$B$6,SEDE!$A$6)))))</f>
        <v>3</v>
      </c>
      <c r="I53" s="2">
        <f>IF(Sheet2!H53=CARGO!$B$2,CARGO!$A$2,IF(Sheet2!H53=CARGO!$B$3,CARGO!$A$3,IF(Sheet2!H53=CARGO!$B$4,CARGO!$A$4,IF(Sheet2!H53=CARGO!$B$5,CARGO!$A$5))))</f>
        <v>4</v>
      </c>
      <c r="J53" s="2">
        <v>6</v>
      </c>
    </row>
    <row r="54" spans="1:10" x14ac:dyDescent="0.25">
      <c r="A54" s="1">
        <v>16325204</v>
      </c>
      <c r="B54" t="s">
        <v>176</v>
      </c>
      <c r="C54" t="s">
        <v>177</v>
      </c>
      <c r="D54" t="s">
        <v>178</v>
      </c>
      <c r="E54">
        <v>47</v>
      </c>
      <c r="F54" t="str">
        <f>Sheet2!B54&amp;"/"&amp;Sheet2!C54&amp;"/"&amp;Sheet2!D54</f>
        <v>01/01/2004</v>
      </c>
      <c r="G54">
        <v>3371549</v>
      </c>
      <c r="H54" s="2">
        <f>IF(Sheet2!F54=SEDE!$B$2,SEDE!$A$2,IF(Sheet2!F54=SEDE!$B$3,SEDE!$A$3,IF(Sheet2!F54=SEDE!$B$4,SEDE!$A$4,IF(Sheet2!F54=SEDE!$B$5,SEDE!$A$5,IF(Sheet2!F54=SEDE!$B$6,SEDE!$A$6)))))</f>
        <v>4</v>
      </c>
      <c r="I54" s="2">
        <f>IF(Sheet2!H54=CARGO!$B$2,CARGO!$A$2,IF(Sheet2!H54=CARGO!$B$3,CARGO!$A$3,IF(Sheet2!H54=CARGO!$B$4,CARGO!$A$4,IF(Sheet2!H54=CARGO!$B$5,CARGO!$A$5))))</f>
        <v>1</v>
      </c>
      <c r="J54" s="2">
        <v>5</v>
      </c>
    </row>
    <row r="55" spans="1:10" x14ac:dyDescent="0.25">
      <c r="A55" s="1">
        <v>20401120</v>
      </c>
      <c r="B55" t="s">
        <v>179</v>
      </c>
      <c r="C55" t="s">
        <v>180</v>
      </c>
      <c r="D55" t="s">
        <v>181</v>
      </c>
      <c r="E55">
        <v>30</v>
      </c>
      <c r="F55" t="str">
        <f>Sheet2!B55&amp;"/"&amp;Sheet2!C55&amp;"/"&amp;Sheet2!D55</f>
        <v>02/01/2004</v>
      </c>
      <c r="G55">
        <v>3828521</v>
      </c>
      <c r="H55" s="2">
        <f>IF(Sheet2!F55=SEDE!$B$2,SEDE!$A$2,IF(Sheet2!F55=SEDE!$B$3,SEDE!$A$3,IF(Sheet2!F55=SEDE!$B$4,SEDE!$A$4,IF(Sheet2!F55=SEDE!$B$5,SEDE!$A$5,IF(Sheet2!F55=SEDE!$B$6,SEDE!$A$6)))))</f>
        <v>5</v>
      </c>
      <c r="I55" s="2">
        <f>IF(Sheet2!H55=CARGO!$B$2,CARGO!$A$2,IF(Sheet2!H55=CARGO!$B$3,CARGO!$A$3,IF(Sheet2!H55=CARGO!$B$4,CARGO!$A$4,IF(Sheet2!H55=CARGO!$B$5,CARGO!$A$5))))</f>
        <v>2</v>
      </c>
      <c r="J55" s="2">
        <v>6</v>
      </c>
    </row>
    <row r="56" spans="1:10" x14ac:dyDescent="0.25">
      <c r="A56" s="1">
        <v>53121605</v>
      </c>
      <c r="B56" t="s">
        <v>182</v>
      </c>
      <c r="C56" t="s">
        <v>76</v>
      </c>
      <c r="D56" t="s">
        <v>183</v>
      </c>
      <c r="E56">
        <v>56</v>
      </c>
      <c r="F56" t="str">
        <f>Sheet2!B56&amp;"/"&amp;Sheet2!C56&amp;"/"&amp;Sheet2!D56</f>
        <v>02/01/2004</v>
      </c>
      <c r="G56">
        <v>3138389</v>
      </c>
      <c r="H56" s="2">
        <f>IF(Sheet2!F56=SEDE!$B$2,SEDE!$A$2,IF(Sheet2!F56=SEDE!$B$3,SEDE!$A$3,IF(Sheet2!F56=SEDE!$B$4,SEDE!$A$4,IF(Sheet2!F56=SEDE!$B$5,SEDE!$A$5,IF(Sheet2!F56=SEDE!$B$6,SEDE!$A$6)))))</f>
        <v>5</v>
      </c>
      <c r="I56" s="2">
        <f>IF(Sheet2!H56=CARGO!$B$2,CARGO!$A$2,IF(Sheet2!H56=CARGO!$B$3,CARGO!$A$3,IF(Sheet2!H56=CARGO!$B$4,CARGO!$A$4,IF(Sheet2!H56=CARGO!$B$5,CARGO!$A$5))))</f>
        <v>3</v>
      </c>
      <c r="J56" s="2">
        <v>1</v>
      </c>
    </row>
    <row r="57" spans="1:10" x14ac:dyDescent="0.25">
      <c r="A57" s="1">
        <v>1020126481</v>
      </c>
      <c r="B57" t="s">
        <v>184</v>
      </c>
      <c r="C57" t="s">
        <v>53</v>
      </c>
      <c r="D57" t="s">
        <v>185</v>
      </c>
      <c r="E57">
        <v>30</v>
      </c>
      <c r="F57" t="str">
        <f>Sheet2!B57&amp;"/"&amp;Sheet2!C57&amp;"/"&amp;Sheet2!D57</f>
        <v>01/01/2006</v>
      </c>
      <c r="G57">
        <v>2104539</v>
      </c>
      <c r="H57" s="2">
        <f>IF(Sheet2!F57=SEDE!$B$2,SEDE!$A$2,IF(Sheet2!F57=SEDE!$B$3,SEDE!$A$3,IF(Sheet2!F57=SEDE!$B$4,SEDE!$A$4,IF(Sheet2!F57=SEDE!$B$5,SEDE!$A$5,IF(Sheet2!F57=SEDE!$B$6,SEDE!$A$6)))))</f>
        <v>5</v>
      </c>
      <c r="I57" s="2">
        <f>IF(Sheet2!H57=CARGO!$B$2,CARGO!$A$2,IF(Sheet2!H57=CARGO!$B$3,CARGO!$A$3,IF(Sheet2!H57=CARGO!$B$4,CARGO!$A$4,IF(Sheet2!H57=CARGO!$B$5,CARGO!$A$5))))</f>
        <v>4</v>
      </c>
      <c r="J57" s="2">
        <v>2</v>
      </c>
    </row>
    <row r="58" spans="1:10" x14ac:dyDescent="0.25">
      <c r="A58" s="1">
        <v>80815410</v>
      </c>
      <c r="B58" t="s">
        <v>186</v>
      </c>
      <c r="C58" t="s">
        <v>187</v>
      </c>
      <c r="D58" t="s">
        <v>188</v>
      </c>
      <c r="E58">
        <v>38</v>
      </c>
      <c r="F58" t="str">
        <f>Sheet2!B58&amp;"/"&amp;Sheet2!C58&amp;"/"&amp;Sheet2!D58</f>
        <v>01/01/2006</v>
      </c>
      <c r="G58">
        <v>3562739</v>
      </c>
      <c r="H58" s="2">
        <f>IF(Sheet2!F58=SEDE!$B$2,SEDE!$A$2,IF(Sheet2!F58=SEDE!$B$3,SEDE!$A$3,IF(Sheet2!F58=SEDE!$B$4,SEDE!$A$4,IF(Sheet2!F58=SEDE!$B$5,SEDE!$A$5,IF(Sheet2!F58=SEDE!$B$6,SEDE!$A$6)))))</f>
        <v>5</v>
      </c>
      <c r="I58" s="2">
        <f>IF(Sheet2!H58=CARGO!$B$2,CARGO!$A$2,IF(Sheet2!H58=CARGO!$B$3,CARGO!$A$3,IF(Sheet2!H58=CARGO!$B$4,CARGO!$A$4,IF(Sheet2!H58=CARGO!$B$5,CARGO!$A$5))))</f>
        <v>1</v>
      </c>
      <c r="J58" s="2">
        <v>3</v>
      </c>
    </row>
    <row r="59" spans="1:10" x14ac:dyDescent="0.25">
      <c r="A59" s="1">
        <v>13011112</v>
      </c>
      <c r="B59" t="s">
        <v>189</v>
      </c>
      <c r="C59" t="s">
        <v>190</v>
      </c>
      <c r="D59" t="s">
        <v>191</v>
      </c>
      <c r="E59">
        <v>23</v>
      </c>
      <c r="F59" t="str">
        <f>Sheet2!B59&amp;"/"&amp;Sheet2!C59&amp;"/"&amp;Sheet2!D59</f>
        <v>02/01/1994</v>
      </c>
      <c r="G59">
        <v>1660391</v>
      </c>
      <c r="H59" s="2">
        <f>IF(Sheet2!F59=SEDE!$B$2,SEDE!$A$2,IF(Sheet2!F59=SEDE!$B$3,SEDE!$A$3,IF(Sheet2!F59=SEDE!$B$4,SEDE!$A$4,IF(Sheet2!F59=SEDE!$B$5,SEDE!$A$5,IF(Sheet2!F59=SEDE!$B$6,SEDE!$A$6)))))</f>
        <v>1</v>
      </c>
      <c r="I59" s="2">
        <f>IF(Sheet2!H59=CARGO!$B$2,CARGO!$A$2,IF(Sheet2!H59=CARGO!$B$3,CARGO!$A$3,IF(Sheet2!H59=CARGO!$B$4,CARGO!$A$4,IF(Sheet2!H59=CARGO!$B$5,CARGO!$A$5))))</f>
        <v>2</v>
      </c>
      <c r="J59" s="2">
        <v>4</v>
      </c>
    </row>
    <row r="60" spans="1:10" x14ac:dyDescent="0.25">
      <c r="A60" s="1">
        <v>10551680</v>
      </c>
      <c r="B60" t="s">
        <v>193</v>
      </c>
      <c r="C60" t="s">
        <v>194</v>
      </c>
      <c r="D60" t="s">
        <v>195</v>
      </c>
      <c r="E60">
        <v>50</v>
      </c>
      <c r="F60" t="str">
        <f>Sheet2!B60&amp;"/"&amp;Sheet2!C60&amp;"/"&amp;Sheet2!D60</f>
        <v>01/01/2001</v>
      </c>
      <c r="G60">
        <v>3810858</v>
      </c>
      <c r="H60" s="2">
        <f>IF(Sheet2!F60=SEDE!$B$2,SEDE!$A$2,IF(Sheet2!F60=SEDE!$B$3,SEDE!$A$3,IF(Sheet2!F60=SEDE!$B$4,SEDE!$A$4,IF(Sheet2!F60=SEDE!$B$5,SEDE!$A$5,IF(Sheet2!F60=SEDE!$B$6,SEDE!$A$6)))))</f>
        <v>2</v>
      </c>
      <c r="I60" s="2">
        <f>IF(Sheet2!H60=CARGO!$B$2,CARGO!$A$2,IF(Sheet2!H60=CARGO!$B$3,CARGO!$A$3,IF(Sheet2!H60=CARGO!$B$4,CARGO!$A$4,IF(Sheet2!H60=CARGO!$B$5,CARGO!$A$5))))</f>
        <v>3</v>
      </c>
      <c r="J60" s="2">
        <v>5</v>
      </c>
    </row>
    <row r="61" spans="1:10" x14ac:dyDescent="0.25">
      <c r="A61" s="1">
        <v>52345643</v>
      </c>
      <c r="B61" t="s">
        <v>196</v>
      </c>
      <c r="C61" t="s">
        <v>197</v>
      </c>
      <c r="D61" t="s">
        <v>43</v>
      </c>
      <c r="E61">
        <v>60</v>
      </c>
      <c r="F61" t="str">
        <f>Sheet2!B61&amp;"/"&amp;Sheet2!C61&amp;"/"&amp;Sheet2!D61</f>
        <v>02/01/1996</v>
      </c>
      <c r="G61">
        <v>2351348</v>
      </c>
      <c r="H61" s="2">
        <f>IF(Sheet2!F61=SEDE!$B$2,SEDE!$A$2,IF(Sheet2!F61=SEDE!$B$3,SEDE!$A$3,IF(Sheet2!F61=SEDE!$B$4,SEDE!$A$4,IF(Sheet2!F61=SEDE!$B$5,SEDE!$A$5,IF(Sheet2!F61=SEDE!$B$6,SEDE!$A$6)))))</f>
        <v>3</v>
      </c>
      <c r="I61" s="2">
        <f>IF(Sheet2!H61=CARGO!$B$2,CARGO!$A$2,IF(Sheet2!H61=CARGO!$B$3,CARGO!$A$3,IF(Sheet2!H61=CARGO!$B$4,CARGO!$A$4,IF(Sheet2!H61=CARGO!$B$5,CARGO!$A$5))))</f>
        <v>4</v>
      </c>
      <c r="J61" s="2">
        <v>6</v>
      </c>
    </row>
    <row r="62" spans="1:10" x14ac:dyDescent="0.25">
      <c r="A62" s="1">
        <v>10011810</v>
      </c>
      <c r="B62" t="s">
        <v>198</v>
      </c>
      <c r="C62" t="s">
        <v>79</v>
      </c>
      <c r="D62" t="s">
        <v>199</v>
      </c>
      <c r="E62">
        <v>24</v>
      </c>
      <c r="F62" t="str">
        <f>Sheet2!B62&amp;"/"&amp;Sheet2!C62&amp;"/"&amp;Sheet2!D62</f>
        <v>01/01/2000</v>
      </c>
      <c r="G62">
        <v>1476123</v>
      </c>
      <c r="H62" s="2">
        <f>IF(Sheet2!F62=SEDE!$B$2,SEDE!$A$2,IF(Sheet2!F62=SEDE!$B$3,SEDE!$A$3,IF(Sheet2!F62=SEDE!$B$4,SEDE!$A$4,IF(Sheet2!F62=SEDE!$B$5,SEDE!$A$5,IF(Sheet2!F62=SEDE!$B$6,SEDE!$A$6)))))</f>
        <v>4</v>
      </c>
      <c r="I62" s="2">
        <f>IF(Sheet2!H62=CARGO!$B$2,CARGO!$A$2,IF(Sheet2!H62=CARGO!$B$3,CARGO!$A$3,IF(Sheet2!H62=CARGO!$B$4,CARGO!$A$4,IF(Sheet2!H62=CARGO!$B$5,CARGO!$A$5))))</f>
        <v>1</v>
      </c>
      <c r="J62" s="2">
        <v>1</v>
      </c>
    </row>
    <row r="63" spans="1:10" x14ac:dyDescent="0.25">
      <c r="A63" s="1">
        <v>10180033</v>
      </c>
      <c r="B63" t="s">
        <v>200</v>
      </c>
      <c r="C63" t="s">
        <v>71</v>
      </c>
      <c r="D63" t="s">
        <v>81</v>
      </c>
      <c r="E63">
        <v>45</v>
      </c>
      <c r="F63" t="str">
        <f>Sheet2!B63&amp;"/"&amp;Sheet2!C63&amp;"/"&amp;Sheet2!D63</f>
        <v>02/01/2001</v>
      </c>
      <c r="G63">
        <v>3491979</v>
      </c>
      <c r="H63" s="2">
        <f>IF(Sheet2!F63=SEDE!$B$2,SEDE!$A$2,IF(Sheet2!F63=SEDE!$B$3,SEDE!$A$3,IF(Sheet2!F63=SEDE!$B$4,SEDE!$A$4,IF(Sheet2!F63=SEDE!$B$5,SEDE!$A$5,IF(Sheet2!F63=SEDE!$B$6,SEDE!$A$6)))))</f>
        <v>5</v>
      </c>
      <c r="I63" s="2">
        <f>IF(Sheet2!H63=CARGO!$B$2,CARGO!$A$2,IF(Sheet2!H63=CARGO!$B$3,CARGO!$A$3,IF(Sheet2!H63=CARGO!$B$4,CARGO!$A$4,IF(Sheet2!H63=CARGO!$B$5,CARGO!$A$5))))</f>
        <v>2</v>
      </c>
      <c r="J63" s="2">
        <v>2</v>
      </c>
    </row>
    <row r="64" spans="1:10" x14ac:dyDescent="0.25">
      <c r="A64" s="1">
        <v>52301020</v>
      </c>
      <c r="B64" t="s">
        <v>201</v>
      </c>
      <c r="C64" t="s">
        <v>202</v>
      </c>
      <c r="D64" t="s">
        <v>199</v>
      </c>
      <c r="E64">
        <v>67</v>
      </c>
      <c r="F64" t="str">
        <f>Sheet2!B64&amp;"/"&amp;Sheet2!C64&amp;"/"&amp;Sheet2!D64</f>
        <v>02/01/1998</v>
      </c>
      <c r="G64">
        <v>2018789</v>
      </c>
      <c r="H64" s="2">
        <f>IF(Sheet2!F64=SEDE!$B$2,SEDE!$A$2,IF(Sheet2!F64=SEDE!$B$3,SEDE!$A$3,IF(Sheet2!F64=SEDE!$B$4,SEDE!$A$4,IF(Sheet2!F64=SEDE!$B$5,SEDE!$A$5,IF(Sheet2!F64=SEDE!$B$6,SEDE!$A$6)))))</f>
        <v>5</v>
      </c>
      <c r="I64" s="2">
        <f>IF(Sheet2!H64=CARGO!$B$2,CARGO!$A$2,IF(Sheet2!H64=CARGO!$B$3,CARGO!$A$3,IF(Sheet2!H64=CARGO!$B$4,CARGO!$A$4,IF(Sheet2!H64=CARGO!$B$5,CARGO!$A$5))))</f>
        <v>3</v>
      </c>
      <c r="J64" s="2">
        <v>3</v>
      </c>
    </row>
    <row r="65" spans="1:10" x14ac:dyDescent="0.25">
      <c r="A65" s="1">
        <v>52056641</v>
      </c>
      <c r="B65" t="s">
        <v>203</v>
      </c>
      <c r="C65" t="s">
        <v>204</v>
      </c>
      <c r="D65" t="s">
        <v>79</v>
      </c>
      <c r="E65">
        <v>44</v>
      </c>
      <c r="F65" t="str">
        <f>Sheet2!B65&amp;"/"&amp;Sheet2!C65&amp;"/"&amp;Sheet2!D65</f>
        <v>01/01/2001</v>
      </c>
      <c r="G65">
        <v>2702271</v>
      </c>
      <c r="H65" s="2">
        <f>IF(Sheet2!F65=SEDE!$B$2,SEDE!$A$2,IF(Sheet2!F65=SEDE!$B$3,SEDE!$A$3,IF(Sheet2!F65=SEDE!$B$4,SEDE!$A$4,IF(Sheet2!F65=SEDE!$B$5,SEDE!$A$5,IF(Sheet2!F65=SEDE!$B$6,SEDE!$A$6)))))</f>
        <v>1</v>
      </c>
      <c r="I65" s="2">
        <f>IF(Sheet2!H65=CARGO!$B$2,CARGO!$A$2,IF(Sheet2!H65=CARGO!$B$3,CARGO!$A$3,IF(Sheet2!H65=CARGO!$B$4,CARGO!$A$4,IF(Sheet2!H65=CARGO!$B$5,CARGO!$A$5))))</f>
        <v>4</v>
      </c>
      <c r="J65" s="2">
        <v>4</v>
      </c>
    </row>
    <row r="66" spans="1:10" x14ac:dyDescent="0.25">
      <c r="A66" s="1">
        <v>10100058</v>
      </c>
      <c r="B66" t="s">
        <v>205</v>
      </c>
      <c r="C66" t="s">
        <v>206</v>
      </c>
      <c r="D66" t="s">
        <v>207</v>
      </c>
      <c r="E66">
        <v>18</v>
      </c>
      <c r="F66" t="str">
        <f>Sheet2!B66&amp;"/"&amp;Sheet2!C66&amp;"/"&amp;Sheet2!D66</f>
        <v>02/01/1999</v>
      </c>
      <c r="G66">
        <v>1673659</v>
      </c>
      <c r="H66" s="2">
        <f>IF(Sheet2!F66=SEDE!$B$2,SEDE!$A$2,IF(Sheet2!F66=SEDE!$B$3,SEDE!$A$3,IF(Sheet2!F66=SEDE!$B$4,SEDE!$A$4,IF(Sheet2!F66=SEDE!$B$5,SEDE!$A$5,IF(Sheet2!F66=SEDE!$B$6,SEDE!$A$6)))))</f>
        <v>2</v>
      </c>
      <c r="I66" s="2">
        <f>IF(Sheet2!H66=CARGO!$B$2,CARGO!$A$2,IF(Sheet2!H66=CARGO!$B$3,CARGO!$A$3,IF(Sheet2!H66=CARGO!$B$4,CARGO!$A$4,IF(Sheet2!H66=CARGO!$B$5,CARGO!$A$5))))</f>
        <v>1</v>
      </c>
      <c r="J66" s="2">
        <v>5</v>
      </c>
    </row>
    <row r="67" spans="1:10" x14ac:dyDescent="0.25">
      <c r="A67" s="1">
        <v>52403025</v>
      </c>
      <c r="B67" t="s">
        <v>208</v>
      </c>
      <c r="C67" t="s">
        <v>209</v>
      </c>
      <c r="D67" t="s">
        <v>210</v>
      </c>
      <c r="E67">
        <v>20</v>
      </c>
      <c r="F67" t="str">
        <f>Sheet2!B67&amp;"/"&amp;Sheet2!C67&amp;"/"&amp;Sheet2!D67</f>
        <v>01/01/1999</v>
      </c>
      <c r="G67">
        <v>1398085</v>
      </c>
      <c r="H67" s="2">
        <f>IF(Sheet2!F67=SEDE!$B$2,SEDE!$A$2,IF(Sheet2!F67=SEDE!$B$3,SEDE!$A$3,IF(Sheet2!F67=SEDE!$B$4,SEDE!$A$4,IF(Sheet2!F67=SEDE!$B$5,SEDE!$A$5,IF(Sheet2!F67=SEDE!$B$6,SEDE!$A$6)))))</f>
        <v>3</v>
      </c>
      <c r="I67" s="2">
        <f>IF(Sheet2!H67=CARGO!$B$2,CARGO!$A$2,IF(Sheet2!H67=CARGO!$B$3,CARGO!$A$3,IF(Sheet2!H67=CARGO!$B$4,CARGO!$A$4,IF(Sheet2!H67=CARGO!$B$5,CARGO!$A$5))))</f>
        <v>2</v>
      </c>
      <c r="J67" s="2">
        <v>6</v>
      </c>
    </row>
    <row r="68" spans="1:10" x14ac:dyDescent="0.25">
      <c r="A68" s="1">
        <v>52102852</v>
      </c>
      <c r="B68" t="s">
        <v>211</v>
      </c>
      <c r="C68" t="s">
        <v>212</v>
      </c>
      <c r="D68" t="s">
        <v>213</v>
      </c>
      <c r="E68">
        <v>66</v>
      </c>
      <c r="F68" t="str">
        <f>Sheet2!B68&amp;"/"&amp;Sheet2!C68&amp;"/"&amp;Sheet2!D68</f>
        <v>01/01/1999</v>
      </c>
      <c r="G68">
        <v>2081331</v>
      </c>
      <c r="H68" s="2">
        <f>IF(Sheet2!F68=SEDE!$B$2,SEDE!$A$2,IF(Sheet2!F68=SEDE!$B$3,SEDE!$A$3,IF(Sheet2!F68=SEDE!$B$4,SEDE!$A$4,IF(Sheet2!F68=SEDE!$B$5,SEDE!$A$5,IF(Sheet2!F68=SEDE!$B$6,SEDE!$A$6)))))</f>
        <v>4</v>
      </c>
      <c r="I68" s="2">
        <f>IF(Sheet2!H68=CARGO!$B$2,CARGO!$A$2,IF(Sheet2!H68=CARGO!$B$3,CARGO!$A$3,IF(Sheet2!H68=CARGO!$B$4,CARGO!$A$4,IF(Sheet2!H68=CARGO!$B$5,CARGO!$A$5))))</f>
        <v>3</v>
      </c>
      <c r="J68" s="2">
        <v>1</v>
      </c>
    </row>
    <row r="69" spans="1:10" x14ac:dyDescent="0.25">
      <c r="A69" s="1">
        <v>53045068</v>
      </c>
      <c r="B69" t="s">
        <v>214</v>
      </c>
      <c r="C69" t="s">
        <v>215</v>
      </c>
      <c r="D69" t="s">
        <v>24</v>
      </c>
      <c r="E69">
        <v>30</v>
      </c>
      <c r="F69" t="str">
        <f>Sheet2!B69&amp;"/"&amp;Sheet2!C69&amp;"/"&amp;Sheet2!D69</f>
        <v>01/01/2001</v>
      </c>
      <c r="G69">
        <v>3162549</v>
      </c>
      <c r="H69" s="2">
        <f>IF(Sheet2!F69=SEDE!$B$2,SEDE!$A$2,IF(Sheet2!F69=SEDE!$B$3,SEDE!$A$3,IF(Sheet2!F69=SEDE!$B$4,SEDE!$A$4,IF(Sheet2!F69=SEDE!$B$5,SEDE!$A$5,IF(Sheet2!F69=SEDE!$B$6,SEDE!$A$6)))))</f>
        <v>5</v>
      </c>
      <c r="I69" s="2">
        <f>IF(Sheet2!H69=CARGO!$B$2,CARGO!$A$2,IF(Sheet2!H69=CARGO!$B$3,CARGO!$A$3,IF(Sheet2!H69=CARGO!$B$4,CARGO!$A$4,IF(Sheet2!H69=CARGO!$B$5,CARGO!$A$5))))</f>
        <v>4</v>
      </c>
      <c r="J69" s="2">
        <v>2</v>
      </c>
    </row>
    <row r="70" spans="1:10" x14ac:dyDescent="0.25">
      <c r="A70" s="1">
        <v>10000881</v>
      </c>
      <c r="B70" t="s">
        <v>216</v>
      </c>
      <c r="C70" t="s">
        <v>217</v>
      </c>
      <c r="D70" t="s">
        <v>218</v>
      </c>
      <c r="E70">
        <v>41</v>
      </c>
      <c r="F70" t="str">
        <f>Sheet2!B70&amp;"/"&amp;Sheet2!C70&amp;"/"&amp;Sheet2!D70</f>
        <v>01/01/2001</v>
      </c>
      <c r="G70">
        <v>3904287</v>
      </c>
      <c r="H70" s="2">
        <f>IF(Sheet2!F70=SEDE!$B$2,SEDE!$A$2,IF(Sheet2!F70=SEDE!$B$3,SEDE!$A$3,IF(Sheet2!F70=SEDE!$B$4,SEDE!$A$4,IF(Sheet2!F70=SEDE!$B$5,SEDE!$A$5,IF(Sheet2!F70=SEDE!$B$6,SEDE!$A$6)))))</f>
        <v>5</v>
      </c>
      <c r="I70" s="2">
        <f>IF(Sheet2!H70=CARGO!$B$2,CARGO!$A$2,IF(Sheet2!H70=CARGO!$B$3,CARGO!$A$3,IF(Sheet2!H70=CARGO!$B$4,CARGO!$A$4,IF(Sheet2!H70=CARGO!$B$5,CARGO!$A$5))))</f>
        <v>1</v>
      </c>
      <c r="J70" s="2">
        <v>3</v>
      </c>
    </row>
    <row r="71" spans="1:10" x14ac:dyDescent="0.25">
      <c r="A71" s="1">
        <v>10102281</v>
      </c>
      <c r="B71" t="s">
        <v>219</v>
      </c>
      <c r="C71" t="s">
        <v>220</v>
      </c>
      <c r="D71" t="s">
        <v>221</v>
      </c>
      <c r="E71">
        <v>35</v>
      </c>
      <c r="F71" t="str">
        <f>Sheet2!B71&amp;"/"&amp;Sheet2!C71&amp;"/"&amp;Sheet2!D71</f>
        <v>01/01/2002</v>
      </c>
      <c r="G71">
        <v>1144683</v>
      </c>
      <c r="H71" s="2">
        <f>IF(Sheet2!F71=SEDE!$B$2,SEDE!$A$2,IF(Sheet2!F71=SEDE!$B$3,SEDE!$A$3,IF(Sheet2!F71=SEDE!$B$4,SEDE!$A$4,IF(Sheet2!F71=SEDE!$B$5,SEDE!$A$5,IF(Sheet2!F71=SEDE!$B$6,SEDE!$A$6)))))</f>
        <v>1</v>
      </c>
      <c r="I71" s="2">
        <f>IF(Sheet2!H71=CARGO!$B$2,CARGO!$A$2,IF(Sheet2!H71=CARGO!$B$3,CARGO!$A$3,IF(Sheet2!H71=CARGO!$B$4,CARGO!$A$4,IF(Sheet2!H71=CARGO!$B$5,CARGO!$A$5))))</f>
        <v>2</v>
      </c>
      <c r="J71" s="2">
        <v>4</v>
      </c>
    </row>
    <row r="72" spans="1:10" x14ac:dyDescent="0.25">
      <c r="A72" s="1">
        <v>80105062</v>
      </c>
      <c r="B72" t="s">
        <v>222</v>
      </c>
      <c r="C72" t="s">
        <v>223</v>
      </c>
      <c r="D72" t="s">
        <v>224</v>
      </c>
      <c r="E72">
        <v>46</v>
      </c>
      <c r="F72" t="str">
        <f>Sheet2!B72&amp;"/"&amp;Sheet2!C72&amp;"/"&amp;Sheet2!D72</f>
        <v>01/01/2003</v>
      </c>
      <c r="G72">
        <v>1292997</v>
      </c>
      <c r="H72" s="2">
        <f>IF(Sheet2!F72=SEDE!$B$2,SEDE!$A$2,IF(Sheet2!F72=SEDE!$B$3,SEDE!$A$3,IF(Sheet2!F72=SEDE!$B$4,SEDE!$A$4,IF(Sheet2!F72=SEDE!$B$5,SEDE!$A$5,IF(Sheet2!F72=SEDE!$B$6,SEDE!$A$6)))))</f>
        <v>2</v>
      </c>
      <c r="I72" s="2">
        <f>IF(Sheet2!H72=CARGO!$B$2,CARGO!$A$2,IF(Sheet2!H72=CARGO!$B$3,CARGO!$A$3,IF(Sheet2!H72=CARGO!$B$4,CARGO!$A$4,IF(Sheet2!H72=CARGO!$B$5,CARGO!$A$5))))</f>
        <v>3</v>
      </c>
      <c r="J72" s="2">
        <v>5</v>
      </c>
    </row>
    <row r="73" spans="1:10" x14ac:dyDescent="0.25">
      <c r="A73" s="1">
        <v>80544550</v>
      </c>
      <c r="B73" t="s">
        <v>225</v>
      </c>
      <c r="C73" t="s">
        <v>226</v>
      </c>
      <c r="D73" t="s">
        <v>34</v>
      </c>
      <c r="E73">
        <v>38</v>
      </c>
      <c r="F73" t="str">
        <f>Sheet2!B73&amp;"/"&amp;Sheet2!C73&amp;"/"&amp;Sheet2!D73</f>
        <v>02/01/2004</v>
      </c>
      <c r="G73">
        <v>1463851</v>
      </c>
      <c r="H73" s="2">
        <f>IF(Sheet2!F73=SEDE!$B$2,SEDE!$A$2,IF(Sheet2!F73=SEDE!$B$3,SEDE!$A$3,IF(Sheet2!F73=SEDE!$B$4,SEDE!$A$4,IF(Sheet2!F73=SEDE!$B$5,SEDE!$A$5,IF(Sheet2!F73=SEDE!$B$6,SEDE!$A$6)))))</f>
        <v>3</v>
      </c>
      <c r="I73" s="2">
        <f>IF(Sheet2!H73=CARGO!$B$2,CARGO!$A$2,IF(Sheet2!H73=CARGO!$B$3,CARGO!$A$3,IF(Sheet2!H73=CARGO!$B$4,CARGO!$A$4,IF(Sheet2!H73=CARGO!$B$5,CARGO!$A$5))))</f>
        <v>4</v>
      </c>
      <c r="J73" s="2">
        <v>6</v>
      </c>
    </row>
    <row r="74" spans="1:10" x14ac:dyDescent="0.25">
      <c r="A74" s="1">
        <v>42144045</v>
      </c>
      <c r="B74" t="s">
        <v>227</v>
      </c>
      <c r="C74" t="s">
        <v>228</v>
      </c>
      <c r="D74" t="s">
        <v>229</v>
      </c>
      <c r="E74">
        <v>42</v>
      </c>
      <c r="F74" t="str">
        <f>Sheet2!B74&amp;"/"&amp;Sheet2!C74&amp;"/"&amp;Sheet2!D74</f>
        <v>02/01/2004</v>
      </c>
      <c r="G74">
        <v>944903</v>
      </c>
      <c r="H74" s="2">
        <f>IF(Sheet2!F74=SEDE!$B$2,SEDE!$A$2,IF(Sheet2!F74=SEDE!$B$3,SEDE!$A$3,IF(Sheet2!F74=SEDE!$B$4,SEDE!$A$4,IF(Sheet2!F74=SEDE!$B$5,SEDE!$A$5,IF(Sheet2!F74=SEDE!$B$6,SEDE!$A$6)))))</f>
        <v>4</v>
      </c>
      <c r="I74" s="2">
        <f>IF(Sheet2!H74=CARGO!$B$2,CARGO!$A$2,IF(Sheet2!H74=CARGO!$B$3,CARGO!$A$3,IF(Sheet2!H74=CARGO!$B$4,CARGO!$A$4,IF(Sheet2!H74=CARGO!$B$5,CARGO!$A$5))))</f>
        <v>1</v>
      </c>
      <c r="J74" s="2">
        <v>5</v>
      </c>
    </row>
    <row r="75" spans="1:10" x14ac:dyDescent="0.25">
      <c r="A75" s="1">
        <v>51435503</v>
      </c>
      <c r="B75" t="s">
        <v>230</v>
      </c>
      <c r="C75" t="s">
        <v>231</v>
      </c>
      <c r="D75" t="s">
        <v>232</v>
      </c>
      <c r="E75">
        <v>21</v>
      </c>
      <c r="F75" t="str">
        <f>Sheet2!B75&amp;"/"&amp;Sheet2!C75&amp;"/"&amp;Sheet2!D75</f>
        <v>02/01/1998</v>
      </c>
      <c r="G75">
        <v>3829666</v>
      </c>
      <c r="H75" s="2">
        <f>IF(Sheet2!F75=SEDE!$B$2,SEDE!$A$2,IF(Sheet2!F75=SEDE!$B$3,SEDE!$A$3,IF(Sheet2!F75=SEDE!$B$4,SEDE!$A$4,IF(Sheet2!F75=SEDE!$B$5,SEDE!$A$5,IF(Sheet2!F75=SEDE!$B$6,SEDE!$A$6)))))</f>
        <v>1</v>
      </c>
      <c r="I75" s="2">
        <f>IF(Sheet2!H75=CARGO!$B$2,CARGO!$A$2,IF(Sheet2!H75=CARGO!$B$3,CARGO!$A$3,IF(Sheet2!H75=CARGO!$B$4,CARGO!$A$4,IF(Sheet2!H75=CARGO!$B$5,CARGO!$A$5))))</f>
        <v>2</v>
      </c>
      <c r="J75" s="2">
        <v>6</v>
      </c>
    </row>
    <row r="76" spans="1:10" x14ac:dyDescent="0.25">
      <c r="A76" s="1">
        <v>80001851</v>
      </c>
      <c r="B76" t="s">
        <v>233</v>
      </c>
      <c r="C76" t="s">
        <v>234</v>
      </c>
      <c r="D76" t="s">
        <v>235</v>
      </c>
      <c r="E76">
        <v>55</v>
      </c>
      <c r="F76" t="str">
        <f>Sheet2!B76&amp;"/"&amp;Sheet2!C76&amp;"/"&amp;Sheet2!D76</f>
        <v>02/01/2001</v>
      </c>
      <c r="G76">
        <v>2739095</v>
      </c>
      <c r="H76" s="2">
        <f>IF(Sheet2!F76=SEDE!$B$2,SEDE!$A$2,IF(Sheet2!F76=SEDE!$B$3,SEDE!$A$3,IF(Sheet2!F76=SEDE!$B$4,SEDE!$A$4,IF(Sheet2!F76=SEDE!$B$5,SEDE!$A$5,IF(Sheet2!F76=SEDE!$B$6,SEDE!$A$6)))))</f>
        <v>2</v>
      </c>
      <c r="I76" s="2">
        <f>IF(Sheet2!H76=CARGO!$B$2,CARGO!$A$2,IF(Sheet2!H76=CARGO!$B$3,CARGO!$A$3,IF(Sheet2!H76=CARGO!$B$4,CARGO!$A$4,IF(Sheet2!H76=CARGO!$B$5,CARGO!$A$5))))</f>
        <v>3</v>
      </c>
      <c r="J76" s="2">
        <v>1</v>
      </c>
    </row>
    <row r="77" spans="1:10" x14ac:dyDescent="0.25">
      <c r="A77" s="1">
        <v>3028058</v>
      </c>
      <c r="B77" t="s">
        <v>236</v>
      </c>
      <c r="C77" t="s">
        <v>53</v>
      </c>
      <c r="D77" t="s">
        <v>159</v>
      </c>
      <c r="E77">
        <v>31</v>
      </c>
      <c r="F77" t="str">
        <f>Sheet2!B77&amp;"/"&amp;Sheet2!C77&amp;"/"&amp;Sheet2!D77</f>
        <v>02/01/1999</v>
      </c>
      <c r="G77">
        <v>2418597</v>
      </c>
      <c r="H77" s="2">
        <f>IF(Sheet2!F77=SEDE!$B$2,SEDE!$A$2,IF(Sheet2!F77=SEDE!$B$3,SEDE!$A$3,IF(Sheet2!F77=SEDE!$B$4,SEDE!$A$4,IF(Sheet2!F77=SEDE!$B$5,SEDE!$A$5,IF(Sheet2!F77=SEDE!$B$6,SEDE!$A$6)))))</f>
        <v>3</v>
      </c>
      <c r="I77" s="2">
        <f>IF(Sheet2!H77=CARGO!$B$2,CARGO!$A$2,IF(Sheet2!H77=CARGO!$B$3,CARGO!$A$3,IF(Sheet2!H77=CARGO!$B$4,CARGO!$A$4,IF(Sheet2!H77=CARGO!$B$5,CARGO!$A$5))))</f>
        <v>4</v>
      </c>
      <c r="J77" s="2">
        <v>2</v>
      </c>
    </row>
    <row r="78" spans="1:10" x14ac:dyDescent="0.25">
      <c r="A78" s="1">
        <v>10604100</v>
      </c>
      <c r="B78" t="s">
        <v>237</v>
      </c>
      <c r="C78" t="s">
        <v>238</v>
      </c>
      <c r="D78" t="s">
        <v>159</v>
      </c>
      <c r="E78">
        <v>63</v>
      </c>
      <c r="F78" t="str">
        <f>Sheet2!B78&amp;"/"&amp;Sheet2!C78&amp;"/"&amp;Sheet2!D78</f>
        <v>01/01/1999</v>
      </c>
      <c r="G78">
        <v>3005584</v>
      </c>
      <c r="H78" s="2">
        <f>IF(Sheet2!F78=SEDE!$B$2,SEDE!$A$2,IF(Sheet2!F78=SEDE!$B$3,SEDE!$A$3,IF(Sheet2!F78=SEDE!$B$4,SEDE!$A$4,IF(Sheet2!F78=SEDE!$B$5,SEDE!$A$5,IF(Sheet2!F78=SEDE!$B$6,SEDE!$A$6)))))</f>
        <v>4</v>
      </c>
      <c r="I78" s="2">
        <f>IF(Sheet2!H78=CARGO!$B$2,CARGO!$A$2,IF(Sheet2!H78=CARGO!$B$3,CARGO!$A$3,IF(Sheet2!H78=CARGO!$B$4,CARGO!$A$4,IF(Sheet2!H78=CARGO!$B$5,CARGO!$A$5))))</f>
        <v>1</v>
      </c>
      <c r="J78" s="2">
        <v>3</v>
      </c>
    </row>
    <row r="79" spans="1:10" x14ac:dyDescent="0.25">
      <c r="A79" s="1">
        <v>52350856</v>
      </c>
      <c r="B79" t="s">
        <v>164</v>
      </c>
      <c r="C79" t="s">
        <v>239</v>
      </c>
      <c r="D79" t="s">
        <v>240</v>
      </c>
      <c r="E79">
        <v>29</v>
      </c>
      <c r="F79" t="str">
        <f>Sheet2!B79&amp;"/"&amp;Sheet2!C79&amp;"/"&amp;Sheet2!D79</f>
        <v>01/01/1999</v>
      </c>
      <c r="G79">
        <v>2968628</v>
      </c>
      <c r="H79" s="2">
        <f>IF(Sheet2!F79=SEDE!$B$2,SEDE!$A$2,IF(Sheet2!F79=SEDE!$B$3,SEDE!$A$3,IF(Sheet2!F79=SEDE!$B$4,SEDE!$A$4,IF(Sheet2!F79=SEDE!$B$5,SEDE!$A$5,IF(Sheet2!F79=SEDE!$B$6,SEDE!$A$6)))))</f>
        <v>5</v>
      </c>
      <c r="I79" s="2">
        <f>IF(Sheet2!H79=CARGO!$B$2,CARGO!$A$2,IF(Sheet2!H79=CARGO!$B$3,CARGO!$A$3,IF(Sheet2!H79=CARGO!$B$4,CARGO!$A$4,IF(Sheet2!H79=CARGO!$B$5,CARGO!$A$5))))</f>
        <v>2</v>
      </c>
      <c r="J79" s="2">
        <v>4</v>
      </c>
    </row>
    <row r="80" spans="1:10" x14ac:dyDescent="0.25">
      <c r="A80" s="1">
        <v>80121261</v>
      </c>
      <c r="B80" t="s">
        <v>117</v>
      </c>
      <c r="C80" t="s">
        <v>39</v>
      </c>
      <c r="D80" t="s">
        <v>241</v>
      </c>
      <c r="E80">
        <v>47</v>
      </c>
      <c r="F80" t="str">
        <f>Sheet2!B80&amp;"/"&amp;Sheet2!C80&amp;"/"&amp;Sheet2!D80</f>
        <v>01/01/2003</v>
      </c>
      <c r="G80">
        <v>1830765</v>
      </c>
      <c r="H80" s="2">
        <f>IF(Sheet2!F80=SEDE!$B$2,SEDE!$A$2,IF(Sheet2!F80=SEDE!$B$3,SEDE!$A$3,IF(Sheet2!F80=SEDE!$B$4,SEDE!$A$4,IF(Sheet2!F80=SEDE!$B$5,SEDE!$A$5,IF(Sheet2!F80=SEDE!$B$6,SEDE!$A$6)))))</f>
        <v>5</v>
      </c>
      <c r="I80" s="2">
        <f>IF(Sheet2!H80=CARGO!$B$2,CARGO!$A$2,IF(Sheet2!H80=CARGO!$B$3,CARGO!$A$3,IF(Sheet2!H80=CARGO!$B$4,CARGO!$A$4,IF(Sheet2!H80=CARGO!$B$5,CARGO!$A$5))))</f>
        <v>3</v>
      </c>
      <c r="J80" s="2">
        <v>5</v>
      </c>
    </row>
    <row r="81" spans="1:10" x14ac:dyDescent="0.25">
      <c r="A81" s="1">
        <v>53082284</v>
      </c>
      <c r="B81" t="s">
        <v>242</v>
      </c>
      <c r="C81" t="s">
        <v>243</v>
      </c>
      <c r="D81" t="s">
        <v>165</v>
      </c>
      <c r="E81">
        <v>40</v>
      </c>
      <c r="F81" t="str">
        <f>Sheet2!B81&amp;"/"&amp;Sheet2!C81&amp;"/"&amp;Sheet2!D81</f>
        <v>02/01/2002</v>
      </c>
      <c r="G81">
        <v>1816123</v>
      </c>
      <c r="H81" s="2">
        <f>IF(Sheet2!F81=SEDE!$B$2,SEDE!$A$2,IF(Sheet2!F81=SEDE!$B$3,SEDE!$A$3,IF(Sheet2!F81=SEDE!$B$4,SEDE!$A$4,IF(Sheet2!F81=SEDE!$B$5,SEDE!$A$5,IF(Sheet2!F81=SEDE!$B$6,SEDE!$A$6)))))</f>
        <v>1</v>
      </c>
      <c r="I81" s="2">
        <f>IF(Sheet2!H81=CARGO!$B$2,CARGO!$A$2,IF(Sheet2!H81=CARGO!$B$3,CARGO!$A$3,IF(Sheet2!H81=CARGO!$B$4,CARGO!$A$4,IF(Sheet2!H81=CARGO!$B$5,CARGO!$A$5))))</f>
        <v>4</v>
      </c>
      <c r="J81" s="2">
        <v>6</v>
      </c>
    </row>
    <row r="82" spans="1:10" x14ac:dyDescent="0.25">
      <c r="A82" s="1">
        <v>80502183</v>
      </c>
      <c r="B82" t="s">
        <v>244</v>
      </c>
      <c r="C82" t="s">
        <v>245</v>
      </c>
      <c r="D82" t="s">
        <v>246</v>
      </c>
      <c r="E82">
        <v>26</v>
      </c>
      <c r="F82" t="str">
        <f>Sheet2!B82&amp;"/"&amp;Sheet2!C82&amp;"/"&amp;Sheet2!D82</f>
        <v>01/01/2006</v>
      </c>
      <c r="G82">
        <v>1841435</v>
      </c>
      <c r="H82" s="2">
        <f>IF(Sheet2!F82=SEDE!$B$2,SEDE!$A$2,IF(Sheet2!F82=SEDE!$B$3,SEDE!$A$3,IF(Sheet2!F82=SEDE!$B$4,SEDE!$A$4,IF(Sheet2!F82=SEDE!$B$5,SEDE!$A$5,IF(Sheet2!F82=SEDE!$B$6,SEDE!$A$6)))))</f>
        <v>2</v>
      </c>
      <c r="I82" s="2">
        <f>IF(Sheet2!H82=CARGO!$B$2,CARGO!$A$2,IF(Sheet2!H82=CARGO!$B$3,CARGO!$A$3,IF(Sheet2!H82=CARGO!$B$4,CARGO!$A$4,IF(Sheet2!H82=CARGO!$B$5,CARGO!$A$5))))</f>
        <v>1</v>
      </c>
      <c r="J82" s="2">
        <v>1</v>
      </c>
    </row>
    <row r="83" spans="1:10" x14ac:dyDescent="0.25">
      <c r="A83" s="1">
        <v>10040085</v>
      </c>
      <c r="B83" t="s">
        <v>247</v>
      </c>
      <c r="C83" t="s">
        <v>43</v>
      </c>
      <c r="D83" t="s">
        <v>121</v>
      </c>
      <c r="E83">
        <v>63</v>
      </c>
      <c r="F83" t="str">
        <f>Sheet2!B83&amp;"/"&amp;Sheet2!C83&amp;"/"&amp;Sheet2!D83</f>
        <v>02/01/2002</v>
      </c>
      <c r="G83">
        <v>3384586</v>
      </c>
      <c r="H83" s="2">
        <f>IF(Sheet2!F83=SEDE!$B$2,SEDE!$A$2,IF(Sheet2!F83=SEDE!$B$3,SEDE!$A$3,IF(Sheet2!F83=SEDE!$B$4,SEDE!$A$4,IF(Sheet2!F83=SEDE!$B$5,SEDE!$A$5,IF(Sheet2!F83=SEDE!$B$6,SEDE!$A$6)))))</f>
        <v>3</v>
      </c>
      <c r="I83" s="2">
        <f>IF(Sheet2!H83=CARGO!$B$2,CARGO!$A$2,IF(Sheet2!H83=CARGO!$B$3,CARGO!$A$3,IF(Sheet2!H83=CARGO!$B$4,CARGO!$A$4,IF(Sheet2!H83=CARGO!$B$5,CARGO!$A$5))))</f>
        <v>2</v>
      </c>
      <c r="J83" s="2">
        <v>2</v>
      </c>
    </row>
    <row r="84" spans="1:10" x14ac:dyDescent="0.25">
      <c r="A84" s="1">
        <v>30808013</v>
      </c>
      <c r="B84" t="s">
        <v>248</v>
      </c>
      <c r="C84" t="s">
        <v>249</v>
      </c>
      <c r="D84" t="s">
        <v>250</v>
      </c>
      <c r="E84">
        <v>47</v>
      </c>
      <c r="F84" t="str">
        <f>Sheet2!B84&amp;"/"&amp;Sheet2!C84&amp;"/"&amp;Sheet2!D84</f>
        <v>01/01/2004</v>
      </c>
      <c r="G84">
        <v>3868058</v>
      </c>
      <c r="H84" s="2">
        <f>IF(Sheet2!F84=SEDE!$B$2,SEDE!$A$2,IF(Sheet2!F84=SEDE!$B$3,SEDE!$A$3,IF(Sheet2!F84=SEDE!$B$4,SEDE!$A$4,IF(Sheet2!F84=SEDE!$B$5,SEDE!$A$5,IF(Sheet2!F84=SEDE!$B$6,SEDE!$A$6)))))</f>
        <v>4</v>
      </c>
      <c r="I84" s="2">
        <f>IF(Sheet2!H84=CARGO!$B$2,CARGO!$A$2,IF(Sheet2!H84=CARGO!$B$3,CARGO!$A$3,IF(Sheet2!H84=CARGO!$B$4,CARGO!$A$4,IF(Sheet2!H84=CARGO!$B$5,CARGO!$A$5))))</f>
        <v>3</v>
      </c>
      <c r="J84" s="2">
        <v>3</v>
      </c>
    </row>
    <row r="85" spans="1:10" x14ac:dyDescent="0.25">
      <c r="A85" s="1">
        <v>10130884</v>
      </c>
      <c r="B85" t="s">
        <v>251</v>
      </c>
      <c r="C85" t="s">
        <v>54</v>
      </c>
      <c r="D85" t="s">
        <v>85</v>
      </c>
      <c r="E85">
        <v>33</v>
      </c>
      <c r="F85" t="str">
        <f>Sheet2!B85&amp;"/"&amp;Sheet2!C85&amp;"/"&amp;Sheet2!D85</f>
        <v>02/01/2002</v>
      </c>
      <c r="G85">
        <v>2660001</v>
      </c>
      <c r="H85" s="2">
        <f>IF(Sheet2!F85=SEDE!$B$2,SEDE!$A$2,IF(Sheet2!F85=SEDE!$B$3,SEDE!$A$3,IF(Sheet2!F85=SEDE!$B$4,SEDE!$A$4,IF(Sheet2!F85=SEDE!$B$5,SEDE!$A$5,IF(Sheet2!F85=SEDE!$B$6,SEDE!$A$6)))))</f>
        <v>5</v>
      </c>
      <c r="I85" s="2">
        <f>IF(Sheet2!H85=CARGO!$B$2,CARGO!$A$2,IF(Sheet2!H85=CARGO!$B$3,CARGO!$A$3,IF(Sheet2!H85=CARGO!$B$4,CARGO!$A$4,IF(Sheet2!H85=CARGO!$B$5,CARGO!$A$5))))</f>
        <v>4</v>
      </c>
      <c r="J85" s="2">
        <v>4</v>
      </c>
    </row>
    <row r="86" spans="1:10" x14ac:dyDescent="0.25">
      <c r="A86" s="1">
        <v>10818232</v>
      </c>
      <c r="B86" t="s">
        <v>252</v>
      </c>
      <c r="C86" t="s">
        <v>34</v>
      </c>
      <c r="D86" t="s">
        <v>81</v>
      </c>
      <c r="E86">
        <v>58</v>
      </c>
      <c r="F86" t="str">
        <f>Sheet2!B86&amp;"/"&amp;Sheet2!C86&amp;"/"&amp;Sheet2!D86</f>
        <v>02/01/2000</v>
      </c>
      <c r="G86">
        <v>2730758</v>
      </c>
      <c r="H86" s="2">
        <f>IF(Sheet2!F86=SEDE!$B$2,SEDE!$A$2,IF(Sheet2!F86=SEDE!$B$3,SEDE!$A$3,IF(Sheet2!F86=SEDE!$B$4,SEDE!$A$4,IF(Sheet2!F86=SEDE!$B$5,SEDE!$A$5,IF(Sheet2!F86=SEDE!$B$6,SEDE!$A$6)))))</f>
        <v>5</v>
      </c>
      <c r="I86" s="2">
        <f>IF(Sheet2!H86=CARGO!$B$2,CARGO!$A$2,IF(Sheet2!H86=CARGO!$B$3,CARGO!$A$3,IF(Sheet2!H86=CARGO!$B$4,CARGO!$A$4,IF(Sheet2!H86=CARGO!$B$5,CARGO!$A$5))))</f>
        <v>1</v>
      </c>
      <c r="J86" s="2">
        <v>5</v>
      </c>
    </row>
    <row r="87" spans="1:10" x14ac:dyDescent="0.25">
      <c r="A87" s="1">
        <v>80000822</v>
      </c>
      <c r="B87" t="s">
        <v>253</v>
      </c>
      <c r="C87" t="s">
        <v>243</v>
      </c>
      <c r="D87" t="s">
        <v>79</v>
      </c>
      <c r="E87">
        <v>25</v>
      </c>
      <c r="F87" t="str">
        <f>Sheet2!B87&amp;"/"&amp;Sheet2!C87&amp;"/"&amp;Sheet2!D87</f>
        <v>02/01/2000</v>
      </c>
      <c r="G87">
        <v>3641321</v>
      </c>
      <c r="H87" s="2">
        <f>IF(Sheet2!F87=SEDE!$B$2,SEDE!$A$2,IF(Sheet2!F87=SEDE!$B$3,SEDE!$A$3,IF(Sheet2!F87=SEDE!$B$4,SEDE!$A$4,IF(Sheet2!F87=SEDE!$B$5,SEDE!$A$5,IF(Sheet2!F87=SEDE!$B$6,SEDE!$A$6)))))</f>
        <v>1</v>
      </c>
      <c r="I87" s="2">
        <f>IF(Sheet2!H87=CARGO!$B$2,CARGO!$A$2,IF(Sheet2!H87=CARGO!$B$3,CARGO!$A$3,IF(Sheet2!H87=CARGO!$B$4,CARGO!$A$4,IF(Sheet2!H87=CARGO!$B$5,CARGO!$A$5))))</f>
        <v>2</v>
      </c>
      <c r="J87" s="2">
        <v>6</v>
      </c>
    </row>
    <row r="88" spans="1:10" x14ac:dyDescent="0.25">
      <c r="A88" s="1">
        <v>52202210</v>
      </c>
      <c r="B88" t="s">
        <v>254</v>
      </c>
      <c r="C88" t="s">
        <v>255</v>
      </c>
      <c r="D88" t="s">
        <v>92</v>
      </c>
      <c r="E88">
        <v>32</v>
      </c>
      <c r="F88" t="str">
        <f>Sheet2!B88&amp;"/"&amp;Sheet2!C88&amp;"/"&amp;Sheet2!D88</f>
        <v>01/01/1998</v>
      </c>
      <c r="G88">
        <v>1297614</v>
      </c>
      <c r="H88" s="2">
        <f>IF(Sheet2!F88=SEDE!$B$2,SEDE!$A$2,IF(Sheet2!F88=SEDE!$B$3,SEDE!$A$3,IF(Sheet2!F88=SEDE!$B$4,SEDE!$A$4,IF(Sheet2!F88=SEDE!$B$5,SEDE!$A$5,IF(Sheet2!F88=SEDE!$B$6,SEDE!$A$6)))))</f>
        <v>2</v>
      </c>
      <c r="I88" s="2">
        <f>IF(Sheet2!H88=CARGO!$B$2,CARGO!$A$2,IF(Sheet2!H88=CARGO!$B$3,CARGO!$A$3,IF(Sheet2!H88=CARGO!$B$4,CARGO!$A$4,IF(Sheet2!H88=CARGO!$B$5,CARGO!$A$5))))</f>
        <v>3</v>
      </c>
      <c r="J88" s="2">
        <v>1</v>
      </c>
    </row>
    <row r="89" spans="1:10" x14ac:dyDescent="0.25">
      <c r="A89" s="1">
        <v>10680161</v>
      </c>
      <c r="B89" t="s">
        <v>256</v>
      </c>
      <c r="C89" t="s">
        <v>39</v>
      </c>
      <c r="D89" t="s">
        <v>257</v>
      </c>
      <c r="E89">
        <v>66</v>
      </c>
      <c r="F89" t="str">
        <f>Sheet2!B89&amp;"/"&amp;Sheet2!C89&amp;"/"&amp;Sheet2!D89</f>
        <v>01/01/1998</v>
      </c>
      <c r="G89">
        <v>1383081</v>
      </c>
      <c r="H89" s="2">
        <f>IF(Sheet2!F89=SEDE!$B$2,SEDE!$A$2,IF(Sheet2!F89=SEDE!$B$3,SEDE!$A$3,IF(Sheet2!F89=SEDE!$B$4,SEDE!$A$4,IF(Sheet2!F89=SEDE!$B$5,SEDE!$A$5,IF(Sheet2!F89=SEDE!$B$6,SEDE!$A$6)))))</f>
        <v>3</v>
      </c>
      <c r="I89" s="2">
        <f>IF(Sheet2!H89=CARGO!$B$2,CARGO!$A$2,IF(Sheet2!H89=CARGO!$B$3,CARGO!$A$3,IF(Sheet2!H89=CARGO!$B$4,CARGO!$A$4,IF(Sheet2!H89=CARGO!$B$5,CARGO!$A$5))))</f>
        <v>4</v>
      </c>
      <c r="J89" s="2">
        <v>2</v>
      </c>
    </row>
    <row r="90" spans="1:10" x14ac:dyDescent="0.25">
      <c r="A90" s="1">
        <v>80036105</v>
      </c>
      <c r="B90" t="s">
        <v>258</v>
      </c>
      <c r="C90" t="s">
        <v>259</v>
      </c>
      <c r="D90" t="s">
        <v>260</v>
      </c>
      <c r="E90">
        <v>54</v>
      </c>
      <c r="F90" t="str">
        <f>Sheet2!B90&amp;"/"&amp;Sheet2!C90&amp;"/"&amp;Sheet2!D90</f>
        <v>02/01/2010</v>
      </c>
      <c r="G90">
        <v>3965586</v>
      </c>
      <c r="H90" s="2">
        <f>IF(Sheet2!F90=SEDE!$B$2,SEDE!$A$2,IF(Sheet2!F90=SEDE!$B$3,SEDE!$A$3,IF(Sheet2!F90=SEDE!$B$4,SEDE!$A$4,IF(Sheet2!F90=SEDE!$B$5,SEDE!$A$5,IF(Sheet2!F90=SEDE!$B$6,SEDE!$A$6)))))</f>
        <v>4</v>
      </c>
      <c r="I90" s="2">
        <f>IF(Sheet2!H90=CARGO!$B$2,CARGO!$A$2,IF(Sheet2!H90=CARGO!$B$3,CARGO!$A$3,IF(Sheet2!H90=CARGO!$B$4,CARGO!$A$4,IF(Sheet2!H90=CARGO!$B$5,CARGO!$A$5))))</f>
        <v>1</v>
      </c>
      <c r="J90" s="2">
        <v>3</v>
      </c>
    </row>
    <row r="91" spans="1:10" x14ac:dyDescent="0.25">
      <c r="A91" s="1">
        <v>80003124</v>
      </c>
      <c r="B91" t="s">
        <v>262</v>
      </c>
      <c r="C91" t="s">
        <v>263</v>
      </c>
      <c r="D91" t="s">
        <v>58</v>
      </c>
      <c r="E91">
        <v>58</v>
      </c>
      <c r="F91" t="str">
        <f>Sheet2!B91&amp;"/"&amp;Sheet2!C91&amp;"/"&amp;Sheet2!D91</f>
        <v>02/01/2006</v>
      </c>
      <c r="G91">
        <v>3911000</v>
      </c>
      <c r="H91" s="2">
        <f>IF(Sheet2!F91=SEDE!$B$2,SEDE!$A$2,IF(Sheet2!F91=SEDE!$B$3,SEDE!$A$3,IF(Sheet2!F91=SEDE!$B$4,SEDE!$A$4,IF(Sheet2!F91=SEDE!$B$5,SEDE!$A$5,IF(Sheet2!F91=SEDE!$B$6,SEDE!$A$6)))))</f>
        <v>5</v>
      </c>
      <c r="I91" s="2">
        <f>IF(Sheet2!H91=CARGO!$B$2,CARGO!$A$2,IF(Sheet2!H91=CARGO!$B$3,CARGO!$A$3,IF(Sheet2!H91=CARGO!$B$4,CARGO!$A$4,IF(Sheet2!H91=CARGO!$B$5,CARGO!$A$5))))</f>
        <v>2</v>
      </c>
      <c r="J91" s="2">
        <v>4</v>
      </c>
    </row>
    <row r="92" spans="1:10" x14ac:dyDescent="0.25">
      <c r="A92" s="1">
        <v>10882042</v>
      </c>
      <c r="B92" t="s">
        <v>265</v>
      </c>
      <c r="C92" t="s">
        <v>266</v>
      </c>
      <c r="D92" t="s">
        <v>57</v>
      </c>
      <c r="E92">
        <v>64</v>
      </c>
      <c r="F92" t="str">
        <f>Sheet2!B92&amp;"/"&amp;Sheet2!C92&amp;"/"&amp;Sheet2!D92</f>
        <v>01/01/2010</v>
      </c>
      <c r="G92">
        <v>3441902</v>
      </c>
      <c r="H92" s="2">
        <f>IF(Sheet2!F92=SEDE!$B$2,SEDE!$A$2,IF(Sheet2!F92=SEDE!$B$3,SEDE!$A$3,IF(Sheet2!F92=SEDE!$B$4,SEDE!$A$4,IF(Sheet2!F92=SEDE!$B$5,SEDE!$A$5,IF(Sheet2!F92=SEDE!$B$6,SEDE!$A$6)))))</f>
        <v>1</v>
      </c>
      <c r="I92" s="2">
        <f>IF(Sheet2!H92=CARGO!$B$2,CARGO!$A$2,IF(Sheet2!H92=CARGO!$B$3,CARGO!$A$3,IF(Sheet2!H92=CARGO!$B$4,CARGO!$A$4,IF(Sheet2!H92=CARGO!$B$5,CARGO!$A$5))))</f>
        <v>3</v>
      </c>
      <c r="J92" s="2">
        <v>5</v>
      </c>
    </row>
    <row r="93" spans="1:10" x14ac:dyDescent="0.25">
      <c r="A93" s="1">
        <v>10100046</v>
      </c>
      <c r="B93" t="s">
        <v>268</v>
      </c>
      <c r="C93" t="s">
        <v>269</v>
      </c>
      <c r="D93" t="s">
        <v>270</v>
      </c>
      <c r="E93">
        <v>45</v>
      </c>
      <c r="F93" t="str">
        <f>Sheet2!B93&amp;"/"&amp;Sheet2!C93&amp;"/"&amp;Sheet2!D93</f>
        <v>02/01/1998</v>
      </c>
      <c r="G93">
        <v>2967692</v>
      </c>
      <c r="H93" s="2">
        <f>IF(Sheet2!F93=SEDE!$B$2,SEDE!$A$2,IF(Sheet2!F93=SEDE!$B$3,SEDE!$A$3,IF(Sheet2!F93=SEDE!$B$4,SEDE!$A$4,IF(Sheet2!F93=SEDE!$B$5,SEDE!$A$5,IF(Sheet2!F93=SEDE!$B$6,SEDE!$A$6)))))</f>
        <v>2</v>
      </c>
      <c r="I93" s="2">
        <f>IF(Sheet2!H93=CARGO!$B$2,CARGO!$A$2,IF(Sheet2!H93=CARGO!$B$3,CARGO!$A$3,IF(Sheet2!H93=CARGO!$B$4,CARGO!$A$4,IF(Sheet2!H93=CARGO!$B$5,CARGO!$A$5))))</f>
        <v>4</v>
      </c>
      <c r="J93" s="2">
        <v>6</v>
      </c>
    </row>
    <row r="94" spans="1:10" x14ac:dyDescent="0.25">
      <c r="A94" s="1">
        <v>52314500</v>
      </c>
      <c r="B94" t="s">
        <v>271</v>
      </c>
      <c r="C94" t="s">
        <v>168</v>
      </c>
      <c r="D94" t="s">
        <v>134</v>
      </c>
      <c r="E94">
        <v>58</v>
      </c>
      <c r="F94" t="str">
        <f>Sheet2!B94&amp;"/"&amp;Sheet2!C94&amp;"/"&amp;Sheet2!D94</f>
        <v>02/01/2007</v>
      </c>
      <c r="G94">
        <v>3980011</v>
      </c>
      <c r="H94" s="2">
        <f>IF(Sheet2!F94=SEDE!$B$2,SEDE!$A$2,IF(Sheet2!F94=SEDE!$B$3,SEDE!$A$3,IF(Sheet2!F94=SEDE!$B$4,SEDE!$A$4,IF(Sheet2!F94=SEDE!$B$5,SEDE!$A$5,IF(Sheet2!F94=SEDE!$B$6,SEDE!$A$6)))))</f>
        <v>3</v>
      </c>
      <c r="I94" s="2">
        <f>IF(Sheet2!H94=CARGO!$B$2,CARGO!$A$2,IF(Sheet2!H94=CARGO!$B$3,CARGO!$A$3,IF(Sheet2!H94=CARGO!$B$4,CARGO!$A$4,IF(Sheet2!H94=CARGO!$B$5,CARGO!$A$5))))</f>
        <v>1</v>
      </c>
      <c r="J94" s="2">
        <v>5</v>
      </c>
    </row>
    <row r="95" spans="1:10" x14ac:dyDescent="0.25">
      <c r="A95" s="1">
        <v>10021460</v>
      </c>
      <c r="B95" t="s">
        <v>22</v>
      </c>
      <c r="C95" t="s">
        <v>118</v>
      </c>
      <c r="D95" t="s">
        <v>273</v>
      </c>
      <c r="E95">
        <v>38</v>
      </c>
      <c r="F95" t="str">
        <f>Sheet2!B95&amp;"/"&amp;Sheet2!C95&amp;"/"&amp;Sheet2!D95</f>
        <v>01/01/2008</v>
      </c>
      <c r="G95">
        <v>1328811</v>
      </c>
      <c r="H95" s="2">
        <f>IF(Sheet2!F95=SEDE!$B$2,SEDE!$A$2,IF(Sheet2!F95=SEDE!$B$3,SEDE!$A$3,IF(Sheet2!F95=SEDE!$B$4,SEDE!$A$4,IF(Sheet2!F95=SEDE!$B$5,SEDE!$A$5,IF(Sheet2!F95=SEDE!$B$6,SEDE!$A$6)))))</f>
        <v>4</v>
      </c>
      <c r="I95" s="2">
        <f>IF(Sheet2!H95=CARGO!$B$2,CARGO!$A$2,IF(Sheet2!H95=CARGO!$B$3,CARGO!$A$3,IF(Sheet2!H95=CARGO!$B$4,CARGO!$A$4,IF(Sheet2!H95=CARGO!$B$5,CARGO!$A$5))))</f>
        <v>2</v>
      </c>
      <c r="J95" s="2">
        <v>6</v>
      </c>
    </row>
    <row r="96" spans="1:10" x14ac:dyDescent="0.25">
      <c r="A96" s="1">
        <v>80150321</v>
      </c>
      <c r="B96" t="s">
        <v>275</v>
      </c>
      <c r="C96" t="s">
        <v>276</v>
      </c>
      <c r="D96" t="s">
        <v>118</v>
      </c>
      <c r="E96">
        <v>57</v>
      </c>
      <c r="F96" t="str">
        <f>Sheet2!B96&amp;"/"&amp;Sheet2!C96&amp;"/"&amp;Sheet2!D96</f>
        <v>01/01/2008</v>
      </c>
      <c r="G96">
        <v>2400063</v>
      </c>
      <c r="H96" s="2">
        <f>IF(Sheet2!F96=SEDE!$B$2,SEDE!$A$2,IF(Sheet2!F96=SEDE!$B$3,SEDE!$A$3,IF(Sheet2!F96=SEDE!$B$4,SEDE!$A$4,IF(Sheet2!F96=SEDE!$B$5,SEDE!$A$5,IF(Sheet2!F96=SEDE!$B$6,SEDE!$A$6)))))</f>
        <v>5</v>
      </c>
      <c r="I96" s="2">
        <f>IF(Sheet2!H96=CARGO!$B$2,CARGO!$A$2,IF(Sheet2!H96=CARGO!$B$3,CARGO!$A$3,IF(Sheet2!H96=CARGO!$B$4,CARGO!$A$4,IF(Sheet2!H96=CARGO!$B$5,CARGO!$A$5))))</f>
        <v>3</v>
      </c>
      <c r="J96" s="2">
        <v>1</v>
      </c>
    </row>
    <row r="97" spans="1:10" x14ac:dyDescent="0.25">
      <c r="A97" s="1">
        <v>52051131</v>
      </c>
      <c r="B97" t="s">
        <v>277</v>
      </c>
      <c r="C97" t="s">
        <v>278</v>
      </c>
      <c r="D97" t="s">
        <v>232</v>
      </c>
      <c r="E97">
        <v>53</v>
      </c>
      <c r="F97" t="str">
        <f>Sheet2!B97&amp;"/"&amp;Sheet2!C97&amp;"/"&amp;Sheet2!D97</f>
        <v>01/01/2008</v>
      </c>
      <c r="G97">
        <v>3385846</v>
      </c>
      <c r="H97" s="2">
        <f>IF(Sheet2!F97=SEDE!$B$2,SEDE!$A$2,IF(Sheet2!F97=SEDE!$B$3,SEDE!$A$3,IF(Sheet2!F97=SEDE!$B$4,SEDE!$A$4,IF(Sheet2!F97=SEDE!$B$5,SEDE!$A$5,IF(Sheet2!F97=SEDE!$B$6,SEDE!$A$6)))))</f>
        <v>5</v>
      </c>
      <c r="I97" s="2">
        <f>IF(Sheet2!H97=CARGO!$B$2,CARGO!$A$2,IF(Sheet2!H97=CARGO!$B$3,CARGO!$A$3,IF(Sheet2!H97=CARGO!$B$4,CARGO!$A$4,IF(Sheet2!H97=CARGO!$B$5,CARGO!$A$5))))</f>
        <v>4</v>
      </c>
      <c r="J97" s="2">
        <v>2</v>
      </c>
    </row>
    <row r="98" spans="1:10" x14ac:dyDescent="0.25">
      <c r="A98" s="1">
        <v>53082436</v>
      </c>
      <c r="B98" t="s">
        <v>279</v>
      </c>
      <c r="C98" t="s">
        <v>280</v>
      </c>
      <c r="D98" t="s">
        <v>281</v>
      </c>
      <c r="E98">
        <v>19</v>
      </c>
      <c r="F98" t="str">
        <f>Sheet2!B98&amp;"/"&amp;Sheet2!C98&amp;"/"&amp;Sheet2!D98</f>
        <v>01/01/2003</v>
      </c>
      <c r="G98">
        <v>2237977</v>
      </c>
      <c r="H98" s="2">
        <f>IF(Sheet2!F98=SEDE!$B$2,SEDE!$A$2,IF(Sheet2!F98=SEDE!$B$3,SEDE!$A$3,IF(Sheet2!F98=SEDE!$B$4,SEDE!$A$4,IF(Sheet2!F98=SEDE!$B$5,SEDE!$A$5,IF(Sheet2!F98=SEDE!$B$6,SEDE!$A$6)))))</f>
        <v>1</v>
      </c>
      <c r="I98" s="2">
        <f>IF(Sheet2!H98=CARGO!$B$2,CARGO!$A$2,IF(Sheet2!H98=CARGO!$B$3,CARGO!$A$3,IF(Sheet2!H98=CARGO!$B$4,CARGO!$A$4,IF(Sheet2!H98=CARGO!$B$5,CARGO!$A$5))))</f>
        <v>1</v>
      </c>
      <c r="J98" s="2">
        <v>3</v>
      </c>
    </row>
    <row r="99" spans="1:10" x14ac:dyDescent="0.25">
      <c r="A99" s="1">
        <v>1101152810</v>
      </c>
      <c r="B99" t="s">
        <v>282</v>
      </c>
      <c r="C99" t="s">
        <v>72</v>
      </c>
      <c r="D99" t="s">
        <v>118</v>
      </c>
      <c r="E99">
        <v>49</v>
      </c>
      <c r="F99" t="str">
        <f>Sheet2!B99&amp;"/"&amp;Sheet2!C99&amp;"/"&amp;Sheet2!D99</f>
        <v>01/01/2004</v>
      </c>
      <c r="G99">
        <v>1178357</v>
      </c>
      <c r="H99" s="2">
        <f>IF(Sheet2!F99=SEDE!$B$2,SEDE!$A$2,IF(Sheet2!F99=SEDE!$B$3,SEDE!$A$3,IF(Sheet2!F99=SEDE!$B$4,SEDE!$A$4,IF(Sheet2!F99=SEDE!$B$5,SEDE!$A$5,IF(Sheet2!F99=SEDE!$B$6,SEDE!$A$6)))))</f>
        <v>2</v>
      </c>
      <c r="I99" s="2">
        <f>IF(Sheet2!H99=CARGO!$B$2,CARGO!$A$2,IF(Sheet2!H99=CARGO!$B$3,CARGO!$A$3,IF(Sheet2!H99=CARGO!$B$4,CARGO!$A$4,IF(Sheet2!H99=CARGO!$B$5,CARGO!$A$5))))</f>
        <v>2</v>
      </c>
      <c r="J99" s="2">
        <v>4</v>
      </c>
    </row>
    <row r="100" spans="1:10" x14ac:dyDescent="0.25">
      <c r="A100" s="1">
        <v>52182101</v>
      </c>
      <c r="B100" t="s">
        <v>283</v>
      </c>
      <c r="C100" t="s">
        <v>75</v>
      </c>
      <c r="D100" t="s">
        <v>284</v>
      </c>
      <c r="E100">
        <v>30</v>
      </c>
      <c r="F100" t="str">
        <f>Sheet2!B100&amp;"/"&amp;Sheet2!C100&amp;"/"&amp;Sheet2!D100</f>
        <v>02/01/2006</v>
      </c>
      <c r="G100">
        <v>1317816</v>
      </c>
      <c r="H100" s="2">
        <f>IF(Sheet2!F100=SEDE!$B$2,SEDE!$A$2,IF(Sheet2!F100=SEDE!$B$3,SEDE!$A$3,IF(Sheet2!F100=SEDE!$B$4,SEDE!$A$4,IF(Sheet2!F100=SEDE!$B$5,SEDE!$A$5,IF(Sheet2!F100=SEDE!$B$6,SEDE!$A$6)))))</f>
        <v>3</v>
      </c>
      <c r="I100" s="2">
        <f>IF(Sheet2!H100=CARGO!$B$2,CARGO!$A$2,IF(Sheet2!H100=CARGO!$B$3,CARGO!$A$3,IF(Sheet2!H100=CARGO!$B$4,CARGO!$A$4,IF(Sheet2!H100=CARGO!$B$5,CARGO!$A$5))))</f>
        <v>3</v>
      </c>
      <c r="J100" s="2">
        <v>5</v>
      </c>
    </row>
    <row r="101" spans="1:10" x14ac:dyDescent="0.25">
      <c r="A101" s="1">
        <v>10881801</v>
      </c>
      <c r="B101" t="s">
        <v>285</v>
      </c>
      <c r="C101" t="s">
        <v>286</v>
      </c>
      <c r="D101" t="s">
        <v>287</v>
      </c>
      <c r="E101">
        <v>38</v>
      </c>
      <c r="F101" t="str">
        <f>Sheet2!B101&amp;"/"&amp;Sheet2!C101&amp;"/"&amp;Sheet2!D101</f>
        <v>01/01/1998</v>
      </c>
      <c r="G101">
        <v>1148112</v>
      </c>
      <c r="H101" s="2">
        <f>IF(Sheet2!F101=SEDE!$B$2,SEDE!$A$2,IF(Sheet2!F101=SEDE!$B$3,SEDE!$A$3,IF(Sheet2!F101=SEDE!$B$4,SEDE!$A$4,IF(Sheet2!F101=SEDE!$B$5,SEDE!$A$5,IF(Sheet2!F101=SEDE!$B$6,SEDE!$A$6)))))</f>
        <v>4</v>
      </c>
      <c r="I101" s="2">
        <f>IF(Sheet2!H101=CARGO!$B$2,CARGO!$A$2,IF(Sheet2!H101=CARGO!$B$3,CARGO!$A$3,IF(Sheet2!H101=CARGO!$B$4,CARGO!$A$4,IF(Sheet2!H101=CARGO!$B$5,CARGO!$A$5))))</f>
        <v>4</v>
      </c>
      <c r="J101" s="2">
        <v>6</v>
      </c>
    </row>
    <row r="102" spans="1:10" x14ac:dyDescent="0.25">
      <c r="A102" s="1">
        <v>80022311</v>
      </c>
      <c r="B102" t="s">
        <v>288</v>
      </c>
      <c r="C102" t="s">
        <v>139</v>
      </c>
      <c r="D102" t="s">
        <v>289</v>
      </c>
      <c r="E102">
        <v>70</v>
      </c>
      <c r="F102" t="str">
        <f>Sheet2!B102&amp;"/"&amp;Sheet2!C102&amp;"/"&amp;Sheet2!D102</f>
        <v>02/01/1997</v>
      </c>
      <c r="G102">
        <v>961020</v>
      </c>
      <c r="H102" s="2">
        <f>IF(Sheet2!F102=SEDE!$B$2,SEDE!$A$2,IF(Sheet2!F102=SEDE!$B$3,SEDE!$A$3,IF(Sheet2!F102=SEDE!$B$4,SEDE!$A$4,IF(Sheet2!F102=SEDE!$B$5,SEDE!$A$5,IF(Sheet2!F102=SEDE!$B$6,SEDE!$A$6)))))</f>
        <v>1</v>
      </c>
      <c r="I102" s="2">
        <f>IF(Sheet2!H102=CARGO!$B$2,CARGO!$A$2,IF(Sheet2!H102=CARGO!$B$3,CARGO!$A$3,IF(Sheet2!H102=CARGO!$B$4,CARGO!$A$4,IF(Sheet2!H102=CARGO!$B$5,CARGO!$A$5))))</f>
        <v>1</v>
      </c>
      <c r="J102" s="2">
        <v>1</v>
      </c>
    </row>
    <row r="103" spans="1:10" x14ac:dyDescent="0.25">
      <c r="A103" s="1">
        <v>10534302</v>
      </c>
      <c r="B103" t="s">
        <v>290</v>
      </c>
      <c r="C103" t="s">
        <v>291</v>
      </c>
      <c r="D103" t="s">
        <v>292</v>
      </c>
      <c r="E103">
        <v>30</v>
      </c>
      <c r="F103" t="str">
        <f>Sheet2!B103&amp;"/"&amp;Sheet2!C103&amp;"/"&amp;Sheet2!D103</f>
        <v>01/01/2000</v>
      </c>
      <c r="G103">
        <v>2246215</v>
      </c>
      <c r="H103" s="2">
        <f>IF(Sheet2!F103=SEDE!$B$2,SEDE!$A$2,IF(Sheet2!F103=SEDE!$B$3,SEDE!$A$3,IF(Sheet2!F103=SEDE!$B$4,SEDE!$A$4,IF(Sheet2!F103=SEDE!$B$5,SEDE!$A$5,IF(Sheet2!F103=SEDE!$B$6,SEDE!$A$6)))))</f>
        <v>2</v>
      </c>
      <c r="I103" s="2">
        <f>IF(Sheet2!H103=CARGO!$B$2,CARGO!$A$2,IF(Sheet2!H103=CARGO!$B$3,CARGO!$A$3,IF(Sheet2!H103=CARGO!$B$4,CARGO!$A$4,IF(Sheet2!H103=CARGO!$B$5,CARGO!$A$5))))</f>
        <v>2</v>
      </c>
      <c r="J103" s="2">
        <v>2</v>
      </c>
    </row>
    <row r="104" spans="1:10" x14ac:dyDescent="0.25">
      <c r="A104" s="1">
        <v>41116105</v>
      </c>
      <c r="B104" t="s">
        <v>293</v>
      </c>
      <c r="C104" t="s">
        <v>294</v>
      </c>
      <c r="D104" t="s">
        <v>295</v>
      </c>
      <c r="E104">
        <v>21</v>
      </c>
      <c r="F104" t="str">
        <f>Sheet2!B104&amp;"/"&amp;Sheet2!C104&amp;"/"&amp;Sheet2!D104</f>
        <v>01/01/2000</v>
      </c>
      <c r="G104">
        <v>1404676</v>
      </c>
      <c r="H104" s="2">
        <f>IF(Sheet2!F104=SEDE!$B$2,SEDE!$A$2,IF(Sheet2!F104=SEDE!$B$3,SEDE!$A$3,IF(Sheet2!F104=SEDE!$B$4,SEDE!$A$4,IF(Sheet2!F104=SEDE!$B$5,SEDE!$A$5,IF(Sheet2!F104=SEDE!$B$6,SEDE!$A$6)))))</f>
        <v>3</v>
      </c>
      <c r="I104" s="2">
        <f>IF(Sheet2!H104=CARGO!$B$2,CARGO!$A$2,IF(Sheet2!H104=CARGO!$B$3,CARGO!$A$3,IF(Sheet2!H104=CARGO!$B$4,CARGO!$A$4,IF(Sheet2!H104=CARGO!$B$5,CARGO!$A$5))))</f>
        <v>3</v>
      </c>
      <c r="J104" s="2">
        <v>3</v>
      </c>
    </row>
    <row r="105" spans="1:10" x14ac:dyDescent="0.25">
      <c r="A105" s="1">
        <v>10686105</v>
      </c>
      <c r="B105" t="s">
        <v>296</v>
      </c>
      <c r="C105" t="s">
        <v>53</v>
      </c>
      <c r="D105" t="s">
        <v>297</v>
      </c>
      <c r="E105">
        <v>29</v>
      </c>
      <c r="F105" t="str">
        <f>Sheet2!B105&amp;"/"&amp;Sheet2!C105&amp;"/"&amp;Sheet2!D105</f>
        <v>02/01/1998</v>
      </c>
      <c r="G105">
        <v>2695930</v>
      </c>
      <c r="H105" s="2">
        <f>IF(Sheet2!F105=SEDE!$B$2,SEDE!$A$2,IF(Sheet2!F105=SEDE!$B$3,SEDE!$A$3,IF(Sheet2!F105=SEDE!$B$4,SEDE!$A$4,IF(Sheet2!F105=SEDE!$B$5,SEDE!$A$5,IF(Sheet2!F105=SEDE!$B$6,SEDE!$A$6)))))</f>
        <v>4</v>
      </c>
      <c r="I105" s="2">
        <f>IF(Sheet2!H105=CARGO!$B$2,CARGO!$A$2,IF(Sheet2!H105=CARGO!$B$3,CARGO!$A$3,IF(Sheet2!H105=CARGO!$B$4,CARGO!$A$4,IF(Sheet2!H105=CARGO!$B$5,CARGO!$A$5))))</f>
        <v>4</v>
      </c>
      <c r="J105" s="2">
        <v>4</v>
      </c>
    </row>
    <row r="106" spans="1:10" x14ac:dyDescent="0.25">
      <c r="A106" s="1">
        <v>52054205</v>
      </c>
      <c r="B106" t="s">
        <v>298</v>
      </c>
      <c r="C106" t="s">
        <v>58</v>
      </c>
      <c r="D106" t="s">
        <v>299</v>
      </c>
      <c r="E106">
        <v>69</v>
      </c>
      <c r="F106" t="str">
        <f>Sheet2!B106&amp;"/"&amp;Sheet2!C106&amp;"/"&amp;Sheet2!D106</f>
        <v>01/01/2001</v>
      </c>
      <c r="G106">
        <v>2605407</v>
      </c>
      <c r="H106" s="2">
        <f>IF(Sheet2!F106=SEDE!$B$2,SEDE!$A$2,IF(Sheet2!F106=SEDE!$B$3,SEDE!$A$3,IF(Sheet2!F106=SEDE!$B$4,SEDE!$A$4,IF(Sheet2!F106=SEDE!$B$5,SEDE!$A$5,IF(Sheet2!F106=SEDE!$B$6,SEDE!$A$6)))))</f>
        <v>5</v>
      </c>
      <c r="I106" s="2">
        <f>IF(Sheet2!H106=CARGO!$B$2,CARGO!$A$2,IF(Sheet2!H106=CARGO!$B$3,CARGO!$A$3,IF(Sheet2!H106=CARGO!$B$4,CARGO!$A$4,IF(Sheet2!H106=CARGO!$B$5,CARGO!$A$5))))</f>
        <v>1</v>
      </c>
      <c r="J106" s="2">
        <v>5</v>
      </c>
    </row>
    <row r="107" spans="1:10" x14ac:dyDescent="0.25">
      <c r="A107" s="1">
        <v>10664511</v>
      </c>
      <c r="B107" t="s">
        <v>300</v>
      </c>
      <c r="C107" t="s">
        <v>286</v>
      </c>
      <c r="D107" t="s">
        <v>301</v>
      </c>
      <c r="E107">
        <v>55</v>
      </c>
      <c r="F107" t="str">
        <f>Sheet2!B107&amp;"/"&amp;Sheet2!C107&amp;"/"&amp;Sheet2!D107</f>
        <v>01/01/1999</v>
      </c>
      <c r="G107">
        <v>2709246</v>
      </c>
      <c r="H107" s="2">
        <f>IF(Sheet2!F107=SEDE!$B$2,SEDE!$A$2,IF(Sheet2!F107=SEDE!$B$3,SEDE!$A$3,IF(Sheet2!F107=SEDE!$B$4,SEDE!$A$4,IF(Sheet2!F107=SEDE!$B$5,SEDE!$A$5,IF(Sheet2!F107=SEDE!$B$6,SEDE!$A$6)))))</f>
        <v>5</v>
      </c>
      <c r="I107" s="2">
        <f>IF(Sheet2!H107=CARGO!$B$2,CARGO!$A$2,IF(Sheet2!H107=CARGO!$B$3,CARGO!$A$3,IF(Sheet2!H107=CARGO!$B$4,CARGO!$A$4,IF(Sheet2!H107=CARGO!$B$5,CARGO!$A$5))))</f>
        <v>2</v>
      </c>
      <c r="J107" s="2">
        <v>6</v>
      </c>
    </row>
    <row r="108" spans="1:10" x14ac:dyDescent="0.25">
      <c r="A108" s="1">
        <v>52803802</v>
      </c>
      <c r="B108" t="s">
        <v>302</v>
      </c>
      <c r="C108" t="s">
        <v>168</v>
      </c>
      <c r="D108" t="s">
        <v>303</v>
      </c>
      <c r="E108">
        <v>27</v>
      </c>
      <c r="F108" t="str">
        <f>Sheet2!B108&amp;"/"&amp;Sheet2!C108&amp;"/"&amp;Sheet2!D108</f>
        <v>01/01/2001</v>
      </c>
      <c r="G108">
        <v>3192581</v>
      </c>
      <c r="H108" s="2">
        <f>IF(Sheet2!F108=SEDE!$B$2,SEDE!$A$2,IF(Sheet2!F108=SEDE!$B$3,SEDE!$A$3,IF(Sheet2!F108=SEDE!$B$4,SEDE!$A$4,IF(Sheet2!F108=SEDE!$B$5,SEDE!$A$5,IF(Sheet2!F108=SEDE!$B$6,SEDE!$A$6)))))</f>
        <v>1</v>
      </c>
      <c r="I108" s="2">
        <f>IF(Sheet2!H108=CARGO!$B$2,CARGO!$A$2,IF(Sheet2!H108=CARGO!$B$3,CARGO!$A$3,IF(Sheet2!H108=CARGO!$B$4,CARGO!$A$4,IF(Sheet2!H108=CARGO!$B$5,CARGO!$A$5))))</f>
        <v>3</v>
      </c>
      <c r="J108" s="2">
        <v>1</v>
      </c>
    </row>
    <row r="109" spans="1:10" x14ac:dyDescent="0.25">
      <c r="A109" s="1">
        <v>1020113148</v>
      </c>
      <c r="B109" t="s">
        <v>304</v>
      </c>
      <c r="C109" t="s">
        <v>305</v>
      </c>
      <c r="D109" t="s">
        <v>306</v>
      </c>
      <c r="E109">
        <v>53</v>
      </c>
      <c r="F109" t="str">
        <f>Sheet2!B109&amp;"/"&amp;Sheet2!C109&amp;"/"&amp;Sheet2!D109</f>
        <v>02/01/2005</v>
      </c>
      <c r="G109">
        <v>2010647</v>
      </c>
      <c r="H109" s="2">
        <f>IF(Sheet2!F109=SEDE!$B$2,SEDE!$A$2,IF(Sheet2!F109=SEDE!$B$3,SEDE!$A$3,IF(Sheet2!F109=SEDE!$B$4,SEDE!$A$4,IF(Sheet2!F109=SEDE!$B$5,SEDE!$A$5,IF(Sheet2!F109=SEDE!$B$6,SEDE!$A$6)))))</f>
        <v>2</v>
      </c>
      <c r="I109" s="2">
        <f>IF(Sheet2!H109=CARGO!$B$2,CARGO!$A$2,IF(Sheet2!H109=CARGO!$B$3,CARGO!$A$3,IF(Sheet2!H109=CARGO!$B$4,CARGO!$A$4,IF(Sheet2!H109=CARGO!$B$5,CARGO!$A$5))))</f>
        <v>4</v>
      </c>
      <c r="J109" s="2">
        <v>2</v>
      </c>
    </row>
    <row r="110" spans="1:10" x14ac:dyDescent="0.25">
      <c r="A110" s="1">
        <v>10882010</v>
      </c>
      <c r="B110" t="s">
        <v>307</v>
      </c>
      <c r="C110" t="s">
        <v>308</v>
      </c>
      <c r="D110" t="s">
        <v>309</v>
      </c>
      <c r="E110">
        <v>63</v>
      </c>
      <c r="F110" t="str">
        <f>Sheet2!B110&amp;"/"&amp;Sheet2!C110&amp;"/"&amp;Sheet2!D110</f>
        <v>01/01/2003</v>
      </c>
      <c r="G110">
        <v>1544793</v>
      </c>
      <c r="H110" s="2">
        <f>IF(Sheet2!F110=SEDE!$B$2,SEDE!$A$2,IF(Sheet2!F110=SEDE!$B$3,SEDE!$A$3,IF(Sheet2!F110=SEDE!$B$4,SEDE!$A$4,IF(Sheet2!F110=SEDE!$B$5,SEDE!$A$5,IF(Sheet2!F110=SEDE!$B$6,SEDE!$A$6)))))</f>
        <v>3</v>
      </c>
      <c r="I110" s="2">
        <f>IF(Sheet2!H110=CARGO!$B$2,CARGO!$A$2,IF(Sheet2!H110=CARGO!$B$3,CARGO!$A$3,IF(Sheet2!H110=CARGO!$B$4,CARGO!$A$4,IF(Sheet2!H110=CARGO!$B$5,CARGO!$A$5))))</f>
        <v>1</v>
      </c>
      <c r="J110" s="2">
        <v>3</v>
      </c>
    </row>
    <row r="111" spans="1:10" x14ac:dyDescent="0.25">
      <c r="A111" s="1">
        <v>10500080</v>
      </c>
      <c r="B111" t="s">
        <v>310</v>
      </c>
      <c r="C111" t="s">
        <v>311</v>
      </c>
      <c r="D111" t="s">
        <v>312</v>
      </c>
      <c r="E111">
        <v>60</v>
      </c>
      <c r="F111" t="str">
        <f>Sheet2!B111&amp;"/"&amp;Sheet2!C111&amp;"/"&amp;Sheet2!D111</f>
        <v>01/01/2003</v>
      </c>
      <c r="G111">
        <v>1162548</v>
      </c>
      <c r="H111" s="2">
        <f>IF(Sheet2!F111=SEDE!$B$2,SEDE!$A$2,IF(Sheet2!F111=SEDE!$B$3,SEDE!$A$3,IF(Sheet2!F111=SEDE!$B$4,SEDE!$A$4,IF(Sheet2!F111=SEDE!$B$5,SEDE!$A$5,IF(Sheet2!F111=SEDE!$B$6,SEDE!$A$6)))))</f>
        <v>4</v>
      </c>
      <c r="I111" s="2">
        <f>IF(Sheet2!H111=CARGO!$B$2,CARGO!$A$2,IF(Sheet2!H111=CARGO!$B$3,CARGO!$A$3,IF(Sheet2!H111=CARGO!$B$4,CARGO!$A$4,IF(Sheet2!H111=CARGO!$B$5,CARGO!$A$5))))</f>
        <v>2</v>
      </c>
      <c r="J111" s="2">
        <v>4</v>
      </c>
    </row>
    <row r="112" spans="1:10" x14ac:dyDescent="0.25">
      <c r="A112" s="1">
        <v>52153550</v>
      </c>
      <c r="B112" t="s">
        <v>313</v>
      </c>
      <c r="C112" t="s">
        <v>121</v>
      </c>
      <c r="D112" t="s">
        <v>314</v>
      </c>
      <c r="E112">
        <v>50</v>
      </c>
      <c r="F112" t="str">
        <f>Sheet2!B112&amp;"/"&amp;Sheet2!C112&amp;"/"&amp;Sheet2!D112</f>
        <v>02/01/2010</v>
      </c>
      <c r="G112">
        <v>2239302</v>
      </c>
      <c r="H112" s="2">
        <f>IF(Sheet2!F112=SEDE!$B$2,SEDE!$A$2,IF(Sheet2!F112=SEDE!$B$3,SEDE!$A$3,IF(Sheet2!F112=SEDE!$B$4,SEDE!$A$4,IF(Sheet2!F112=SEDE!$B$5,SEDE!$A$5,IF(Sheet2!F112=SEDE!$B$6,SEDE!$A$6)))))</f>
        <v>5</v>
      </c>
      <c r="I112" s="2">
        <f>IF(Sheet2!H112=CARGO!$B$2,CARGO!$A$2,IF(Sheet2!H112=CARGO!$B$3,CARGO!$A$3,IF(Sheet2!H112=CARGO!$B$4,CARGO!$A$4,IF(Sheet2!H112=CARGO!$B$5,CARGO!$A$5))))</f>
        <v>3</v>
      </c>
      <c r="J112" s="2">
        <v>5</v>
      </c>
    </row>
    <row r="113" spans="1:10" x14ac:dyDescent="0.25">
      <c r="A113" s="1">
        <v>10151104</v>
      </c>
      <c r="B113" t="s">
        <v>315</v>
      </c>
      <c r="C113" t="s">
        <v>121</v>
      </c>
      <c r="D113" t="s">
        <v>259</v>
      </c>
      <c r="E113">
        <v>44</v>
      </c>
      <c r="F113" t="str">
        <f>Sheet2!B113&amp;"/"&amp;Sheet2!C113&amp;"/"&amp;Sheet2!D113</f>
        <v>01/01/2002</v>
      </c>
      <c r="G113">
        <v>1401602</v>
      </c>
      <c r="H113" s="2">
        <f>IF(Sheet2!F113=SEDE!$B$2,SEDE!$A$2,IF(Sheet2!F113=SEDE!$B$3,SEDE!$A$3,IF(Sheet2!F113=SEDE!$B$4,SEDE!$A$4,IF(Sheet2!F113=SEDE!$B$5,SEDE!$A$5,IF(Sheet2!F113=SEDE!$B$6,SEDE!$A$6)))))</f>
        <v>5</v>
      </c>
      <c r="I113" s="2">
        <f>IF(Sheet2!H113=CARGO!$B$2,CARGO!$A$2,IF(Sheet2!H113=CARGO!$B$3,CARGO!$A$3,IF(Sheet2!H113=CARGO!$B$4,CARGO!$A$4,IF(Sheet2!H113=CARGO!$B$5,CARGO!$A$5))))</f>
        <v>4</v>
      </c>
      <c r="J113" s="2">
        <v>6</v>
      </c>
    </row>
    <row r="114" spans="1:10" x14ac:dyDescent="0.25">
      <c r="A114" s="1">
        <v>51062115</v>
      </c>
      <c r="B114" t="s">
        <v>316</v>
      </c>
      <c r="C114" t="s">
        <v>317</v>
      </c>
      <c r="D114" t="s">
        <v>232</v>
      </c>
      <c r="E114">
        <v>45</v>
      </c>
      <c r="F114" t="str">
        <f>Sheet2!B114&amp;"/"&amp;Sheet2!C114&amp;"/"&amp;Sheet2!D114</f>
        <v>01/01/2002</v>
      </c>
      <c r="G114">
        <v>3005426</v>
      </c>
      <c r="H114" s="2">
        <f>IF(Sheet2!F114=SEDE!$B$2,SEDE!$A$2,IF(Sheet2!F114=SEDE!$B$3,SEDE!$A$3,IF(Sheet2!F114=SEDE!$B$4,SEDE!$A$4,IF(Sheet2!F114=SEDE!$B$5,SEDE!$A$5,IF(Sheet2!F114=SEDE!$B$6,SEDE!$A$6)))))</f>
        <v>1</v>
      </c>
      <c r="I114" s="2">
        <f>IF(Sheet2!H114=CARGO!$B$2,CARGO!$A$2,IF(Sheet2!H114=CARGO!$B$3,CARGO!$A$3,IF(Sheet2!H114=CARGO!$B$4,CARGO!$A$4,IF(Sheet2!H114=CARGO!$B$5,CARGO!$A$5))))</f>
        <v>1</v>
      </c>
      <c r="J114" s="2">
        <v>5</v>
      </c>
    </row>
    <row r="115" spans="1:10" x14ac:dyDescent="0.25">
      <c r="A115" s="1">
        <v>10443415</v>
      </c>
      <c r="B115" t="s">
        <v>318</v>
      </c>
      <c r="C115" t="s">
        <v>232</v>
      </c>
      <c r="D115" t="s">
        <v>94</v>
      </c>
      <c r="E115">
        <v>68</v>
      </c>
      <c r="F115" t="str">
        <f>Sheet2!B115&amp;"/"&amp;Sheet2!C115&amp;"/"&amp;Sheet2!D115</f>
        <v>02/01/2003</v>
      </c>
      <c r="G115">
        <v>1748796</v>
      </c>
      <c r="H115" s="2">
        <f>IF(Sheet2!F115=SEDE!$B$2,SEDE!$A$2,IF(Sheet2!F115=SEDE!$B$3,SEDE!$A$3,IF(Sheet2!F115=SEDE!$B$4,SEDE!$A$4,IF(Sheet2!F115=SEDE!$B$5,SEDE!$A$5,IF(Sheet2!F115=SEDE!$B$6,SEDE!$A$6)))))</f>
        <v>2</v>
      </c>
      <c r="I115" s="2">
        <f>IF(Sheet2!H115=CARGO!$B$2,CARGO!$A$2,IF(Sheet2!H115=CARGO!$B$3,CARGO!$A$3,IF(Sheet2!H115=CARGO!$B$4,CARGO!$A$4,IF(Sheet2!H115=CARGO!$B$5,CARGO!$A$5))))</f>
        <v>2</v>
      </c>
      <c r="J115" s="2">
        <v>6</v>
      </c>
    </row>
    <row r="116" spans="1:10" x14ac:dyDescent="0.25">
      <c r="A116" s="1">
        <v>10244555</v>
      </c>
      <c r="B116" t="s">
        <v>319</v>
      </c>
      <c r="D116" t="s">
        <v>320</v>
      </c>
      <c r="E116">
        <v>42</v>
      </c>
      <c r="F116" t="str">
        <f>Sheet2!B116&amp;"/"&amp;Sheet2!C116&amp;"/"&amp;Sheet2!D116</f>
        <v>02/01/2003</v>
      </c>
      <c r="G116">
        <v>2982521</v>
      </c>
      <c r="H116" s="2">
        <f>IF(Sheet2!F116=SEDE!$B$2,SEDE!$A$2,IF(Sheet2!F116=SEDE!$B$3,SEDE!$A$3,IF(Sheet2!F116=SEDE!$B$4,SEDE!$A$4,IF(Sheet2!F116=SEDE!$B$5,SEDE!$A$5,IF(Sheet2!F116=SEDE!$B$6,SEDE!$A$6)))))</f>
        <v>3</v>
      </c>
      <c r="I116" s="2">
        <f>IF(Sheet2!H116=CARGO!$B$2,CARGO!$A$2,IF(Sheet2!H116=CARGO!$B$3,CARGO!$A$3,IF(Sheet2!H116=CARGO!$B$4,CARGO!$A$4,IF(Sheet2!H116=CARGO!$B$5,CARGO!$A$5))))</f>
        <v>3</v>
      </c>
      <c r="J116" s="2">
        <v>1</v>
      </c>
    </row>
    <row r="117" spans="1:10" x14ac:dyDescent="0.25">
      <c r="A117" s="1">
        <v>10504611</v>
      </c>
      <c r="B117" t="s">
        <v>321</v>
      </c>
      <c r="C117" t="s">
        <v>322</v>
      </c>
      <c r="D117" t="s">
        <v>323</v>
      </c>
      <c r="E117">
        <v>63</v>
      </c>
      <c r="F117" t="str">
        <f>Sheet2!B117&amp;"/"&amp;Sheet2!C117&amp;"/"&amp;Sheet2!D117</f>
        <v>02/01/2003</v>
      </c>
      <c r="G117">
        <v>3729179</v>
      </c>
      <c r="H117" s="2">
        <f>IF(Sheet2!F117=SEDE!$B$2,SEDE!$A$2,IF(Sheet2!F117=SEDE!$B$3,SEDE!$A$3,IF(Sheet2!F117=SEDE!$B$4,SEDE!$A$4,IF(Sheet2!F117=SEDE!$B$5,SEDE!$A$5,IF(Sheet2!F117=SEDE!$B$6,SEDE!$A$6)))))</f>
        <v>4</v>
      </c>
      <c r="I117" s="2">
        <f>IF(Sheet2!H117=CARGO!$B$2,CARGO!$A$2,IF(Sheet2!H117=CARGO!$B$3,CARGO!$A$3,IF(Sheet2!H117=CARGO!$B$4,CARGO!$A$4,IF(Sheet2!H117=CARGO!$B$5,CARGO!$A$5))))</f>
        <v>4</v>
      </c>
      <c r="J117" s="2">
        <v>2</v>
      </c>
    </row>
    <row r="118" spans="1:10" x14ac:dyDescent="0.25">
      <c r="A118" s="1">
        <v>52530030</v>
      </c>
      <c r="B118" t="s">
        <v>324</v>
      </c>
      <c r="C118" t="s">
        <v>325</v>
      </c>
      <c r="D118" t="s">
        <v>326</v>
      </c>
      <c r="E118">
        <v>18</v>
      </c>
      <c r="F118" t="str">
        <f>Sheet2!B118&amp;"/"&amp;Sheet2!C118&amp;"/"&amp;Sheet2!D118</f>
        <v>01/01/2004</v>
      </c>
      <c r="G118">
        <v>885499</v>
      </c>
      <c r="H118" s="2">
        <f>IF(Sheet2!F118=SEDE!$B$2,SEDE!$A$2,IF(Sheet2!F118=SEDE!$B$3,SEDE!$A$3,IF(Sheet2!F118=SEDE!$B$4,SEDE!$A$4,IF(Sheet2!F118=SEDE!$B$5,SEDE!$A$5,IF(Sheet2!F118=SEDE!$B$6,SEDE!$A$6)))))</f>
        <v>5</v>
      </c>
      <c r="I118" s="2">
        <f>IF(Sheet2!H118=CARGO!$B$2,CARGO!$A$2,IF(Sheet2!H118=CARGO!$B$3,CARGO!$A$3,IF(Sheet2!H118=CARGO!$B$4,CARGO!$A$4,IF(Sheet2!H118=CARGO!$B$5,CARGO!$A$5))))</f>
        <v>1</v>
      </c>
      <c r="J118" s="2">
        <v>3</v>
      </c>
    </row>
    <row r="119" spans="1:10" x14ac:dyDescent="0.25">
      <c r="A119" s="1">
        <v>80185032</v>
      </c>
      <c r="B119" t="s">
        <v>327</v>
      </c>
      <c r="C119" t="s">
        <v>67</v>
      </c>
      <c r="D119" t="s">
        <v>328</v>
      </c>
      <c r="E119">
        <v>36</v>
      </c>
      <c r="F119" t="str">
        <f>Sheet2!B119&amp;"/"&amp;Sheet2!C119&amp;"/"&amp;Sheet2!D119</f>
        <v>01/01/2006</v>
      </c>
      <c r="G119">
        <v>920309</v>
      </c>
      <c r="H119" s="2">
        <f>IF(Sheet2!F119=SEDE!$B$2,SEDE!$A$2,IF(Sheet2!F119=SEDE!$B$3,SEDE!$A$3,IF(Sheet2!F119=SEDE!$B$4,SEDE!$A$4,IF(Sheet2!F119=SEDE!$B$5,SEDE!$A$5,IF(Sheet2!F119=SEDE!$B$6,SEDE!$A$6)))))</f>
        <v>5</v>
      </c>
      <c r="I119" s="2">
        <f>IF(Sheet2!H119=CARGO!$B$2,CARGO!$A$2,IF(Sheet2!H119=CARGO!$B$3,CARGO!$A$3,IF(Sheet2!H119=CARGO!$B$4,CARGO!$A$4,IF(Sheet2!H119=CARGO!$B$5,CARGO!$A$5))))</f>
        <v>2</v>
      </c>
      <c r="J119" s="2">
        <v>4</v>
      </c>
    </row>
    <row r="120" spans="1:10" x14ac:dyDescent="0.25">
      <c r="A120" s="1">
        <v>10882283</v>
      </c>
      <c r="B120" t="s">
        <v>329</v>
      </c>
      <c r="C120" t="s">
        <v>330</v>
      </c>
      <c r="D120" t="s">
        <v>147</v>
      </c>
      <c r="E120">
        <v>19</v>
      </c>
      <c r="F120" t="str">
        <f>Sheet2!B120&amp;"/"&amp;Sheet2!C120&amp;"/"&amp;Sheet2!D120</f>
        <v>02/01/2000</v>
      </c>
      <c r="G120">
        <v>1504637</v>
      </c>
      <c r="H120" s="2">
        <f>IF(Sheet2!F120=SEDE!$B$2,SEDE!$A$2,IF(Sheet2!F120=SEDE!$B$3,SEDE!$A$3,IF(Sheet2!F120=SEDE!$B$4,SEDE!$A$4,IF(Sheet2!F120=SEDE!$B$5,SEDE!$A$5,IF(Sheet2!F120=SEDE!$B$6,SEDE!$A$6)))))</f>
        <v>5</v>
      </c>
      <c r="I120" s="2">
        <f>IF(Sheet2!H120=CARGO!$B$2,CARGO!$A$2,IF(Sheet2!H120=CARGO!$B$3,CARGO!$A$3,IF(Sheet2!H120=CARGO!$B$4,CARGO!$A$4,IF(Sheet2!H120=CARGO!$B$5,CARGO!$A$5))))</f>
        <v>3</v>
      </c>
      <c r="J120" s="2">
        <v>5</v>
      </c>
    </row>
    <row r="121" spans="1:10" x14ac:dyDescent="0.25">
      <c r="A121" s="1">
        <v>10626053</v>
      </c>
      <c r="B121" t="s">
        <v>22</v>
      </c>
      <c r="C121" t="s">
        <v>331</v>
      </c>
      <c r="D121" t="s">
        <v>34</v>
      </c>
      <c r="E121">
        <v>28</v>
      </c>
      <c r="F121" t="str">
        <f>Sheet2!B121&amp;"/"&amp;Sheet2!C121&amp;"/"&amp;Sheet2!D121</f>
        <v>02/01/2000</v>
      </c>
      <c r="G121">
        <v>2315366</v>
      </c>
      <c r="H121" s="2">
        <f>IF(Sheet2!F121=SEDE!$B$2,SEDE!$A$2,IF(Sheet2!F121=SEDE!$B$3,SEDE!$A$3,IF(Sheet2!F121=SEDE!$B$4,SEDE!$A$4,IF(Sheet2!F121=SEDE!$B$5,SEDE!$A$5,IF(Sheet2!F121=SEDE!$B$6,SEDE!$A$6)))))</f>
        <v>5</v>
      </c>
      <c r="I121" s="2">
        <f>IF(Sheet2!H121=CARGO!$B$2,CARGO!$A$2,IF(Sheet2!H121=CARGO!$B$3,CARGO!$A$3,IF(Sheet2!H121=CARGO!$B$4,CARGO!$A$4,IF(Sheet2!H121=CARGO!$B$5,CARGO!$A$5))))</f>
        <v>4</v>
      </c>
      <c r="J121" s="2">
        <v>6</v>
      </c>
    </row>
    <row r="122" spans="1:10" x14ac:dyDescent="0.25">
      <c r="A122" s="1">
        <v>18402155</v>
      </c>
      <c r="B122" t="s">
        <v>22</v>
      </c>
      <c r="C122" t="s">
        <v>223</v>
      </c>
      <c r="D122" t="s">
        <v>168</v>
      </c>
      <c r="E122">
        <v>28</v>
      </c>
      <c r="F122" t="str">
        <f>Sheet2!B122&amp;"/"&amp;Sheet2!C122&amp;"/"&amp;Sheet2!D122</f>
        <v>02/01/2000</v>
      </c>
      <c r="G122">
        <v>1598768</v>
      </c>
      <c r="H122" s="2">
        <f>IF(Sheet2!F122=SEDE!$B$2,SEDE!$A$2,IF(Sheet2!F122=SEDE!$B$3,SEDE!$A$3,IF(Sheet2!F122=SEDE!$B$4,SEDE!$A$4,IF(Sheet2!F122=SEDE!$B$5,SEDE!$A$5,IF(Sheet2!F122=SEDE!$B$6,SEDE!$A$6)))))</f>
        <v>1</v>
      </c>
      <c r="I122" s="2">
        <f>IF(Sheet2!H122=CARGO!$B$2,CARGO!$A$2,IF(Sheet2!H122=CARGO!$B$3,CARGO!$A$3,IF(Sheet2!H122=CARGO!$B$4,CARGO!$A$4,IF(Sheet2!H122=CARGO!$B$5,CARGO!$A$5))))</f>
        <v>1</v>
      </c>
      <c r="J122" s="2">
        <v>1</v>
      </c>
    </row>
    <row r="123" spans="1:10" x14ac:dyDescent="0.25">
      <c r="A123" s="1">
        <v>80131310</v>
      </c>
      <c r="B123" t="s">
        <v>332</v>
      </c>
      <c r="C123" t="s">
        <v>333</v>
      </c>
      <c r="D123" t="s">
        <v>168</v>
      </c>
      <c r="E123">
        <v>29</v>
      </c>
      <c r="F123" t="str">
        <f>Sheet2!B123&amp;"/"&amp;Sheet2!C123&amp;"/"&amp;Sheet2!D123</f>
        <v>02/01/2000</v>
      </c>
      <c r="G123">
        <v>3536253</v>
      </c>
      <c r="H123" s="2">
        <f>IF(Sheet2!F123=SEDE!$B$2,SEDE!$A$2,IF(Sheet2!F123=SEDE!$B$3,SEDE!$A$3,IF(Sheet2!F123=SEDE!$B$4,SEDE!$A$4,IF(Sheet2!F123=SEDE!$B$5,SEDE!$A$5,IF(Sheet2!F123=SEDE!$B$6,SEDE!$A$6)))))</f>
        <v>2</v>
      </c>
      <c r="I123" s="2">
        <f>IF(Sheet2!H123=CARGO!$B$2,CARGO!$A$2,IF(Sheet2!H123=CARGO!$B$3,CARGO!$A$3,IF(Sheet2!H123=CARGO!$B$4,CARGO!$A$4,IF(Sheet2!H123=CARGO!$B$5,CARGO!$A$5))))</f>
        <v>2</v>
      </c>
      <c r="J123" s="2">
        <v>2</v>
      </c>
    </row>
    <row r="124" spans="1:10" x14ac:dyDescent="0.25">
      <c r="A124" s="1">
        <v>80160500</v>
      </c>
      <c r="B124" t="s">
        <v>334</v>
      </c>
      <c r="C124" t="s">
        <v>335</v>
      </c>
      <c r="D124" t="s">
        <v>336</v>
      </c>
      <c r="E124">
        <v>63</v>
      </c>
      <c r="F124" t="str">
        <f>Sheet2!B124&amp;"/"&amp;Sheet2!C124&amp;"/"&amp;Sheet2!D124</f>
        <v>01/01/2005</v>
      </c>
      <c r="G124">
        <v>2388062</v>
      </c>
      <c r="H124" s="2">
        <f>IF(Sheet2!F124=SEDE!$B$2,SEDE!$A$2,IF(Sheet2!F124=SEDE!$B$3,SEDE!$A$3,IF(Sheet2!F124=SEDE!$B$4,SEDE!$A$4,IF(Sheet2!F124=SEDE!$B$5,SEDE!$A$5,IF(Sheet2!F124=SEDE!$B$6,SEDE!$A$6)))))</f>
        <v>3</v>
      </c>
      <c r="I124" s="2">
        <f>IF(Sheet2!H124=CARGO!$B$2,CARGO!$A$2,IF(Sheet2!H124=CARGO!$B$3,CARGO!$A$3,IF(Sheet2!H124=CARGO!$B$4,CARGO!$A$4,IF(Sheet2!H124=CARGO!$B$5,CARGO!$A$5))))</f>
        <v>3</v>
      </c>
      <c r="J124" s="2">
        <v>3</v>
      </c>
    </row>
    <row r="125" spans="1:10" x14ac:dyDescent="0.25">
      <c r="A125" s="1">
        <v>10114123</v>
      </c>
      <c r="B125" t="s">
        <v>337</v>
      </c>
      <c r="C125" t="s">
        <v>338</v>
      </c>
      <c r="D125" t="s">
        <v>339</v>
      </c>
      <c r="E125">
        <v>57</v>
      </c>
      <c r="F125" t="str">
        <f>Sheet2!B125&amp;"/"&amp;Sheet2!C125&amp;"/"&amp;Sheet2!D125</f>
        <v>01/01/2005</v>
      </c>
      <c r="G125">
        <v>1718931</v>
      </c>
      <c r="H125" s="2">
        <f>IF(Sheet2!F125=SEDE!$B$2,SEDE!$A$2,IF(Sheet2!F125=SEDE!$B$3,SEDE!$A$3,IF(Sheet2!F125=SEDE!$B$4,SEDE!$A$4,IF(Sheet2!F125=SEDE!$B$5,SEDE!$A$5,IF(Sheet2!F125=SEDE!$B$6,SEDE!$A$6)))))</f>
        <v>4</v>
      </c>
      <c r="I125" s="2">
        <f>IF(Sheet2!H125=CARGO!$B$2,CARGO!$A$2,IF(Sheet2!H125=CARGO!$B$3,CARGO!$A$3,IF(Sheet2!H125=CARGO!$B$4,CARGO!$A$4,IF(Sheet2!H125=CARGO!$B$5,CARGO!$A$5))))</f>
        <v>4</v>
      </c>
      <c r="J125" s="2">
        <v>4</v>
      </c>
    </row>
    <row r="126" spans="1:10" x14ac:dyDescent="0.25">
      <c r="A126" s="1">
        <v>53040801</v>
      </c>
      <c r="B126" t="s">
        <v>93</v>
      </c>
      <c r="C126" t="s">
        <v>322</v>
      </c>
      <c r="D126" t="s">
        <v>210</v>
      </c>
      <c r="E126">
        <v>65</v>
      </c>
      <c r="F126" t="str">
        <f>Sheet2!B126&amp;"/"&amp;Sheet2!C126&amp;"/"&amp;Sheet2!D126</f>
        <v>02/01/2003</v>
      </c>
      <c r="G126">
        <v>1054845</v>
      </c>
      <c r="H126" s="2">
        <f>IF(Sheet2!F126=SEDE!$B$2,SEDE!$A$2,IF(Sheet2!F126=SEDE!$B$3,SEDE!$A$3,IF(Sheet2!F126=SEDE!$B$4,SEDE!$A$4,IF(Sheet2!F126=SEDE!$B$5,SEDE!$A$5,IF(Sheet2!F126=SEDE!$B$6,SEDE!$A$6)))))</f>
        <v>5</v>
      </c>
      <c r="I126" s="2">
        <f>IF(Sheet2!H126=CARGO!$B$2,CARGO!$A$2,IF(Sheet2!H126=CARGO!$B$3,CARGO!$A$3,IF(Sheet2!H126=CARGO!$B$4,CARGO!$A$4,IF(Sheet2!H126=CARGO!$B$5,CARGO!$A$5))))</f>
        <v>1</v>
      </c>
      <c r="J126" s="2">
        <v>5</v>
      </c>
    </row>
    <row r="127" spans="1:10" x14ac:dyDescent="0.25">
      <c r="A127" s="1">
        <v>52265085</v>
      </c>
      <c r="B127" t="s">
        <v>340</v>
      </c>
      <c r="C127" t="s">
        <v>341</v>
      </c>
      <c r="D127" t="s">
        <v>342</v>
      </c>
      <c r="E127">
        <v>64</v>
      </c>
      <c r="F127" t="str">
        <f>Sheet2!B127&amp;"/"&amp;Sheet2!C127&amp;"/"&amp;Sheet2!D127</f>
        <v>01/01/2005</v>
      </c>
      <c r="G127">
        <v>2796235</v>
      </c>
      <c r="H127" s="2">
        <f>IF(Sheet2!F127=SEDE!$B$2,SEDE!$A$2,IF(Sheet2!F127=SEDE!$B$3,SEDE!$A$3,IF(Sheet2!F127=SEDE!$B$4,SEDE!$A$4,IF(Sheet2!F127=SEDE!$B$5,SEDE!$A$5,IF(Sheet2!F127=SEDE!$B$6,SEDE!$A$6)))))</f>
        <v>5</v>
      </c>
      <c r="I127" s="2">
        <f>IF(Sheet2!H127=CARGO!$B$2,CARGO!$A$2,IF(Sheet2!H127=CARGO!$B$3,CARGO!$A$3,IF(Sheet2!H127=CARGO!$B$4,CARGO!$A$4,IF(Sheet2!H127=CARGO!$B$5,CARGO!$A$5))))</f>
        <v>2</v>
      </c>
      <c r="J127" s="2">
        <v>6</v>
      </c>
    </row>
    <row r="128" spans="1:10" x14ac:dyDescent="0.25">
      <c r="A128" s="1">
        <v>80161124</v>
      </c>
      <c r="B128" t="s">
        <v>343</v>
      </c>
      <c r="C128" t="s">
        <v>344</v>
      </c>
      <c r="D128" t="s">
        <v>121</v>
      </c>
      <c r="E128">
        <v>41</v>
      </c>
      <c r="F128" t="str">
        <f>Sheet2!B128&amp;"/"&amp;Sheet2!C128&amp;"/"&amp;Sheet2!D128</f>
        <v>01/01/2002</v>
      </c>
      <c r="G128">
        <v>2178147</v>
      </c>
      <c r="H128" s="2">
        <f>IF(Sheet2!F128=SEDE!$B$2,SEDE!$A$2,IF(Sheet2!F128=SEDE!$B$3,SEDE!$A$3,IF(Sheet2!F128=SEDE!$B$4,SEDE!$A$4,IF(Sheet2!F128=SEDE!$B$5,SEDE!$A$5,IF(Sheet2!F128=SEDE!$B$6,SEDE!$A$6)))))</f>
        <v>1</v>
      </c>
      <c r="I128" s="2">
        <f>IF(Sheet2!H128=CARGO!$B$2,CARGO!$A$2,IF(Sheet2!H128=CARGO!$B$3,CARGO!$A$3,IF(Sheet2!H128=CARGO!$B$4,CARGO!$A$4,IF(Sheet2!H128=CARGO!$B$5,CARGO!$A$5))))</f>
        <v>3</v>
      </c>
      <c r="J128" s="2">
        <v>1</v>
      </c>
    </row>
    <row r="129" spans="1:10" x14ac:dyDescent="0.25">
      <c r="A129" s="1">
        <v>52108143</v>
      </c>
      <c r="B129" t="s">
        <v>345</v>
      </c>
      <c r="C129" t="s">
        <v>346</v>
      </c>
      <c r="D129" t="s">
        <v>347</v>
      </c>
      <c r="E129">
        <v>21</v>
      </c>
      <c r="F129" t="str">
        <f>Sheet2!B129&amp;"/"&amp;Sheet2!C129&amp;"/"&amp;Sheet2!D129</f>
        <v>01/01/2005</v>
      </c>
      <c r="G129">
        <v>2488704</v>
      </c>
      <c r="H129" s="2">
        <f>IF(Sheet2!F129=SEDE!$B$2,SEDE!$A$2,IF(Sheet2!F129=SEDE!$B$3,SEDE!$A$3,IF(Sheet2!F129=SEDE!$B$4,SEDE!$A$4,IF(Sheet2!F129=SEDE!$B$5,SEDE!$A$5,IF(Sheet2!F129=SEDE!$B$6,SEDE!$A$6)))))</f>
        <v>2</v>
      </c>
      <c r="I129" s="2">
        <f>IF(Sheet2!H129=CARGO!$B$2,CARGO!$A$2,IF(Sheet2!H129=CARGO!$B$3,CARGO!$A$3,IF(Sheet2!H129=CARGO!$B$4,CARGO!$A$4,IF(Sheet2!H129=CARGO!$B$5,CARGO!$A$5))))</f>
        <v>4</v>
      </c>
      <c r="J129" s="2">
        <v>2</v>
      </c>
    </row>
    <row r="130" spans="1:10" x14ac:dyDescent="0.25">
      <c r="A130" s="1">
        <v>11202405</v>
      </c>
      <c r="B130" t="s">
        <v>348</v>
      </c>
      <c r="C130" t="s">
        <v>187</v>
      </c>
      <c r="D130" t="s">
        <v>349</v>
      </c>
      <c r="E130">
        <v>29</v>
      </c>
      <c r="F130" t="str">
        <f>Sheet2!B130&amp;"/"&amp;Sheet2!C130&amp;"/"&amp;Sheet2!D130</f>
        <v>01/01/2007</v>
      </c>
      <c r="G130">
        <v>3917663</v>
      </c>
      <c r="H130" s="2">
        <f>IF(Sheet2!F130=SEDE!$B$2,SEDE!$A$2,IF(Sheet2!F130=SEDE!$B$3,SEDE!$A$3,IF(Sheet2!F130=SEDE!$B$4,SEDE!$A$4,IF(Sheet2!F130=SEDE!$B$5,SEDE!$A$5,IF(Sheet2!F130=SEDE!$B$6,SEDE!$A$6)))))</f>
        <v>3</v>
      </c>
      <c r="I130" s="2">
        <f>IF(Sheet2!H130=CARGO!$B$2,CARGO!$A$2,IF(Sheet2!H130=CARGO!$B$3,CARGO!$A$3,IF(Sheet2!H130=CARGO!$B$4,CARGO!$A$4,IF(Sheet2!H130=CARGO!$B$5,CARGO!$A$5))))</f>
        <v>1</v>
      </c>
      <c r="J130" s="2">
        <v>3</v>
      </c>
    </row>
    <row r="131" spans="1:10" x14ac:dyDescent="0.25">
      <c r="A131" s="1">
        <v>1013582120</v>
      </c>
      <c r="B131" t="s">
        <v>350</v>
      </c>
      <c r="C131" t="s">
        <v>218</v>
      </c>
      <c r="D131" t="s">
        <v>351</v>
      </c>
      <c r="E131">
        <v>24</v>
      </c>
      <c r="F131" t="str">
        <f>Sheet2!B131&amp;"/"&amp;Sheet2!C131&amp;"/"&amp;Sheet2!D131</f>
        <v>02/01/2005</v>
      </c>
      <c r="G131">
        <v>3727667</v>
      </c>
      <c r="H131" s="2">
        <f>IF(Sheet2!F131=SEDE!$B$2,SEDE!$A$2,IF(Sheet2!F131=SEDE!$B$3,SEDE!$A$3,IF(Sheet2!F131=SEDE!$B$4,SEDE!$A$4,IF(Sheet2!F131=SEDE!$B$5,SEDE!$A$5,IF(Sheet2!F131=SEDE!$B$6,SEDE!$A$6)))))</f>
        <v>4</v>
      </c>
      <c r="I131" s="2">
        <f>IF(Sheet2!H131=CARGO!$B$2,CARGO!$A$2,IF(Sheet2!H131=CARGO!$B$3,CARGO!$A$3,IF(Sheet2!H131=CARGO!$B$4,CARGO!$A$4,IF(Sheet2!H131=CARGO!$B$5,CARGO!$A$5))))</f>
        <v>2</v>
      </c>
      <c r="J131" s="2">
        <v>4</v>
      </c>
    </row>
    <row r="132" spans="1:10" x14ac:dyDescent="0.25">
      <c r="A132" s="1">
        <v>1032363001</v>
      </c>
      <c r="B132" t="s">
        <v>352</v>
      </c>
      <c r="C132" t="s">
        <v>121</v>
      </c>
      <c r="D132" t="s">
        <v>353</v>
      </c>
      <c r="E132">
        <v>31</v>
      </c>
      <c r="F132" t="str">
        <f>Sheet2!B132&amp;"/"&amp;Sheet2!C132&amp;"/"&amp;Sheet2!D132</f>
        <v>02/01/2006</v>
      </c>
      <c r="G132">
        <v>2025049</v>
      </c>
      <c r="H132" s="2">
        <f>IF(Sheet2!F132=SEDE!$B$2,SEDE!$A$2,IF(Sheet2!F132=SEDE!$B$3,SEDE!$A$3,IF(Sheet2!F132=SEDE!$B$4,SEDE!$A$4,IF(Sheet2!F132=SEDE!$B$5,SEDE!$A$5,IF(Sheet2!F132=SEDE!$B$6,SEDE!$A$6)))))</f>
        <v>5</v>
      </c>
      <c r="I132" s="2">
        <f>IF(Sheet2!H132=CARGO!$B$2,CARGO!$A$2,IF(Sheet2!H132=CARGO!$B$3,CARGO!$A$3,IF(Sheet2!H132=CARGO!$B$4,CARGO!$A$4,IF(Sheet2!H132=CARGO!$B$5,CARGO!$A$5))))</f>
        <v>3</v>
      </c>
      <c r="J132" s="2">
        <v>5</v>
      </c>
    </row>
    <row r="133" spans="1:10" x14ac:dyDescent="0.25">
      <c r="A133" s="1">
        <v>52354240</v>
      </c>
      <c r="B133" t="s">
        <v>354</v>
      </c>
      <c r="C133" t="s">
        <v>355</v>
      </c>
      <c r="D133" t="s">
        <v>356</v>
      </c>
      <c r="E133">
        <v>60</v>
      </c>
      <c r="F133" t="str">
        <f>Sheet2!B133&amp;"/"&amp;Sheet2!C133&amp;"/"&amp;Sheet2!D133</f>
        <v>01/01/2007</v>
      </c>
      <c r="G133">
        <v>2183631</v>
      </c>
      <c r="H133" s="2">
        <f>IF(Sheet2!F133=SEDE!$B$2,SEDE!$A$2,IF(Sheet2!F133=SEDE!$B$3,SEDE!$A$3,IF(Sheet2!F133=SEDE!$B$4,SEDE!$A$4,IF(Sheet2!F133=SEDE!$B$5,SEDE!$A$5,IF(Sheet2!F133=SEDE!$B$6,SEDE!$A$6)))))</f>
        <v>5</v>
      </c>
      <c r="I133" s="2">
        <f>IF(Sheet2!H133=CARGO!$B$2,CARGO!$A$2,IF(Sheet2!H133=CARGO!$B$3,CARGO!$A$3,IF(Sheet2!H133=CARGO!$B$4,CARGO!$A$4,IF(Sheet2!H133=CARGO!$B$5,CARGO!$A$5))))</f>
        <v>4</v>
      </c>
      <c r="J133" s="2">
        <v>6</v>
      </c>
    </row>
    <row r="134" spans="1:10" x14ac:dyDescent="0.25">
      <c r="A134" s="1">
        <v>80150105</v>
      </c>
      <c r="B134" t="s">
        <v>357</v>
      </c>
      <c r="C134" t="s">
        <v>358</v>
      </c>
      <c r="D134" t="s">
        <v>71</v>
      </c>
      <c r="E134">
        <v>56</v>
      </c>
      <c r="F134" t="str">
        <f>Sheet2!B134&amp;"/"&amp;Sheet2!C134&amp;"/"&amp;Sheet2!D134</f>
        <v>02/01/2007</v>
      </c>
      <c r="G134">
        <v>966855</v>
      </c>
      <c r="H134" s="2">
        <f>IF(Sheet2!F134=SEDE!$B$2,SEDE!$A$2,IF(Sheet2!F134=SEDE!$B$3,SEDE!$A$3,IF(Sheet2!F134=SEDE!$B$4,SEDE!$A$4,IF(Sheet2!F134=SEDE!$B$5,SEDE!$A$5,IF(Sheet2!F134=SEDE!$B$6,SEDE!$A$6)))))</f>
        <v>1</v>
      </c>
      <c r="I134" s="2">
        <f>IF(Sheet2!H134=CARGO!$B$2,CARGO!$A$2,IF(Sheet2!H134=CARGO!$B$3,CARGO!$A$3,IF(Sheet2!H134=CARGO!$B$4,CARGO!$A$4,IF(Sheet2!H134=CARGO!$B$5,CARGO!$A$5))))</f>
        <v>1</v>
      </c>
      <c r="J134" s="2">
        <v>5</v>
      </c>
    </row>
    <row r="135" spans="1:10" x14ac:dyDescent="0.25">
      <c r="A135" s="1">
        <v>80815236</v>
      </c>
      <c r="B135" t="s">
        <v>359</v>
      </c>
      <c r="C135" t="s">
        <v>168</v>
      </c>
      <c r="D135" t="s">
        <v>172</v>
      </c>
      <c r="E135">
        <v>67</v>
      </c>
      <c r="F135" t="str">
        <f>Sheet2!B135&amp;"/"&amp;Sheet2!C135&amp;"/"&amp;Sheet2!D135</f>
        <v>01/01/2008</v>
      </c>
      <c r="G135">
        <v>868267</v>
      </c>
      <c r="H135" s="2">
        <f>IF(Sheet2!F135=SEDE!$B$2,SEDE!$A$2,IF(Sheet2!F135=SEDE!$B$3,SEDE!$A$3,IF(Sheet2!F135=SEDE!$B$4,SEDE!$A$4,IF(Sheet2!F135=SEDE!$B$5,SEDE!$A$5,IF(Sheet2!F135=SEDE!$B$6,SEDE!$A$6)))))</f>
        <v>2</v>
      </c>
      <c r="I135" s="2">
        <f>IF(Sheet2!H135=CARGO!$B$2,CARGO!$A$2,IF(Sheet2!H135=CARGO!$B$3,CARGO!$A$3,IF(Sheet2!H135=CARGO!$B$4,CARGO!$A$4,IF(Sheet2!H135=CARGO!$B$5,CARGO!$A$5))))</f>
        <v>2</v>
      </c>
      <c r="J135" s="2">
        <v>6</v>
      </c>
    </row>
    <row r="136" spans="1:10" x14ac:dyDescent="0.25">
      <c r="A136" s="1">
        <v>52031153</v>
      </c>
      <c r="B136" t="s">
        <v>360</v>
      </c>
      <c r="D136" t="s">
        <v>335</v>
      </c>
      <c r="E136">
        <v>46</v>
      </c>
      <c r="F136" t="str">
        <f>Sheet2!B136&amp;"/"&amp;Sheet2!C136&amp;"/"&amp;Sheet2!D136</f>
        <v>02/01/2008</v>
      </c>
      <c r="G136">
        <v>2446432</v>
      </c>
      <c r="H136" s="2">
        <f>IF(Sheet2!F136=SEDE!$B$2,SEDE!$A$2,IF(Sheet2!F136=SEDE!$B$3,SEDE!$A$3,IF(Sheet2!F136=SEDE!$B$4,SEDE!$A$4,IF(Sheet2!F136=SEDE!$B$5,SEDE!$A$5,IF(Sheet2!F136=SEDE!$B$6,SEDE!$A$6)))))</f>
        <v>3</v>
      </c>
      <c r="I136" s="2">
        <f>IF(Sheet2!H136=CARGO!$B$2,CARGO!$A$2,IF(Sheet2!H136=CARGO!$B$3,CARGO!$A$3,IF(Sheet2!H136=CARGO!$B$4,CARGO!$A$4,IF(Sheet2!H136=CARGO!$B$5,CARGO!$A$5))))</f>
        <v>3</v>
      </c>
      <c r="J136" s="2">
        <v>1</v>
      </c>
    </row>
    <row r="137" spans="1:10" x14ac:dyDescent="0.25">
      <c r="A137" s="1">
        <v>1026256033</v>
      </c>
      <c r="B137" t="s">
        <v>268</v>
      </c>
      <c r="C137" t="s">
        <v>94</v>
      </c>
      <c r="D137" t="s">
        <v>362</v>
      </c>
      <c r="E137">
        <v>46</v>
      </c>
      <c r="F137" t="str">
        <f>Sheet2!B137&amp;"/"&amp;Sheet2!C137&amp;"/"&amp;Sheet2!D137</f>
        <v>01/01/2006</v>
      </c>
      <c r="G137">
        <v>2951049</v>
      </c>
      <c r="H137" s="2">
        <f>IF(Sheet2!F137=SEDE!$B$2,SEDE!$A$2,IF(Sheet2!F137=SEDE!$B$3,SEDE!$A$3,IF(Sheet2!F137=SEDE!$B$4,SEDE!$A$4,IF(Sheet2!F137=SEDE!$B$5,SEDE!$A$5,IF(Sheet2!F137=SEDE!$B$6,SEDE!$A$6)))))</f>
        <v>4</v>
      </c>
      <c r="I137" s="2">
        <f>IF(Sheet2!H137=CARGO!$B$2,CARGO!$A$2,IF(Sheet2!H137=CARGO!$B$3,CARGO!$A$3,IF(Sheet2!H137=CARGO!$B$4,CARGO!$A$4,IF(Sheet2!H137=CARGO!$B$5,CARGO!$A$5))))</f>
        <v>4</v>
      </c>
      <c r="J137" s="2">
        <v>2</v>
      </c>
    </row>
    <row r="138" spans="1:10" x14ac:dyDescent="0.25">
      <c r="A138" s="1">
        <v>80086118</v>
      </c>
      <c r="B138" t="s">
        <v>363</v>
      </c>
      <c r="C138" t="s">
        <v>364</v>
      </c>
      <c r="D138" t="s">
        <v>365</v>
      </c>
      <c r="E138">
        <v>58</v>
      </c>
      <c r="F138" t="str">
        <f>Sheet2!B138&amp;"/"&amp;Sheet2!C138&amp;"/"&amp;Sheet2!D138</f>
        <v>01/01/2006</v>
      </c>
      <c r="G138">
        <v>3516442</v>
      </c>
      <c r="H138" s="2">
        <f>IF(Sheet2!F138=SEDE!$B$2,SEDE!$A$2,IF(Sheet2!F138=SEDE!$B$3,SEDE!$A$3,IF(Sheet2!F138=SEDE!$B$4,SEDE!$A$4,IF(Sheet2!F138=SEDE!$B$5,SEDE!$A$5,IF(Sheet2!F138=SEDE!$B$6,SEDE!$A$6)))))</f>
        <v>1</v>
      </c>
      <c r="I138" s="2">
        <f>IF(Sheet2!H138=CARGO!$B$2,CARGO!$A$2,IF(Sheet2!H138=CARGO!$B$3,CARGO!$A$3,IF(Sheet2!H138=CARGO!$B$4,CARGO!$A$4,IF(Sheet2!H138=CARGO!$B$5,CARGO!$A$5))))</f>
        <v>1</v>
      </c>
      <c r="J138" s="2">
        <v>3</v>
      </c>
    </row>
    <row r="139" spans="1:10" x14ac:dyDescent="0.25">
      <c r="A139" s="1">
        <v>10564143</v>
      </c>
      <c r="B139" t="s">
        <v>258</v>
      </c>
      <c r="C139" t="s">
        <v>210</v>
      </c>
      <c r="D139" t="s">
        <v>366</v>
      </c>
      <c r="E139">
        <v>53</v>
      </c>
      <c r="F139" t="str">
        <f>Sheet2!B139&amp;"/"&amp;Sheet2!C139&amp;"/"&amp;Sheet2!D139</f>
        <v>01/01/1998</v>
      </c>
      <c r="G139">
        <v>3333058</v>
      </c>
      <c r="H139" s="2">
        <f>IF(Sheet2!F139=SEDE!$B$2,SEDE!$A$2,IF(Sheet2!F139=SEDE!$B$3,SEDE!$A$3,IF(Sheet2!F139=SEDE!$B$4,SEDE!$A$4,IF(Sheet2!F139=SEDE!$B$5,SEDE!$A$5,IF(Sheet2!F139=SEDE!$B$6,SEDE!$A$6)))))</f>
        <v>2</v>
      </c>
      <c r="I139" s="2">
        <f>IF(Sheet2!H139=CARGO!$B$2,CARGO!$A$2,IF(Sheet2!H139=CARGO!$B$3,CARGO!$A$3,IF(Sheet2!H139=CARGO!$B$4,CARGO!$A$4,IF(Sheet2!H139=CARGO!$B$5,CARGO!$A$5))))</f>
        <v>2</v>
      </c>
      <c r="J139" s="2">
        <v>4</v>
      </c>
    </row>
    <row r="140" spans="1:10" x14ac:dyDescent="0.25">
      <c r="A140" s="1">
        <v>40438653</v>
      </c>
      <c r="B140" t="s">
        <v>367</v>
      </c>
      <c r="C140" t="s">
        <v>368</v>
      </c>
      <c r="D140" t="s">
        <v>369</v>
      </c>
      <c r="E140">
        <v>61</v>
      </c>
      <c r="F140" t="str">
        <f>Sheet2!B140&amp;"/"&amp;Sheet2!C140&amp;"/"&amp;Sheet2!D140</f>
        <v>02/01/2000</v>
      </c>
      <c r="G140">
        <v>3561793</v>
      </c>
      <c r="H140" s="2">
        <f>IF(Sheet2!F140=SEDE!$B$2,SEDE!$A$2,IF(Sheet2!F140=SEDE!$B$3,SEDE!$A$3,IF(Sheet2!F140=SEDE!$B$4,SEDE!$A$4,IF(Sheet2!F140=SEDE!$B$5,SEDE!$A$5,IF(Sheet2!F140=SEDE!$B$6,SEDE!$A$6)))))</f>
        <v>3</v>
      </c>
      <c r="I140" s="2">
        <f>IF(Sheet2!H140=CARGO!$B$2,CARGO!$A$2,IF(Sheet2!H140=CARGO!$B$3,CARGO!$A$3,IF(Sheet2!H140=CARGO!$B$4,CARGO!$A$4,IF(Sheet2!H140=CARGO!$B$5,CARGO!$A$5))))</f>
        <v>3</v>
      </c>
      <c r="J140" s="2">
        <v>5</v>
      </c>
    </row>
    <row r="141" spans="1:10" x14ac:dyDescent="0.25">
      <c r="A141" s="1">
        <v>80103011</v>
      </c>
      <c r="B141" t="s">
        <v>370</v>
      </c>
      <c r="C141" t="s">
        <v>181</v>
      </c>
      <c r="D141" t="s">
        <v>371</v>
      </c>
      <c r="E141">
        <v>49</v>
      </c>
      <c r="F141" t="str">
        <f>Sheet2!B141&amp;"/"&amp;Sheet2!C141&amp;"/"&amp;Sheet2!D141</f>
        <v>01/01/2002</v>
      </c>
      <c r="G141">
        <v>3897579</v>
      </c>
      <c r="H141" s="2">
        <f>IF(Sheet2!F141=SEDE!$B$2,SEDE!$A$2,IF(Sheet2!F141=SEDE!$B$3,SEDE!$A$3,IF(Sheet2!F141=SEDE!$B$4,SEDE!$A$4,IF(Sheet2!F141=SEDE!$B$5,SEDE!$A$5,IF(Sheet2!F141=SEDE!$B$6,SEDE!$A$6)))))</f>
        <v>4</v>
      </c>
      <c r="I141" s="2">
        <f>IF(Sheet2!H141=CARGO!$B$2,CARGO!$A$2,IF(Sheet2!H141=CARGO!$B$3,CARGO!$A$3,IF(Sheet2!H141=CARGO!$B$4,CARGO!$A$4,IF(Sheet2!H141=CARGO!$B$5,CARGO!$A$5))))</f>
        <v>4</v>
      </c>
      <c r="J141" s="2">
        <v>6</v>
      </c>
    </row>
    <row r="142" spans="1:10" x14ac:dyDescent="0.25">
      <c r="A142" s="1">
        <v>20100401</v>
      </c>
      <c r="B142" t="s">
        <v>100</v>
      </c>
      <c r="C142" t="s">
        <v>372</v>
      </c>
      <c r="D142" t="s">
        <v>373</v>
      </c>
      <c r="E142">
        <v>57</v>
      </c>
      <c r="F142" t="str">
        <f>Sheet2!B142&amp;"/"&amp;Sheet2!C142&amp;"/"&amp;Sheet2!D142</f>
        <v>01/01/2005</v>
      </c>
      <c r="G142">
        <v>1139263</v>
      </c>
      <c r="H142" s="2">
        <f>IF(Sheet2!F142=SEDE!$B$2,SEDE!$A$2,IF(Sheet2!F142=SEDE!$B$3,SEDE!$A$3,IF(Sheet2!F142=SEDE!$B$4,SEDE!$A$4,IF(Sheet2!F142=SEDE!$B$5,SEDE!$A$5,IF(Sheet2!F142=SEDE!$B$6,SEDE!$A$6)))))</f>
        <v>5</v>
      </c>
      <c r="I142" s="2">
        <f>IF(Sheet2!H142=CARGO!$B$2,CARGO!$A$2,IF(Sheet2!H142=CARGO!$B$3,CARGO!$A$3,IF(Sheet2!H142=CARGO!$B$4,CARGO!$A$4,IF(Sheet2!H142=CARGO!$B$5,CARGO!$A$5))))</f>
        <v>1</v>
      </c>
      <c r="J142" s="2">
        <v>1</v>
      </c>
    </row>
    <row r="143" spans="1:10" x14ac:dyDescent="0.25">
      <c r="A143" s="1">
        <v>10110116</v>
      </c>
      <c r="B143" t="s">
        <v>374</v>
      </c>
      <c r="C143" t="s">
        <v>54</v>
      </c>
      <c r="D143" t="s">
        <v>183</v>
      </c>
      <c r="E143">
        <v>40</v>
      </c>
      <c r="F143" t="str">
        <f>Sheet2!B143&amp;"/"&amp;Sheet2!C143&amp;"/"&amp;Sheet2!D143</f>
        <v>01/01/2002</v>
      </c>
      <c r="G143">
        <v>3535096</v>
      </c>
      <c r="H143" s="2">
        <f>IF(Sheet2!F143=SEDE!$B$2,SEDE!$A$2,IF(Sheet2!F143=SEDE!$B$3,SEDE!$A$3,IF(Sheet2!F143=SEDE!$B$4,SEDE!$A$4,IF(Sheet2!F143=SEDE!$B$5,SEDE!$A$5,IF(Sheet2!F143=SEDE!$B$6,SEDE!$A$6)))))</f>
        <v>5</v>
      </c>
      <c r="I143" s="2">
        <f>IF(Sheet2!H143=CARGO!$B$2,CARGO!$A$2,IF(Sheet2!H143=CARGO!$B$3,CARGO!$A$3,IF(Sheet2!H143=CARGO!$B$4,CARGO!$A$4,IF(Sheet2!H143=CARGO!$B$5,CARGO!$A$5))))</f>
        <v>2</v>
      </c>
      <c r="J143" s="2">
        <v>2</v>
      </c>
    </row>
    <row r="144" spans="1:10" x14ac:dyDescent="0.25">
      <c r="A144" s="1">
        <v>1015651211</v>
      </c>
      <c r="B144" t="s">
        <v>375</v>
      </c>
      <c r="C144" t="s">
        <v>109</v>
      </c>
      <c r="D144" t="s">
        <v>114</v>
      </c>
      <c r="E144">
        <v>45</v>
      </c>
      <c r="F144" t="str">
        <f>Sheet2!B144&amp;"/"&amp;Sheet2!C144&amp;"/"&amp;Sheet2!D144</f>
        <v>01/01/2002</v>
      </c>
      <c r="G144">
        <v>1923732</v>
      </c>
      <c r="H144" s="2">
        <f>IF(Sheet2!F144=SEDE!$B$2,SEDE!$A$2,IF(Sheet2!F144=SEDE!$B$3,SEDE!$A$3,IF(Sheet2!F144=SEDE!$B$4,SEDE!$A$4,IF(Sheet2!F144=SEDE!$B$5,SEDE!$A$5,IF(Sheet2!F144=SEDE!$B$6,SEDE!$A$6)))))</f>
        <v>1</v>
      </c>
      <c r="I144" s="2">
        <f>IF(Sheet2!H144=CARGO!$B$2,CARGO!$A$2,IF(Sheet2!H144=CARGO!$B$3,CARGO!$A$3,IF(Sheet2!H144=CARGO!$B$4,CARGO!$A$4,IF(Sheet2!H144=CARGO!$B$5,CARGO!$A$5))))</f>
        <v>3</v>
      </c>
      <c r="J144" s="2">
        <v>3</v>
      </c>
    </row>
    <row r="145" spans="1:10" x14ac:dyDescent="0.25">
      <c r="A145" s="1">
        <v>80134510</v>
      </c>
      <c r="B145" t="s">
        <v>376</v>
      </c>
      <c r="C145" t="s">
        <v>53</v>
      </c>
      <c r="D145" t="s">
        <v>377</v>
      </c>
      <c r="E145">
        <v>45</v>
      </c>
      <c r="F145" t="str">
        <f>Sheet2!B145&amp;"/"&amp;Sheet2!C145&amp;"/"&amp;Sheet2!D145</f>
        <v>01/01/2005</v>
      </c>
      <c r="G145">
        <v>1747157</v>
      </c>
      <c r="H145" s="2">
        <f>IF(Sheet2!F145=SEDE!$B$2,SEDE!$A$2,IF(Sheet2!F145=SEDE!$B$3,SEDE!$A$3,IF(Sheet2!F145=SEDE!$B$4,SEDE!$A$4,IF(Sheet2!F145=SEDE!$B$5,SEDE!$A$5,IF(Sheet2!F145=SEDE!$B$6,SEDE!$A$6)))))</f>
        <v>2</v>
      </c>
      <c r="I145" s="2">
        <f>IF(Sheet2!H145=CARGO!$B$2,CARGO!$A$2,IF(Sheet2!H145=CARGO!$B$3,CARGO!$A$3,IF(Sheet2!H145=CARGO!$B$4,CARGO!$A$4,IF(Sheet2!H145=CARGO!$B$5,CARGO!$A$5))))</f>
        <v>4</v>
      </c>
      <c r="J145" s="2">
        <v>4</v>
      </c>
    </row>
    <row r="146" spans="1:10" x14ac:dyDescent="0.25">
      <c r="A146" s="1">
        <v>52160063</v>
      </c>
      <c r="B146" t="s">
        <v>378</v>
      </c>
      <c r="C146" t="s">
        <v>335</v>
      </c>
      <c r="D146" t="s">
        <v>287</v>
      </c>
      <c r="E146">
        <v>37</v>
      </c>
      <c r="F146" t="str">
        <f>Sheet2!B146&amp;"/"&amp;Sheet2!C146&amp;"/"&amp;Sheet2!D146</f>
        <v>01/01/2005</v>
      </c>
      <c r="G146">
        <v>2987164</v>
      </c>
      <c r="H146" s="2">
        <f>IF(Sheet2!F146=SEDE!$B$2,SEDE!$A$2,IF(Sheet2!F146=SEDE!$B$3,SEDE!$A$3,IF(Sheet2!F146=SEDE!$B$4,SEDE!$A$4,IF(Sheet2!F146=SEDE!$B$5,SEDE!$A$5,IF(Sheet2!F146=SEDE!$B$6,SEDE!$A$6)))))</f>
        <v>3</v>
      </c>
      <c r="I146" s="2">
        <f>IF(Sheet2!H146=CARGO!$B$2,CARGO!$A$2,IF(Sheet2!H146=CARGO!$B$3,CARGO!$A$3,IF(Sheet2!H146=CARGO!$B$4,CARGO!$A$4,IF(Sheet2!H146=CARGO!$B$5,CARGO!$A$5))))</f>
        <v>1</v>
      </c>
      <c r="J146" s="2">
        <v>5</v>
      </c>
    </row>
    <row r="147" spans="1:10" x14ac:dyDescent="0.25">
      <c r="A147" s="1">
        <v>80036811</v>
      </c>
      <c r="B147" t="s">
        <v>379</v>
      </c>
      <c r="C147" t="s">
        <v>147</v>
      </c>
      <c r="D147" t="s">
        <v>380</v>
      </c>
      <c r="E147">
        <v>27</v>
      </c>
      <c r="F147" t="str">
        <f>Sheet2!B147&amp;"/"&amp;Sheet2!C147&amp;"/"&amp;Sheet2!D147</f>
        <v>02/01/2003</v>
      </c>
      <c r="G147">
        <v>2000053</v>
      </c>
      <c r="H147" s="2">
        <f>IF(Sheet2!F147=SEDE!$B$2,SEDE!$A$2,IF(Sheet2!F147=SEDE!$B$3,SEDE!$A$3,IF(Sheet2!F147=SEDE!$B$4,SEDE!$A$4,IF(Sheet2!F147=SEDE!$B$5,SEDE!$A$5,IF(Sheet2!F147=SEDE!$B$6,SEDE!$A$6)))))</f>
        <v>4</v>
      </c>
      <c r="I147" s="2">
        <f>IF(Sheet2!H147=CARGO!$B$2,CARGO!$A$2,IF(Sheet2!H147=CARGO!$B$3,CARGO!$A$3,IF(Sheet2!H147=CARGO!$B$4,CARGO!$A$4,IF(Sheet2!H147=CARGO!$B$5,CARGO!$A$5))))</f>
        <v>2</v>
      </c>
      <c r="J147" s="2">
        <v>6</v>
      </c>
    </row>
    <row r="148" spans="1:10" x14ac:dyDescent="0.25">
      <c r="A148" s="1">
        <v>11203264</v>
      </c>
      <c r="B148" t="s">
        <v>381</v>
      </c>
      <c r="C148" t="s">
        <v>382</v>
      </c>
      <c r="D148" t="s">
        <v>383</v>
      </c>
      <c r="E148">
        <v>26</v>
      </c>
      <c r="F148" t="str">
        <f>Sheet2!B148&amp;"/"&amp;Sheet2!C148&amp;"/"&amp;Sheet2!D148</f>
        <v>01/01/2005</v>
      </c>
      <c r="G148">
        <v>3397998</v>
      </c>
      <c r="H148" s="2">
        <f>IF(Sheet2!F148=SEDE!$B$2,SEDE!$A$2,IF(Sheet2!F148=SEDE!$B$3,SEDE!$A$3,IF(Sheet2!F148=SEDE!$B$4,SEDE!$A$4,IF(Sheet2!F148=SEDE!$B$5,SEDE!$A$5,IF(Sheet2!F148=SEDE!$B$6,SEDE!$A$6)))))</f>
        <v>5</v>
      </c>
      <c r="I148" s="2">
        <f>IF(Sheet2!H148=CARGO!$B$2,CARGO!$A$2,IF(Sheet2!H148=CARGO!$B$3,CARGO!$A$3,IF(Sheet2!H148=CARGO!$B$4,CARGO!$A$4,IF(Sheet2!H148=CARGO!$B$5,CARGO!$A$5))))</f>
        <v>3</v>
      </c>
      <c r="J148" s="2">
        <v>1</v>
      </c>
    </row>
    <row r="149" spans="1:10" x14ac:dyDescent="0.25">
      <c r="A149" s="1">
        <v>80002130</v>
      </c>
      <c r="B149" t="s">
        <v>384</v>
      </c>
      <c r="C149" t="s">
        <v>34</v>
      </c>
      <c r="D149" t="s">
        <v>147</v>
      </c>
      <c r="E149">
        <v>68</v>
      </c>
      <c r="F149" t="str">
        <f>Sheet2!B149&amp;"/"&amp;Sheet2!C149&amp;"/"&amp;Sheet2!D149</f>
        <v>02/01/2005</v>
      </c>
      <c r="G149">
        <v>2851283</v>
      </c>
      <c r="H149" s="2">
        <f>IF(Sheet2!F149=SEDE!$B$2,SEDE!$A$2,IF(Sheet2!F149=SEDE!$B$3,SEDE!$A$3,IF(Sheet2!F149=SEDE!$B$4,SEDE!$A$4,IF(Sheet2!F149=SEDE!$B$5,SEDE!$A$5,IF(Sheet2!F149=SEDE!$B$6,SEDE!$A$6)))))</f>
        <v>5</v>
      </c>
      <c r="I149" s="2">
        <f>IF(Sheet2!H149=CARGO!$B$2,CARGO!$A$2,IF(Sheet2!H149=CARGO!$B$3,CARGO!$A$3,IF(Sheet2!H149=CARGO!$B$4,CARGO!$A$4,IF(Sheet2!H149=CARGO!$B$5,CARGO!$A$5))))</f>
        <v>4</v>
      </c>
      <c r="J149" s="2">
        <v>2</v>
      </c>
    </row>
    <row r="150" spans="1:10" x14ac:dyDescent="0.25">
      <c r="A150" s="1">
        <v>80840104</v>
      </c>
      <c r="B150" t="s">
        <v>80</v>
      </c>
      <c r="D150" t="s">
        <v>141</v>
      </c>
      <c r="E150">
        <v>34</v>
      </c>
      <c r="F150" t="str">
        <f>Sheet2!B150&amp;"/"&amp;Sheet2!C150&amp;"/"&amp;Sheet2!D150</f>
        <v>01/01/2006</v>
      </c>
      <c r="G150">
        <v>3372002</v>
      </c>
      <c r="H150" s="2">
        <f>IF(Sheet2!F150=SEDE!$B$2,SEDE!$A$2,IF(Sheet2!F150=SEDE!$B$3,SEDE!$A$3,IF(Sheet2!F150=SEDE!$B$4,SEDE!$A$4,IF(Sheet2!F150=SEDE!$B$5,SEDE!$A$5,IF(Sheet2!F150=SEDE!$B$6,SEDE!$A$6)))))</f>
        <v>1</v>
      </c>
      <c r="I150" s="2">
        <f>IF(Sheet2!H150=CARGO!$B$2,CARGO!$A$2,IF(Sheet2!H150=CARGO!$B$3,CARGO!$A$3,IF(Sheet2!H150=CARGO!$B$4,CARGO!$A$4,IF(Sheet2!H150=CARGO!$B$5,CARGO!$A$5))))</f>
        <v>1</v>
      </c>
      <c r="J150" s="2">
        <v>3</v>
      </c>
    </row>
    <row r="151" spans="1:10" x14ac:dyDescent="0.25">
      <c r="A151" s="1">
        <v>10550113</v>
      </c>
      <c r="B151" t="s">
        <v>385</v>
      </c>
      <c r="C151" t="s">
        <v>386</v>
      </c>
      <c r="D151" t="s">
        <v>39</v>
      </c>
      <c r="E151">
        <v>43</v>
      </c>
      <c r="F151" t="str">
        <f>Sheet2!B151&amp;"/"&amp;Sheet2!C151&amp;"/"&amp;Sheet2!D151</f>
        <v>01/01/2001</v>
      </c>
      <c r="G151">
        <v>3045737</v>
      </c>
      <c r="H151" s="2">
        <f>IF(Sheet2!F151=SEDE!$B$2,SEDE!$A$2,IF(Sheet2!F151=SEDE!$B$3,SEDE!$A$3,IF(Sheet2!F151=SEDE!$B$4,SEDE!$A$4,IF(Sheet2!F151=SEDE!$B$5,SEDE!$A$5,IF(Sheet2!F151=SEDE!$B$6,SEDE!$A$6)))))</f>
        <v>2</v>
      </c>
      <c r="I151" s="2">
        <f>IF(Sheet2!H151=CARGO!$B$2,CARGO!$A$2,IF(Sheet2!H151=CARGO!$B$3,CARGO!$A$3,IF(Sheet2!H151=CARGO!$B$4,CARGO!$A$4,IF(Sheet2!H151=CARGO!$B$5,CARGO!$A$5))))</f>
        <v>2</v>
      </c>
      <c r="J151" s="2">
        <v>4</v>
      </c>
    </row>
    <row r="152" spans="1:10" x14ac:dyDescent="0.25">
      <c r="A152" s="1">
        <v>10641208</v>
      </c>
      <c r="B152" t="s">
        <v>387</v>
      </c>
      <c r="C152" t="s">
        <v>104</v>
      </c>
      <c r="D152" t="s">
        <v>292</v>
      </c>
      <c r="E152">
        <v>57</v>
      </c>
      <c r="F152" t="str">
        <f>Sheet2!B152&amp;"/"&amp;Sheet2!C152&amp;"/"&amp;Sheet2!D152</f>
        <v>02/01/2014</v>
      </c>
      <c r="G152">
        <v>989063</v>
      </c>
      <c r="H152" s="2">
        <f>IF(Sheet2!F152=SEDE!$B$2,SEDE!$A$2,IF(Sheet2!F152=SEDE!$B$3,SEDE!$A$3,IF(Sheet2!F152=SEDE!$B$4,SEDE!$A$4,IF(Sheet2!F152=SEDE!$B$5,SEDE!$A$5,IF(Sheet2!F152=SEDE!$B$6,SEDE!$A$6)))))</f>
        <v>3</v>
      </c>
      <c r="I152" s="2">
        <f>IF(Sheet2!H152=CARGO!$B$2,CARGO!$A$2,IF(Sheet2!H152=CARGO!$B$3,CARGO!$A$3,IF(Sheet2!H152=CARGO!$B$4,CARGO!$A$4,IF(Sheet2!H152=CARGO!$B$5,CARGO!$A$5))))</f>
        <v>3</v>
      </c>
      <c r="J152" s="2">
        <v>5</v>
      </c>
    </row>
    <row r="153" spans="1:10" x14ac:dyDescent="0.25">
      <c r="A153" s="1">
        <v>10044132</v>
      </c>
      <c r="B153" t="s">
        <v>63</v>
      </c>
      <c r="C153" t="s">
        <v>389</v>
      </c>
      <c r="D153" t="s">
        <v>390</v>
      </c>
      <c r="E153">
        <v>21</v>
      </c>
      <c r="F153" t="str">
        <f>Sheet2!B153&amp;"/"&amp;Sheet2!C153&amp;"/"&amp;Sheet2!D153</f>
        <v>01/01/2006</v>
      </c>
      <c r="G153">
        <v>1226581</v>
      </c>
      <c r="H153" s="2">
        <f>IF(Sheet2!F153=SEDE!$B$2,SEDE!$A$2,IF(Sheet2!F153=SEDE!$B$3,SEDE!$A$3,IF(Sheet2!F153=SEDE!$B$4,SEDE!$A$4,IF(Sheet2!F153=SEDE!$B$5,SEDE!$A$5,IF(Sheet2!F153=SEDE!$B$6,SEDE!$A$6)))))</f>
        <v>4</v>
      </c>
      <c r="I153" s="2">
        <f>IF(Sheet2!H153=CARGO!$B$2,CARGO!$A$2,IF(Sheet2!H153=CARGO!$B$3,CARGO!$A$3,IF(Sheet2!H153=CARGO!$B$4,CARGO!$A$4,IF(Sheet2!H153=CARGO!$B$5,CARGO!$A$5))))</f>
        <v>4</v>
      </c>
      <c r="J153" s="2">
        <v>6</v>
      </c>
    </row>
    <row r="154" spans="1:10" x14ac:dyDescent="0.25">
      <c r="A154" s="1">
        <v>10612656</v>
      </c>
      <c r="B154" t="s">
        <v>315</v>
      </c>
      <c r="C154" t="s">
        <v>391</v>
      </c>
      <c r="D154" t="s">
        <v>181</v>
      </c>
      <c r="E154">
        <v>30</v>
      </c>
      <c r="F154" t="str">
        <f>Sheet2!B154&amp;"/"&amp;Sheet2!C154&amp;"/"&amp;Sheet2!D154</f>
        <v>02/01/2011</v>
      </c>
      <c r="G154">
        <v>1588773</v>
      </c>
      <c r="H154" s="2">
        <f>IF(Sheet2!F154=SEDE!$B$2,SEDE!$A$2,IF(Sheet2!F154=SEDE!$B$3,SEDE!$A$3,IF(Sheet2!F154=SEDE!$B$4,SEDE!$A$4,IF(Sheet2!F154=SEDE!$B$5,SEDE!$A$5,IF(Sheet2!F154=SEDE!$B$6,SEDE!$A$6)))))</f>
        <v>5</v>
      </c>
      <c r="I154" s="2">
        <f>IF(Sheet2!H154=CARGO!$B$2,CARGO!$A$2,IF(Sheet2!H154=CARGO!$B$3,CARGO!$A$3,IF(Sheet2!H154=CARGO!$B$4,CARGO!$A$4,IF(Sheet2!H154=CARGO!$B$5,CARGO!$A$5))))</f>
        <v>1</v>
      </c>
      <c r="J154" s="2">
        <v>5</v>
      </c>
    </row>
    <row r="155" spans="1:10" x14ac:dyDescent="0.25">
      <c r="A155" s="1">
        <v>80015210</v>
      </c>
      <c r="B155" t="s">
        <v>138</v>
      </c>
      <c r="C155" t="s">
        <v>392</v>
      </c>
      <c r="D155" t="s">
        <v>121</v>
      </c>
      <c r="E155">
        <v>70</v>
      </c>
      <c r="F155" t="str">
        <f>Sheet2!B155&amp;"/"&amp;Sheet2!C155&amp;"/"&amp;Sheet2!D155</f>
        <v>01/01/2013</v>
      </c>
      <c r="G155">
        <v>3894969</v>
      </c>
      <c r="H155" s="2">
        <f>IF(Sheet2!F155=SEDE!$B$2,SEDE!$A$2,IF(Sheet2!F155=SEDE!$B$3,SEDE!$A$3,IF(Sheet2!F155=SEDE!$B$4,SEDE!$A$4,IF(Sheet2!F155=SEDE!$B$5,SEDE!$A$5,IF(Sheet2!F155=SEDE!$B$6,SEDE!$A$6)))))</f>
        <v>1</v>
      </c>
      <c r="I155" s="2">
        <f>IF(Sheet2!H155=CARGO!$B$2,CARGO!$A$2,IF(Sheet2!H155=CARGO!$B$3,CARGO!$A$3,IF(Sheet2!H155=CARGO!$B$4,CARGO!$A$4,IF(Sheet2!H155=CARGO!$B$5,CARGO!$A$5))))</f>
        <v>2</v>
      </c>
      <c r="J155" s="2">
        <v>6</v>
      </c>
    </row>
    <row r="156" spans="1:10" x14ac:dyDescent="0.25">
      <c r="A156" s="1">
        <v>80161131</v>
      </c>
      <c r="B156" t="s">
        <v>394</v>
      </c>
      <c r="C156" t="s">
        <v>147</v>
      </c>
      <c r="D156" t="s">
        <v>335</v>
      </c>
      <c r="E156">
        <v>37</v>
      </c>
      <c r="F156" t="str">
        <f>Sheet2!B156&amp;"/"&amp;Sheet2!C156&amp;"/"&amp;Sheet2!D156</f>
        <v>02/01/2007</v>
      </c>
      <c r="G156">
        <v>2796949</v>
      </c>
      <c r="H156" s="2">
        <f>IF(Sheet2!F156=SEDE!$B$2,SEDE!$A$2,IF(Sheet2!F156=SEDE!$B$3,SEDE!$A$3,IF(Sheet2!F156=SEDE!$B$4,SEDE!$A$4,IF(Sheet2!F156=SEDE!$B$5,SEDE!$A$5,IF(Sheet2!F156=SEDE!$B$6,SEDE!$A$6)))))</f>
        <v>2</v>
      </c>
      <c r="I156" s="2">
        <f>IF(Sheet2!H156=CARGO!$B$2,CARGO!$A$2,IF(Sheet2!H156=CARGO!$B$3,CARGO!$A$3,IF(Sheet2!H156=CARGO!$B$4,CARGO!$A$4,IF(Sheet2!H156=CARGO!$B$5,CARGO!$A$5))))</f>
        <v>3</v>
      </c>
      <c r="J156" s="2">
        <v>1</v>
      </c>
    </row>
    <row r="157" spans="1:10" x14ac:dyDescent="0.25">
      <c r="A157" s="1">
        <v>1010166131</v>
      </c>
      <c r="B157" t="s">
        <v>395</v>
      </c>
      <c r="C157" t="s">
        <v>114</v>
      </c>
      <c r="D157" t="s">
        <v>396</v>
      </c>
      <c r="E157">
        <v>62</v>
      </c>
      <c r="F157" t="str">
        <f>Sheet2!B157&amp;"/"&amp;Sheet2!C157&amp;"/"&amp;Sheet2!D157</f>
        <v>02/01/2007</v>
      </c>
      <c r="G157">
        <v>3330085</v>
      </c>
      <c r="H157" s="2">
        <f>IF(Sheet2!F157=SEDE!$B$2,SEDE!$A$2,IF(Sheet2!F157=SEDE!$B$3,SEDE!$A$3,IF(Sheet2!F157=SEDE!$B$4,SEDE!$A$4,IF(Sheet2!F157=SEDE!$B$5,SEDE!$A$5,IF(Sheet2!F157=SEDE!$B$6,SEDE!$A$6)))))</f>
        <v>3</v>
      </c>
      <c r="I157" s="2">
        <f>IF(Sheet2!H157=CARGO!$B$2,CARGO!$A$2,IF(Sheet2!H157=CARGO!$B$3,CARGO!$A$3,IF(Sheet2!H157=CARGO!$B$4,CARGO!$A$4,IF(Sheet2!H157=CARGO!$B$5,CARGO!$A$5))))</f>
        <v>4</v>
      </c>
      <c r="J157" s="2">
        <v>2</v>
      </c>
    </row>
    <row r="158" spans="1:10" x14ac:dyDescent="0.25">
      <c r="A158" s="1">
        <v>53161062</v>
      </c>
      <c r="B158" t="s">
        <v>397</v>
      </c>
      <c r="D158" t="s">
        <v>263</v>
      </c>
      <c r="E158">
        <v>42</v>
      </c>
      <c r="F158" t="str">
        <f>Sheet2!B158&amp;"/"&amp;Sheet2!C158&amp;"/"&amp;Sheet2!D158</f>
        <v>01/01/2004</v>
      </c>
      <c r="G158">
        <v>2461311</v>
      </c>
      <c r="H158" s="2">
        <f>IF(Sheet2!F158=SEDE!$B$2,SEDE!$A$2,IF(Sheet2!F158=SEDE!$B$3,SEDE!$A$3,IF(Sheet2!F158=SEDE!$B$4,SEDE!$A$4,IF(Sheet2!F158=SEDE!$B$5,SEDE!$A$5,IF(Sheet2!F158=SEDE!$B$6,SEDE!$A$6)))))</f>
        <v>4</v>
      </c>
      <c r="I158" s="2">
        <f>IF(Sheet2!H158=CARGO!$B$2,CARGO!$A$2,IF(Sheet2!H158=CARGO!$B$3,CARGO!$A$3,IF(Sheet2!H158=CARGO!$B$4,CARGO!$A$4,IF(Sheet2!H158=CARGO!$B$5,CARGO!$A$5))))</f>
        <v>1</v>
      </c>
      <c r="J158" s="2">
        <v>3</v>
      </c>
    </row>
    <row r="159" spans="1:10" x14ac:dyDescent="0.25">
      <c r="A159" s="1">
        <v>1032400001</v>
      </c>
      <c r="B159" t="s">
        <v>219</v>
      </c>
      <c r="C159" t="s">
        <v>210</v>
      </c>
      <c r="D159" t="s">
        <v>398</v>
      </c>
      <c r="E159">
        <v>27</v>
      </c>
      <c r="F159" t="str">
        <f>Sheet2!B159&amp;"/"&amp;Sheet2!C159&amp;"/"&amp;Sheet2!D159</f>
        <v>02/01/2004</v>
      </c>
      <c r="G159">
        <v>1064175</v>
      </c>
      <c r="H159" s="2">
        <f>IF(Sheet2!F159=SEDE!$B$2,SEDE!$A$2,IF(Sheet2!F159=SEDE!$B$3,SEDE!$A$3,IF(Sheet2!F159=SEDE!$B$4,SEDE!$A$4,IF(Sheet2!F159=SEDE!$B$5,SEDE!$A$5,IF(Sheet2!F159=SEDE!$B$6,SEDE!$A$6)))))</f>
        <v>5</v>
      </c>
      <c r="I159" s="2">
        <f>IF(Sheet2!H159=CARGO!$B$2,CARGO!$A$2,IF(Sheet2!H159=CARGO!$B$3,CARGO!$A$3,IF(Sheet2!H159=CARGO!$B$4,CARGO!$A$4,IF(Sheet2!H159=CARGO!$B$5,CARGO!$A$5))))</f>
        <v>2</v>
      </c>
      <c r="J159" s="2">
        <v>4</v>
      </c>
    </row>
    <row r="160" spans="1:10" x14ac:dyDescent="0.25">
      <c r="A160" s="1">
        <v>1014128050</v>
      </c>
      <c r="B160" t="s">
        <v>399</v>
      </c>
      <c r="C160" t="s">
        <v>57</v>
      </c>
      <c r="D160" t="s">
        <v>57</v>
      </c>
      <c r="E160">
        <v>48</v>
      </c>
      <c r="F160" t="str">
        <f>Sheet2!B160&amp;"/"&amp;Sheet2!C160&amp;"/"&amp;Sheet2!D160</f>
        <v>02/01/2004</v>
      </c>
      <c r="G160">
        <v>2024401</v>
      </c>
      <c r="H160" s="2">
        <f>IF(Sheet2!F160=SEDE!$B$2,SEDE!$A$2,IF(Sheet2!F160=SEDE!$B$3,SEDE!$A$3,IF(Sheet2!F160=SEDE!$B$4,SEDE!$A$4,IF(Sheet2!F160=SEDE!$B$5,SEDE!$A$5,IF(Sheet2!F160=SEDE!$B$6,SEDE!$A$6)))))</f>
        <v>5</v>
      </c>
      <c r="I160" s="2">
        <f>IF(Sheet2!H160=CARGO!$B$2,CARGO!$A$2,IF(Sheet2!H160=CARGO!$B$3,CARGO!$A$3,IF(Sheet2!H160=CARGO!$B$4,CARGO!$A$4,IF(Sheet2!H160=CARGO!$B$5,CARGO!$A$5))))</f>
        <v>3</v>
      </c>
      <c r="J160" s="2">
        <v>5</v>
      </c>
    </row>
    <row r="161" spans="1:10" x14ac:dyDescent="0.25">
      <c r="A161" s="1">
        <v>1010168633</v>
      </c>
      <c r="B161" t="s">
        <v>400</v>
      </c>
      <c r="C161" t="s">
        <v>71</v>
      </c>
      <c r="D161" t="s">
        <v>401</v>
      </c>
      <c r="E161">
        <v>67</v>
      </c>
      <c r="F161" t="str">
        <f>Sheet2!B161&amp;"/"&amp;Sheet2!C161&amp;"/"&amp;Sheet2!D161</f>
        <v>01/01/2006</v>
      </c>
      <c r="G161">
        <v>3785157</v>
      </c>
      <c r="H161" s="2">
        <f>IF(Sheet2!F161=SEDE!$B$2,SEDE!$A$2,IF(Sheet2!F161=SEDE!$B$3,SEDE!$A$3,IF(Sheet2!F161=SEDE!$B$4,SEDE!$A$4,IF(Sheet2!F161=SEDE!$B$5,SEDE!$A$5,IF(Sheet2!F161=SEDE!$B$6,SEDE!$A$6)))))</f>
        <v>1</v>
      </c>
      <c r="I161" s="2">
        <f>IF(Sheet2!H161=CARGO!$B$2,CARGO!$A$2,IF(Sheet2!H161=CARGO!$B$3,CARGO!$A$3,IF(Sheet2!H161=CARGO!$B$4,CARGO!$A$4,IF(Sheet2!H161=CARGO!$B$5,CARGO!$A$5))))</f>
        <v>4</v>
      </c>
      <c r="J161" s="2">
        <v>6</v>
      </c>
    </row>
    <row r="162" spans="1:10" x14ac:dyDescent="0.25">
      <c r="A162" s="1">
        <v>80111863</v>
      </c>
      <c r="B162" t="s">
        <v>402</v>
      </c>
      <c r="C162" t="s">
        <v>403</v>
      </c>
      <c r="D162" t="s">
        <v>121</v>
      </c>
      <c r="E162">
        <v>46</v>
      </c>
      <c r="F162" t="str">
        <f>Sheet2!B162&amp;"/"&amp;Sheet2!C162&amp;"/"&amp;Sheet2!D162</f>
        <v>01/01/2006</v>
      </c>
      <c r="G162">
        <v>2369733</v>
      </c>
      <c r="H162" s="2">
        <f>IF(Sheet2!F162=SEDE!$B$2,SEDE!$A$2,IF(Sheet2!F162=SEDE!$B$3,SEDE!$A$3,IF(Sheet2!F162=SEDE!$B$4,SEDE!$A$4,IF(Sheet2!F162=SEDE!$B$5,SEDE!$A$5,IF(Sheet2!F162=SEDE!$B$6,SEDE!$A$6)))))</f>
        <v>2</v>
      </c>
      <c r="I162" s="2">
        <f>IF(Sheet2!H162=CARGO!$B$2,CARGO!$A$2,IF(Sheet2!H162=CARGO!$B$3,CARGO!$A$3,IF(Sheet2!H162=CARGO!$B$4,CARGO!$A$4,IF(Sheet2!H162=CARGO!$B$5,CARGO!$A$5))))</f>
        <v>1</v>
      </c>
      <c r="J162" s="2">
        <v>1</v>
      </c>
    </row>
    <row r="163" spans="1:10" x14ac:dyDescent="0.25">
      <c r="A163" s="1">
        <v>13611131</v>
      </c>
      <c r="B163" t="s">
        <v>404</v>
      </c>
      <c r="C163" t="s">
        <v>259</v>
      </c>
      <c r="D163" t="s">
        <v>405</v>
      </c>
      <c r="E163">
        <v>34</v>
      </c>
      <c r="F163" t="str">
        <f>Sheet2!B163&amp;"/"&amp;Sheet2!C163&amp;"/"&amp;Sheet2!D163</f>
        <v>01/01/2010</v>
      </c>
      <c r="G163">
        <v>1561626</v>
      </c>
      <c r="H163" s="2">
        <f>IF(Sheet2!F163=SEDE!$B$2,SEDE!$A$2,IF(Sheet2!F163=SEDE!$B$3,SEDE!$A$3,IF(Sheet2!F163=SEDE!$B$4,SEDE!$A$4,IF(Sheet2!F163=SEDE!$B$5,SEDE!$A$5,IF(Sheet2!F163=SEDE!$B$6,SEDE!$A$6)))))</f>
        <v>3</v>
      </c>
      <c r="I163" s="2">
        <f>IF(Sheet2!H163=CARGO!$B$2,CARGO!$A$2,IF(Sheet2!H163=CARGO!$B$3,CARGO!$A$3,IF(Sheet2!H163=CARGO!$B$4,CARGO!$A$4,IF(Sheet2!H163=CARGO!$B$5,CARGO!$A$5))))</f>
        <v>2</v>
      </c>
      <c r="J163" s="2">
        <v>2</v>
      </c>
    </row>
    <row r="164" spans="1:10" x14ac:dyDescent="0.25">
      <c r="A164" s="1">
        <v>65104351</v>
      </c>
      <c r="B164" t="s">
        <v>406</v>
      </c>
      <c r="C164" t="s">
        <v>407</v>
      </c>
      <c r="D164" t="s">
        <v>241</v>
      </c>
      <c r="E164">
        <v>39</v>
      </c>
      <c r="F164" t="str">
        <f>Sheet2!B164&amp;"/"&amp;Sheet2!C164&amp;"/"&amp;Sheet2!D164</f>
        <v>01/01/2001</v>
      </c>
      <c r="G164">
        <v>3221833</v>
      </c>
      <c r="H164" s="2">
        <f>IF(Sheet2!F164=SEDE!$B$2,SEDE!$A$2,IF(Sheet2!F164=SEDE!$B$3,SEDE!$A$3,IF(Sheet2!F164=SEDE!$B$4,SEDE!$A$4,IF(Sheet2!F164=SEDE!$B$5,SEDE!$A$5,IF(Sheet2!F164=SEDE!$B$6,SEDE!$A$6)))))</f>
        <v>4</v>
      </c>
      <c r="I164" s="2">
        <f>IF(Sheet2!H164=CARGO!$B$2,CARGO!$A$2,IF(Sheet2!H164=CARGO!$B$3,CARGO!$A$3,IF(Sheet2!H164=CARGO!$B$4,CARGO!$A$4,IF(Sheet2!H164=CARGO!$B$5,CARGO!$A$5))))</f>
        <v>3</v>
      </c>
      <c r="J164" s="2">
        <v>3</v>
      </c>
    </row>
    <row r="165" spans="1:10" x14ac:dyDescent="0.25">
      <c r="A165" s="1">
        <v>80182414</v>
      </c>
      <c r="B165" t="s">
        <v>404</v>
      </c>
      <c r="C165" t="s">
        <v>408</v>
      </c>
      <c r="D165" t="s">
        <v>409</v>
      </c>
      <c r="E165">
        <v>66</v>
      </c>
      <c r="F165" t="str">
        <f>Sheet2!B165&amp;"/"&amp;Sheet2!C165&amp;"/"&amp;Sheet2!D165</f>
        <v>01/01/2000</v>
      </c>
      <c r="G165">
        <v>2690984</v>
      </c>
      <c r="H165" s="2">
        <f>IF(Sheet2!F165=SEDE!$B$2,SEDE!$A$2,IF(Sheet2!F165=SEDE!$B$3,SEDE!$A$3,IF(Sheet2!F165=SEDE!$B$4,SEDE!$A$4,IF(Sheet2!F165=SEDE!$B$5,SEDE!$A$5,IF(Sheet2!F165=SEDE!$B$6,SEDE!$A$6)))))</f>
        <v>1</v>
      </c>
      <c r="I165" s="2">
        <f>IF(Sheet2!H165=CARGO!$B$2,CARGO!$A$2,IF(Sheet2!H165=CARGO!$B$3,CARGO!$A$3,IF(Sheet2!H165=CARGO!$B$4,CARGO!$A$4,IF(Sheet2!H165=CARGO!$B$5,CARGO!$A$5))))</f>
        <v>4</v>
      </c>
      <c r="J165" s="2">
        <v>4</v>
      </c>
    </row>
    <row r="166" spans="1:10" x14ac:dyDescent="0.25">
      <c r="A166" s="1">
        <v>65104013</v>
      </c>
      <c r="B166" t="s">
        <v>410</v>
      </c>
      <c r="C166" t="s">
        <v>391</v>
      </c>
      <c r="D166" t="s">
        <v>411</v>
      </c>
      <c r="E166">
        <v>57</v>
      </c>
      <c r="F166" t="str">
        <f>Sheet2!B166&amp;"/"&amp;Sheet2!C166&amp;"/"&amp;Sheet2!D166</f>
        <v>01/01/1999</v>
      </c>
      <c r="G166">
        <v>2752758</v>
      </c>
      <c r="H166" s="2">
        <f>IF(Sheet2!F166=SEDE!$B$2,SEDE!$A$2,IF(Sheet2!F166=SEDE!$B$3,SEDE!$A$3,IF(Sheet2!F166=SEDE!$B$4,SEDE!$A$4,IF(Sheet2!F166=SEDE!$B$5,SEDE!$A$5,IF(Sheet2!F166=SEDE!$B$6,SEDE!$A$6)))))</f>
        <v>2</v>
      </c>
      <c r="I166" s="2">
        <f>IF(Sheet2!H166=CARGO!$B$2,CARGO!$A$2,IF(Sheet2!H166=CARGO!$B$3,CARGO!$A$3,IF(Sheet2!H166=CARGO!$B$4,CARGO!$A$4,IF(Sheet2!H166=CARGO!$B$5,CARGO!$A$5))))</f>
        <v>1</v>
      </c>
      <c r="J166" s="2">
        <v>5</v>
      </c>
    </row>
    <row r="167" spans="1:10" x14ac:dyDescent="0.25">
      <c r="A167" s="1">
        <v>52015085</v>
      </c>
      <c r="B167" t="s">
        <v>412</v>
      </c>
      <c r="C167" t="s">
        <v>413</v>
      </c>
      <c r="D167" t="s">
        <v>414</v>
      </c>
      <c r="E167">
        <v>55</v>
      </c>
      <c r="F167" t="str">
        <f>Sheet2!B167&amp;"/"&amp;Sheet2!C167&amp;"/"&amp;Sheet2!D167</f>
        <v>01/01/1999</v>
      </c>
      <c r="G167">
        <v>1479017</v>
      </c>
      <c r="H167" s="2">
        <f>IF(Sheet2!F167=SEDE!$B$2,SEDE!$A$2,IF(Sheet2!F167=SEDE!$B$3,SEDE!$A$3,IF(Sheet2!F167=SEDE!$B$4,SEDE!$A$4,IF(Sheet2!F167=SEDE!$B$5,SEDE!$A$5,IF(Sheet2!F167=SEDE!$B$6,SEDE!$A$6)))))</f>
        <v>3</v>
      </c>
      <c r="I167" s="2">
        <f>IF(Sheet2!H167=CARGO!$B$2,CARGO!$A$2,IF(Sheet2!H167=CARGO!$B$3,CARGO!$A$3,IF(Sheet2!H167=CARGO!$B$4,CARGO!$A$4,IF(Sheet2!H167=CARGO!$B$5,CARGO!$A$5))))</f>
        <v>2</v>
      </c>
      <c r="J167" s="2">
        <v>6</v>
      </c>
    </row>
    <row r="168" spans="1:10" x14ac:dyDescent="0.25">
      <c r="A168" s="1">
        <v>52301551</v>
      </c>
      <c r="B168" t="s">
        <v>415</v>
      </c>
      <c r="C168" t="s">
        <v>416</v>
      </c>
      <c r="D168" t="s">
        <v>88</v>
      </c>
      <c r="E168">
        <v>65</v>
      </c>
      <c r="F168" t="str">
        <f>Sheet2!B168&amp;"/"&amp;Sheet2!C168&amp;"/"&amp;Sheet2!D168</f>
        <v>02/01/1998</v>
      </c>
      <c r="G168">
        <v>1917094</v>
      </c>
      <c r="H168" s="2">
        <f>IF(Sheet2!F168=SEDE!$B$2,SEDE!$A$2,IF(Sheet2!F168=SEDE!$B$3,SEDE!$A$3,IF(Sheet2!F168=SEDE!$B$4,SEDE!$A$4,IF(Sheet2!F168=SEDE!$B$5,SEDE!$A$5,IF(Sheet2!F168=SEDE!$B$6,SEDE!$A$6)))))</f>
        <v>4</v>
      </c>
      <c r="I168" s="2">
        <f>IF(Sheet2!H168=CARGO!$B$2,CARGO!$A$2,IF(Sheet2!H168=CARGO!$B$3,CARGO!$A$3,IF(Sheet2!H168=CARGO!$B$4,CARGO!$A$4,IF(Sheet2!H168=CARGO!$B$5,CARGO!$A$5))))</f>
        <v>3</v>
      </c>
      <c r="J168" s="2">
        <v>1</v>
      </c>
    </row>
    <row r="169" spans="1:10" x14ac:dyDescent="0.25">
      <c r="A169" s="1">
        <v>10800021</v>
      </c>
      <c r="B169" t="s">
        <v>417</v>
      </c>
      <c r="C169" t="s">
        <v>144</v>
      </c>
      <c r="D169" t="s">
        <v>133</v>
      </c>
      <c r="E169">
        <v>51</v>
      </c>
      <c r="F169" t="str">
        <f>Sheet2!B169&amp;"/"&amp;Sheet2!C169&amp;"/"&amp;Sheet2!D169</f>
        <v>02/01/1999</v>
      </c>
      <c r="G169">
        <v>3082843</v>
      </c>
      <c r="H169" s="2">
        <f>IF(Sheet2!F169=SEDE!$B$2,SEDE!$A$2,IF(Sheet2!F169=SEDE!$B$3,SEDE!$A$3,IF(Sheet2!F169=SEDE!$B$4,SEDE!$A$4,IF(Sheet2!F169=SEDE!$B$5,SEDE!$A$5,IF(Sheet2!F169=SEDE!$B$6,SEDE!$A$6)))))</f>
        <v>5</v>
      </c>
      <c r="I169" s="2">
        <f>IF(Sheet2!H169=CARGO!$B$2,CARGO!$A$2,IF(Sheet2!H169=CARGO!$B$3,CARGO!$A$3,IF(Sheet2!H169=CARGO!$B$4,CARGO!$A$4,IF(Sheet2!H169=CARGO!$B$5,CARGO!$A$5))))</f>
        <v>4</v>
      </c>
      <c r="J169" s="2">
        <v>2</v>
      </c>
    </row>
    <row r="170" spans="1:10" x14ac:dyDescent="0.25">
      <c r="A170" s="1">
        <v>10110856</v>
      </c>
      <c r="B170" t="s">
        <v>22</v>
      </c>
      <c r="C170" t="s">
        <v>68</v>
      </c>
      <c r="D170" t="s">
        <v>418</v>
      </c>
      <c r="E170">
        <v>47</v>
      </c>
      <c r="F170" t="str">
        <f>Sheet2!B170&amp;"/"&amp;Sheet2!C170&amp;"/"&amp;Sheet2!D170</f>
        <v>02/01/1995</v>
      </c>
      <c r="G170">
        <v>2069905</v>
      </c>
      <c r="H170" s="2">
        <f>IF(Sheet2!F170=SEDE!$B$2,SEDE!$A$2,IF(Sheet2!F170=SEDE!$B$3,SEDE!$A$3,IF(Sheet2!F170=SEDE!$B$4,SEDE!$A$4,IF(Sheet2!F170=SEDE!$B$5,SEDE!$A$5,IF(Sheet2!F170=SEDE!$B$6,SEDE!$A$6)))))</f>
        <v>5</v>
      </c>
      <c r="I170" s="2">
        <f>IF(Sheet2!H170=CARGO!$B$2,CARGO!$A$2,IF(Sheet2!H170=CARGO!$B$3,CARGO!$A$3,IF(Sheet2!H170=CARGO!$B$4,CARGO!$A$4,IF(Sheet2!H170=CARGO!$B$5,CARGO!$A$5))))</f>
        <v>1</v>
      </c>
      <c r="J170" s="2">
        <v>3</v>
      </c>
    </row>
    <row r="171" spans="1:10" x14ac:dyDescent="0.25">
      <c r="A171" s="1">
        <v>10056856</v>
      </c>
      <c r="B171" t="s">
        <v>420</v>
      </c>
      <c r="C171" t="s">
        <v>381</v>
      </c>
      <c r="D171" t="s">
        <v>79</v>
      </c>
      <c r="E171">
        <v>56</v>
      </c>
      <c r="F171" t="str">
        <f>Sheet2!B171&amp;"/"&amp;Sheet2!C171&amp;"/"&amp;Sheet2!D171</f>
        <v>01/01/1999</v>
      </c>
      <c r="G171">
        <v>3134370</v>
      </c>
      <c r="H171" s="2">
        <f>IF(Sheet2!F171=SEDE!$B$2,SEDE!$A$2,IF(Sheet2!F171=SEDE!$B$3,SEDE!$A$3,IF(Sheet2!F171=SEDE!$B$4,SEDE!$A$4,IF(Sheet2!F171=SEDE!$B$5,SEDE!$A$5,IF(Sheet2!F171=SEDE!$B$6,SEDE!$A$6)))))</f>
        <v>1</v>
      </c>
      <c r="I171" s="2">
        <f>IF(Sheet2!H171=CARGO!$B$2,CARGO!$A$2,IF(Sheet2!H171=CARGO!$B$3,CARGO!$A$3,IF(Sheet2!H171=CARGO!$B$4,CARGO!$A$4,IF(Sheet2!H171=CARGO!$B$5,CARGO!$A$5))))</f>
        <v>2</v>
      </c>
      <c r="J171" s="2">
        <v>4</v>
      </c>
    </row>
    <row r="172" spans="1:10" x14ac:dyDescent="0.25">
      <c r="A172" s="1">
        <v>52118465</v>
      </c>
      <c r="B172" t="s">
        <v>421</v>
      </c>
      <c r="C172" t="s">
        <v>422</v>
      </c>
      <c r="D172" t="s">
        <v>423</v>
      </c>
      <c r="E172">
        <v>45</v>
      </c>
      <c r="F172" t="str">
        <f>Sheet2!B172&amp;"/"&amp;Sheet2!C172&amp;"/"&amp;Sheet2!D172</f>
        <v>01/01/2001</v>
      </c>
      <c r="G172">
        <v>3801303</v>
      </c>
      <c r="H172" s="2">
        <f>IF(Sheet2!F172=SEDE!$B$2,SEDE!$A$2,IF(Sheet2!F172=SEDE!$B$3,SEDE!$A$3,IF(Sheet2!F172=SEDE!$B$4,SEDE!$A$4,IF(Sheet2!F172=SEDE!$B$5,SEDE!$A$5,IF(Sheet2!F172=SEDE!$B$6,SEDE!$A$6)))))</f>
        <v>2</v>
      </c>
      <c r="I172" s="2">
        <f>IF(Sheet2!H172=CARGO!$B$2,CARGO!$A$2,IF(Sheet2!H172=CARGO!$B$3,CARGO!$A$3,IF(Sheet2!H172=CARGO!$B$4,CARGO!$A$4,IF(Sheet2!H172=CARGO!$B$5,CARGO!$A$5))))</f>
        <v>3</v>
      </c>
      <c r="J172" s="2">
        <v>5</v>
      </c>
    </row>
    <row r="173" spans="1:10" x14ac:dyDescent="0.25">
      <c r="A173" s="1">
        <v>8434815</v>
      </c>
      <c r="B173" t="s">
        <v>106</v>
      </c>
      <c r="C173" t="s">
        <v>424</v>
      </c>
      <c r="D173" t="s">
        <v>390</v>
      </c>
      <c r="E173">
        <v>54</v>
      </c>
      <c r="F173" t="str">
        <f>Sheet2!B173&amp;"/"&amp;Sheet2!C173&amp;"/"&amp;Sheet2!D173</f>
        <v>02/01/2005</v>
      </c>
      <c r="G173">
        <v>1006788</v>
      </c>
      <c r="H173" s="2">
        <f>IF(Sheet2!F173=SEDE!$B$2,SEDE!$A$2,IF(Sheet2!F173=SEDE!$B$3,SEDE!$A$3,IF(Sheet2!F173=SEDE!$B$4,SEDE!$A$4,IF(Sheet2!F173=SEDE!$B$5,SEDE!$A$5,IF(Sheet2!F173=SEDE!$B$6,SEDE!$A$6)))))</f>
        <v>3</v>
      </c>
      <c r="I173" s="2">
        <f>IF(Sheet2!H173=CARGO!$B$2,CARGO!$A$2,IF(Sheet2!H173=CARGO!$B$3,CARGO!$A$3,IF(Sheet2!H173=CARGO!$B$4,CARGO!$A$4,IF(Sheet2!H173=CARGO!$B$5,CARGO!$A$5))))</f>
        <v>4</v>
      </c>
      <c r="J173" s="2">
        <v>6</v>
      </c>
    </row>
    <row r="174" spans="1:10" x14ac:dyDescent="0.25">
      <c r="A174" s="1">
        <v>1016002012</v>
      </c>
      <c r="B174" t="s">
        <v>425</v>
      </c>
      <c r="C174" t="s">
        <v>426</v>
      </c>
      <c r="D174" t="s">
        <v>54</v>
      </c>
      <c r="E174">
        <v>59</v>
      </c>
      <c r="F174" t="str">
        <f>Sheet2!B174&amp;"/"&amp;Sheet2!C174&amp;"/"&amp;Sheet2!D174</f>
        <v>01/01/2003</v>
      </c>
      <c r="G174">
        <v>3209340</v>
      </c>
      <c r="H174" s="2">
        <f>IF(Sheet2!F174=SEDE!$B$2,SEDE!$A$2,IF(Sheet2!F174=SEDE!$B$3,SEDE!$A$3,IF(Sheet2!F174=SEDE!$B$4,SEDE!$A$4,IF(Sheet2!F174=SEDE!$B$5,SEDE!$A$5,IF(Sheet2!F174=SEDE!$B$6,SEDE!$A$6)))))</f>
        <v>4</v>
      </c>
      <c r="I174" s="2">
        <f>IF(Sheet2!H174=CARGO!$B$2,CARGO!$A$2,IF(Sheet2!H174=CARGO!$B$3,CARGO!$A$3,IF(Sheet2!H174=CARGO!$B$4,CARGO!$A$4,IF(Sheet2!H174=CARGO!$B$5,CARGO!$A$5))))</f>
        <v>1</v>
      </c>
      <c r="J174" s="2">
        <v>5</v>
      </c>
    </row>
    <row r="175" spans="1:10" x14ac:dyDescent="0.25">
      <c r="A175" s="1">
        <v>10058035</v>
      </c>
      <c r="B175" t="s">
        <v>427</v>
      </c>
      <c r="C175" t="s">
        <v>259</v>
      </c>
      <c r="D175" t="s">
        <v>428</v>
      </c>
      <c r="E175">
        <v>35</v>
      </c>
      <c r="F175" t="str">
        <f>Sheet2!B175&amp;"/"&amp;Sheet2!C175&amp;"/"&amp;Sheet2!D175</f>
        <v>01/01/2002</v>
      </c>
      <c r="G175">
        <v>3785656</v>
      </c>
      <c r="H175" s="2">
        <f>IF(Sheet2!F175=SEDE!$B$2,SEDE!$A$2,IF(Sheet2!F175=SEDE!$B$3,SEDE!$A$3,IF(Sheet2!F175=SEDE!$B$4,SEDE!$A$4,IF(Sheet2!F175=SEDE!$B$5,SEDE!$A$5,IF(Sheet2!F175=SEDE!$B$6,SEDE!$A$6)))))</f>
        <v>5</v>
      </c>
      <c r="I175" s="2">
        <f>IF(Sheet2!H175=CARGO!$B$2,CARGO!$A$2,IF(Sheet2!H175=CARGO!$B$3,CARGO!$A$3,IF(Sheet2!H175=CARGO!$B$4,CARGO!$A$4,IF(Sheet2!H175=CARGO!$B$5,CARGO!$A$5))))</f>
        <v>2</v>
      </c>
      <c r="J175" s="2">
        <v>6</v>
      </c>
    </row>
    <row r="176" spans="1:10" x14ac:dyDescent="0.25">
      <c r="A176" s="1">
        <v>80131466</v>
      </c>
      <c r="B176" t="s">
        <v>429</v>
      </c>
      <c r="C176" t="s">
        <v>430</v>
      </c>
      <c r="D176" t="s">
        <v>40</v>
      </c>
      <c r="E176">
        <v>61</v>
      </c>
      <c r="F176" t="str">
        <f>Sheet2!B176&amp;"/"&amp;Sheet2!C176&amp;"/"&amp;Sheet2!D176</f>
        <v>02/01/2004</v>
      </c>
      <c r="G176">
        <v>2381272</v>
      </c>
      <c r="H176" s="2">
        <f>IF(Sheet2!F176=SEDE!$B$2,SEDE!$A$2,IF(Sheet2!F176=SEDE!$B$3,SEDE!$A$3,IF(Sheet2!F176=SEDE!$B$4,SEDE!$A$4,IF(Sheet2!F176=SEDE!$B$5,SEDE!$A$5,IF(Sheet2!F176=SEDE!$B$6,SEDE!$A$6)))))</f>
        <v>5</v>
      </c>
      <c r="I176" s="2">
        <f>IF(Sheet2!H176=CARGO!$B$2,CARGO!$A$2,IF(Sheet2!H176=CARGO!$B$3,CARGO!$A$3,IF(Sheet2!H176=CARGO!$B$4,CARGO!$A$4,IF(Sheet2!H176=CARGO!$B$5,CARGO!$A$5))))</f>
        <v>3</v>
      </c>
      <c r="J176" s="2">
        <v>1</v>
      </c>
    </row>
    <row r="177" spans="1:10" x14ac:dyDescent="0.25">
      <c r="A177" s="1">
        <v>10501000</v>
      </c>
      <c r="B177" t="s">
        <v>431</v>
      </c>
      <c r="C177" t="s">
        <v>432</v>
      </c>
      <c r="D177" t="s">
        <v>232</v>
      </c>
      <c r="E177">
        <v>46</v>
      </c>
      <c r="F177" t="str">
        <f>Sheet2!B177&amp;"/"&amp;Sheet2!C177&amp;"/"&amp;Sheet2!D177</f>
        <v>02/01/2004</v>
      </c>
      <c r="G177">
        <v>2662737</v>
      </c>
      <c r="H177" s="2">
        <f>IF(Sheet2!F177=SEDE!$B$2,SEDE!$A$2,IF(Sheet2!F177=SEDE!$B$3,SEDE!$A$3,IF(Sheet2!F177=SEDE!$B$4,SEDE!$A$4,IF(Sheet2!F177=SEDE!$B$5,SEDE!$A$5,IF(Sheet2!F177=SEDE!$B$6,SEDE!$A$6)))))</f>
        <v>1</v>
      </c>
      <c r="I177" s="2">
        <f>IF(Sheet2!H177=CARGO!$B$2,CARGO!$A$2,IF(Sheet2!H177=CARGO!$B$3,CARGO!$A$3,IF(Sheet2!H177=CARGO!$B$4,CARGO!$A$4,IF(Sheet2!H177=CARGO!$B$5,CARGO!$A$5))))</f>
        <v>4</v>
      </c>
      <c r="J177" s="2">
        <v>2</v>
      </c>
    </row>
    <row r="178" spans="1:10" x14ac:dyDescent="0.25">
      <c r="A178" s="1">
        <v>52334080</v>
      </c>
      <c r="B178" t="s">
        <v>433</v>
      </c>
      <c r="C178" t="s">
        <v>65</v>
      </c>
      <c r="D178" t="s">
        <v>346</v>
      </c>
      <c r="E178">
        <v>57</v>
      </c>
      <c r="F178" t="str">
        <f>Sheet2!B178&amp;"/"&amp;Sheet2!C178&amp;"/"&amp;Sheet2!D178</f>
        <v>01/01/2002</v>
      </c>
      <c r="G178">
        <v>2164563</v>
      </c>
      <c r="H178" s="2">
        <f>IF(Sheet2!F178=SEDE!$B$2,SEDE!$A$2,IF(Sheet2!F178=SEDE!$B$3,SEDE!$A$3,IF(Sheet2!F178=SEDE!$B$4,SEDE!$A$4,IF(Sheet2!F178=SEDE!$B$5,SEDE!$A$5,IF(Sheet2!F178=SEDE!$B$6,SEDE!$A$6)))))</f>
        <v>2</v>
      </c>
      <c r="I178" s="2">
        <f>IF(Sheet2!H178=CARGO!$B$2,CARGO!$A$2,IF(Sheet2!H178=CARGO!$B$3,CARGO!$A$3,IF(Sheet2!H178=CARGO!$B$4,CARGO!$A$4,IF(Sheet2!H178=CARGO!$B$5,CARGO!$A$5))))</f>
        <v>1</v>
      </c>
      <c r="J178" s="2">
        <v>3</v>
      </c>
    </row>
    <row r="179" spans="1:10" x14ac:dyDescent="0.25">
      <c r="A179" s="1">
        <v>51804326</v>
      </c>
      <c r="B179" t="s">
        <v>434</v>
      </c>
      <c r="C179" t="s">
        <v>403</v>
      </c>
      <c r="D179" t="s">
        <v>338</v>
      </c>
      <c r="E179">
        <v>37</v>
      </c>
      <c r="F179" t="str">
        <f>Sheet2!B179&amp;"/"&amp;Sheet2!C179&amp;"/"&amp;Sheet2!D179</f>
        <v>02/01/2003</v>
      </c>
      <c r="G179">
        <v>815450</v>
      </c>
      <c r="H179" s="2">
        <f>IF(Sheet2!F179=SEDE!$B$2,SEDE!$A$2,IF(Sheet2!F179=SEDE!$B$3,SEDE!$A$3,IF(Sheet2!F179=SEDE!$B$4,SEDE!$A$4,IF(Sheet2!F179=SEDE!$B$5,SEDE!$A$5,IF(Sheet2!F179=SEDE!$B$6,SEDE!$A$6)))))</f>
        <v>3</v>
      </c>
      <c r="I179" s="2">
        <f>IF(Sheet2!H179=CARGO!$B$2,CARGO!$A$2,IF(Sheet2!H179=CARGO!$B$3,CARGO!$A$3,IF(Sheet2!H179=CARGO!$B$4,CARGO!$A$4,IF(Sheet2!H179=CARGO!$B$5,CARGO!$A$5))))</f>
        <v>2</v>
      </c>
      <c r="J179" s="2">
        <v>4</v>
      </c>
    </row>
    <row r="180" spans="1:10" x14ac:dyDescent="0.25">
      <c r="A180" s="1">
        <v>10483120</v>
      </c>
      <c r="B180" t="s">
        <v>435</v>
      </c>
      <c r="C180" t="s">
        <v>436</v>
      </c>
      <c r="D180" t="s">
        <v>35</v>
      </c>
      <c r="E180">
        <v>18</v>
      </c>
      <c r="F180" t="str">
        <f>Sheet2!B180&amp;"/"&amp;Sheet2!C180&amp;"/"&amp;Sheet2!D180</f>
        <v>02/01/2002</v>
      </c>
      <c r="G180">
        <v>2989232</v>
      </c>
      <c r="H180" s="2">
        <f>IF(Sheet2!F180=SEDE!$B$2,SEDE!$A$2,IF(Sheet2!F180=SEDE!$B$3,SEDE!$A$3,IF(Sheet2!F180=SEDE!$B$4,SEDE!$A$4,IF(Sheet2!F180=SEDE!$B$5,SEDE!$A$5,IF(Sheet2!F180=SEDE!$B$6,SEDE!$A$6)))))</f>
        <v>4</v>
      </c>
      <c r="I180" s="2">
        <f>IF(Sheet2!H180=CARGO!$B$2,CARGO!$A$2,IF(Sheet2!H180=CARGO!$B$3,CARGO!$A$3,IF(Sheet2!H180=CARGO!$B$4,CARGO!$A$4,IF(Sheet2!H180=CARGO!$B$5,CARGO!$A$5))))</f>
        <v>3</v>
      </c>
      <c r="J180" s="2">
        <v>5</v>
      </c>
    </row>
    <row r="181" spans="1:10" x14ac:dyDescent="0.25">
      <c r="A181" s="1">
        <v>80226510</v>
      </c>
      <c r="B181" t="s">
        <v>437</v>
      </c>
      <c r="C181" t="s">
        <v>199</v>
      </c>
      <c r="D181" t="s">
        <v>438</v>
      </c>
      <c r="E181">
        <v>33</v>
      </c>
      <c r="F181" t="str">
        <f>Sheet2!B181&amp;"/"&amp;Sheet2!C181&amp;"/"&amp;Sheet2!D181</f>
        <v>02/01/2002</v>
      </c>
      <c r="G181">
        <v>1046453</v>
      </c>
      <c r="H181" s="2">
        <f>IF(Sheet2!F181=SEDE!$B$2,SEDE!$A$2,IF(Sheet2!F181=SEDE!$B$3,SEDE!$A$3,IF(Sheet2!F181=SEDE!$B$4,SEDE!$A$4,IF(Sheet2!F181=SEDE!$B$5,SEDE!$A$5,IF(Sheet2!F181=SEDE!$B$6,SEDE!$A$6)))))</f>
        <v>5</v>
      </c>
      <c r="I181" s="2">
        <f>IF(Sheet2!H181=CARGO!$B$2,CARGO!$A$2,IF(Sheet2!H181=CARGO!$B$3,CARGO!$A$3,IF(Sheet2!H181=CARGO!$B$4,CARGO!$A$4,IF(Sheet2!H181=CARGO!$B$5,CARGO!$A$5))))</f>
        <v>4</v>
      </c>
      <c r="J181" s="2">
        <v>6</v>
      </c>
    </row>
    <row r="182" spans="1:10" x14ac:dyDescent="0.25">
      <c r="A182" s="1">
        <v>80815621</v>
      </c>
      <c r="B182" t="s">
        <v>439</v>
      </c>
      <c r="C182" t="s">
        <v>440</v>
      </c>
      <c r="D182" t="s">
        <v>441</v>
      </c>
      <c r="E182">
        <v>61</v>
      </c>
      <c r="F182" t="str">
        <f>Sheet2!B182&amp;"/"&amp;Sheet2!C182&amp;"/"&amp;Sheet2!D182</f>
        <v>02/01/2003</v>
      </c>
      <c r="G182">
        <v>1929836</v>
      </c>
      <c r="H182" s="2">
        <f>IF(Sheet2!F182=SEDE!$B$2,SEDE!$A$2,IF(Sheet2!F182=SEDE!$B$3,SEDE!$A$3,IF(Sheet2!F182=SEDE!$B$4,SEDE!$A$4,IF(Sheet2!F182=SEDE!$B$5,SEDE!$A$5,IF(Sheet2!F182=SEDE!$B$6,SEDE!$A$6)))))</f>
        <v>5</v>
      </c>
      <c r="I182" s="2">
        <f>IF(Sheet2!H182=CARGO!$B$2,CARGO!$A$2,IF(Sheet2!H182=CARGO!$B$3,CARGO!$A$3,IF(Sheet2!H182=CARGO!$B$4,CARGO!$A$4,IF(Sheet2!H182=CARGO!$B$5,CARGO!$A$5))))</f>
        <v>1</v>
      </c>
      <c r="J182" s="2">
        <v>1</v>
      </c>
    </row>
    <row r="183" spans="1:10" x14ac:dyDescent="0.25">
      <c r="A183" s="1">
        <v>43813568</v>
      </c>
      <c r="B183" t="s">
        <v>442</v>
      </c>
      <c r="C183" t="s">
        <v>424</v>
      </c>
      <c r="D183" t="s">
        <v>443</v>
      </c>
      <c r="E183">
        <v>18</v>
      </c>
      <c r="F183" t="str">
        <f>Sheet2!B183&amp;"/"&amp;Sheet2!C183&amp;"/"&amp;Sheet2!D183</f>
        <v>01/01/2003</v>
      </c>
      <c r="G183">
        <v>3894384</v>
      </c>
      <c r="H183" s="2">
        <f>IF(Sheet2!F183=SEDE!$B$2,SEDE!$A$2,IF(Sheet2!F183=SEDE!$B$3,SEDE!$A$3,IF(Sheet2!F183=SEDE!$B$4,SEDE!$A$4,IF(Sheet2!F183=SEDE!$B$5,SEDE!$A$5,IF(Sheet2!F183=SEDE!$B$6,SEDE!$A$6)))))</f>
        <v>5</v>
      </c>
      <c r="I183" s="2">
        <f>IF(Sheet2!H183=CARGO!$B$2,CARGO!$A$2,IF(Sheet2!H183=CARGO!$B$3,CARGO!$A$3,IF(Sheet2!H183=CARGO!$B$4,CARGO!$A$4,IF(Sheet2!H183=CARGO!$B$5,CARGO!$A$5))))</f>
        <v>2</v>
      </c>
      <c r="J183" s="2">
        <v>2</v>
      </c>
    </row>
    <row r="184" spans="1:10" x14ac:dyDescent="0.25">
      <c r="A184" s="1">
        <v>10803668</v>
      </c>
      <c r="B184" t="s">
        <v>444</v>
      </c>
      <c r="C184" t="s">
        <v>34</v>
      </c>
      <c r="D184" t="s">
        <v>331</v>
      </c>
      <c r="E184">
        <v>56</v>
      </c>
      <c r="F184" t="str">
        <f>Sheet2!B184&amp;"/"&amp;Sheet2!C184&amp;"/"&amp;Sheet2!D184</f>
        <v>01/01/2005</v>
      </c>
      <c r="G184">
        <v>3555075</v>
      </c>
      <c r="H184" s="2">
        <f>IF(Sheet2!F184=SEDE!$B$2,SEDE!$A$2,IF(Sheet2!F184=SEDE!$B$3,SEDE!$A$3,IF(Sheet2!F184=SEDE!$B$4,SEDE!$A$4,IF(Sheet2!F184=SEDE!$B$5,SEDE!$A$5,IF(Sheet2!F184=SEDE!$B$6,SEDE!$A$6)))))</f>
        <v>5</v>
      </c>
      <c r="I184" s="2">
        <f>IF(Sheet2!H184=CARGO!$B$2,CARGO!$A$2,IF(Sheet2!H184=CARGO!$B$3,CARGO!$A$3,IF(Sheet2!H184=CARGO!$B$4,CARGO!$A$4,IF(Sheet2!H184=CARGO!$B$5,CARGO!$A$5))))</f>
        <v>3</v>
      </c>
      <c r="J184" s="2">
        <v>3</v>
      </c>
    </row>
    <row r="185" spans="1:10" x14ac:dyDescent="0.25">
      <c r="A185" s="1">
        <v>80208134</v>
      </c>
      <c r="B185" t="s">
        <v>445</v>
      </c>
      <c r="C185" t="s">
        <v>446</v>
      </c>
      <c r="D185" t="s">
        <v>40</v>
      </c>
      <c r="E185">
        <v>39</v>
      </c>
      <c r="F185" t="str">
        <f>Sheet2!B185&amp;"/"&amp;Sheet2!C185&amp;"/"&amp;Sheet2!D185</f>
        <v>02/01/2006</v>
      </c>
      <c r="G185">
        <v>3968547</v>
      </c>
      <c r="H185" s="2">
        <f>IF(Sheet2!F185=SEDE!$B$2,SEDE!$A$2,IF(Sheet2!F185=SEDE!$B$3,SEDE!$A$3,IF(Sheet2!F185=SEDE!$B$4,SEDE!$A$4,IF(Sheet2!F185=SEDE!$B$5,SEDE!$A$5,IF(Sheet2!F185=SEDE!$B$6,SEDE!$A$6)))))</f>
        <v>1</v>
      </c>
      <c r="I185" s="2">
        <f>IF(Sheet2!H185=CARGO!$B$2,CARGO!$A$2,IF(Sheet2!H185=CARGO!$B$3,CARGO!$A$3,IF(Sheet2!H185=CARGO!$B$4,CARGO!$A$4,IF(Sheet2!H185=CARGO!$B$5,CARGO!$A$5))))</f>
        <v>4</v>
      </c>
      <c r="J185" s="2">
        <v>4</v>
      </c>
    </row>
    <row r="186" spans="1:10" x14ac:dyDescent="0.25">
      <c r="A186" s="1">
        <v>10621038</v>
      </c>
      <c r="B186" t="s">
        <v>447</v>
      </c>
      <c r="C186" t="s">
        <v>448</v>
      </c>
      <c r="D186" t="s">
        <v>449</v>
      </c>
      <c r="E186">
        <v>28</v>
      </c>
      <c r="F186" t="str">
        <f>Sheet2!B186&amp;"/"&amp;Sheet2!C186&amp;"/"&amp;Sheet2!D186</f>
        <v>02/01/2003</v>
      </c>
      <c r="G186">
        <v>2478378</v>
      </c>
      <c r="H186" s="2">
        <f>IF(Sheet2!F186=SEDE!$B$2,SEDE!$A$2,IF(Sheet2!F186=SEDE!$B$3,SEDE!$A$3,IF(Sheet2!F186=SEDE!$B$4,SEDE!$A$4,IF(Sheet2!F186=SEDE!$B$5,SEDE!$A$5,IF(Sheet2!F186=SEDE!$B$6,SEDE!$A$6)))))</f>
        <v>2</v>
      </c>
      <c r="I186" s="2">
        <f>IF(Sheet2!H186=CARGO!$B$2,CARGO!$A$2,IF(Sheet2!H186=CARGO!$B$3,CARGO!$A$3,IF(Sheet2!H186=CARGO!$B$4,CARGO!$A$4,IF(Sheet2!H186=CARGO!$B$5,CARGO!$A$5))))</f>
        <v>1</v>
      </c>
      <c r="J186" s="2">
        <v>5</v>
      </c>
    </row>
    <row r="187" spans="1:10" x14ac:dyDescent="0.25">
      <c r="A187" s="1">
        <v>10030134</v>
      </c>
      <c r="B187" t="s">
        <v>450</v>
      </c>
      <c r="C187" t="s">
        <v>448</v>
      </c>
      <c r="D187" t="s">
        <v>148</v>
      </c>
      <c r="E187">
        <v>36</v>
      </c>
      <c r="F187" t="str">
        <f>Sheet2!B187&amp;"/"&amp;Sheet2!C187&amp;"/"&amp;Sheet2!D187</f>
        <v>01/01/2007</v>
      </c>
      <c r="G187">
        <v>1815805</v>
      </c>
      <c r="H187" s="2">
        <f>IF(Sheet2!F187=SEDE!$B$2,SEDE!$A$2,IF(Sheet2!F187=SEDE!$B$3,SEDE!$A$3,IF(Sheet2!F187=SEDE!$B$4,SEDE!$A$4,IF(Sheet2!F187=SEDE!$B$5,SEDE!$A$5,IF(Sheet2!F187=SEDE!$B$6,SEDE!$A$6)))))</f>
        <v>3</v>
      </c>
      <c r="I187" s="2">
        <f>IF(Sheet2!H187=CARGO!$B$2,CARGO!$A$2,IF(Sheet2!H187=CARGO!$B$3,CARGO!$A$3,IF(Sheet2!H187=CARGO!$B$4,CARGO!$A$4,IF(Sheet2!H187=CARGO!$B$5,CARGO!$A$5))))</f>
        <v>2</v>
      </c>
      <c r="J187" s="2">
        <v>6</v>
      </c>
    </row>
    <row r="188" spans="1:10" x14ac:dyDescent="0.25">
      <c r="A188" s="1">
        <v>15145105</v>
      </c>
      <c r="B188" t="s">
        <v>451</v>
      </c>
      <c r="C188" t="s">
        <v>139</v>
      </c>
      <c r="D188" t="s">
        <v>128</v>
      </c>
      <c r="E188">
        <v>61</v>
      </c>
      <c r="F188" t="str">
        <f>Sheet2!B188&amp;"/"&amp;Sheet2!C188&amp;"/"&amp;Sheet2!D188</f>
        <v>01/01/2011</v>
      </c>
      <c r="G188">
        <v>3687619</v>
      </c>
      <c r="H188" s="2">
        <f>IF(Sheet2!F188=SEDE!$B$2,SEDE!$A$2,IF(Sheet2!F188=SEDE!$B$3,SEDE!$A$3,IF(Sheet2!F188=SEDE!$B$4,SEDE!$A$4,IF(Sheet2!F188=SEDE!$B$5,SEDE!$A$5,IF(Sheet2!F188=SEDE!$B$6,SEDE!$A$6)))))</f>
        <v>4</v>
      </c>
      <c r="I188" s="2">
        <f>IF(Sheet2!H188=CARGO!$B$2,CARGO!$A$2,IF(Sheet2!H188=CARGO!$B$3,CARGO!$A$3,IF(Sheet2!H188=CARGO!$B$4,CARGO!$A$4,IF(Sheet2!H188=CARGO!$B$5,CARGO!$A$5))))</f>
        <v>3</v>
      </c>
      <c r="J188" s="2">
        <v>1</v>
      </c>
    </row>
    <row r="189" spans="1:10" x14ac:dyDescent="0.25">
      <c r="A189" s="1">
        <v>540253</v>
      </c>
      <c r="B189" t="s">
        <v>453</v>
      </c>
      <c r="C189" t="s">
        <v>454</v>
      </c>
      <c r="D189" t="s">
        <v>455</v>
      </c>
      <c r="E189">
        <v>33</v>
      </c>
      <c r="F189" t="str">
        <f>Sheet2!B189&amp;"/"&amp;Sheet2!C189&amp;"/"&amp;Sheet2!D189</f>
        <v>01/01/2011</v>
      </c>
      <c r="G189">
        <v>3010795</v>
      </c>
      <c r="H189" s="2">
        <f>IF(Sheet2!F189=SEDE!$B$2,SEDE!$A$2,IF(Sheet2!F189=SEDE!$B$3,SEDE!$A$3,IF(Sheet2!F189=SEDE!$B$4,SEDE!$A$4,IF(Sheet2!F189=SEDE!$B$5,SEDE!$A$5,IF(Sheet2!F189=SEDE!$B$6,SEDE!$A$6)))))</f>
        <v>5</v>
      </c>
      <c r="I189" s="2">
        <f>IF(Sheet2!H189=CARGO!$B$2,CARGO!$A$2,IF(Sheet2!H189=CARGO!$B$3,CARGO!$A$3,IF(Sheet2!H189=CARGO!$B$4,CARGO!$A$4,IF(Sheet2!H189=CARGO!$B$5,CARGO!$A$5))))</f>
        <v>4</v>
      </c>
      <c r="J189" s="2">
        <v>2</v>
      </c>
    </row>
    <row r="190" spans="1:10" x14ac:dyDescent="0.25">
      <c r="A190" s="1">
        <v>52431480</v>
      </c>
      <c r="B190" t="s">
        <v>456</v>
      </c>
      <c r="C190" t="s">
        <v>457</v>
      </c>
      <c r="D190" t="s">
        <v>458</v>
      </c>
      <c r="E190">
        <v>54</v>
      </c>
      <c r="F190" t="str">
        <f>Sheet2!B190&amp;"/"&amp;Sheet2!C190&amp;"/"&amp;Sheet2!D190</f>
        <v>01/01/2004</v>
      </c>
      <c r="G190">
        <v>2000242</v>
      </c>
      <c r="H190" s="2">
        <f>IF(Sheet2!F190=SEDE!$B$2,SEDE!$A$2,IF(Sheet2!F190=SEDE!$B$3,SEDE!$A$3,IF(Sheet2!F190=SEDE!$B$4,SEDE!$A$4,IF(Sheet2!F190=SEDE!$B$5,SEDE!$A$5,IF(Sheet2!F190=SEDE!$B$6,SEDE!$A$6)))))</f>
        <v>5</v>
      </c>
      <c r="I190" s="2">
        <f>IF(Sheet2!H190=CARGO!$B$2,CARGO!$A$2,IF(Sheet2!H190=CARGO!$B$3,CARGO!$A$3,IF(Sheet2!H190=CARGO!$B$4,CARGO!$A$4,IF(Sheet2!H190=CARGO!$B$5,CARGO!$A$5))))</f>
        <v>1</v>
      </c>
      <c r="J190" s="2">
        <v>3</v>
      </c>
    </row>
    <row r="191" spans="1:10" x14ac:dyDescent="0.25">
      <c r="A191" s="1">
        <v>30810281</v>
      </c>
      <c r="B191" t="s">
        <v>459</v>
      </c>
      <c r="C191" t="s">
        <v>460</v>
      </c>
      <c r="D191" t="s">
        <v>461</v>
      </c>
      <c r="E191">
        <v>28</v>
      </c>
      <c r="F191" t="str">
        <f>Sheet2!B191&amp;"/"&amp;Sheet2!C191&amp;"/"&amp;Sheet2!D191</f>
        <v>02/01/2006</v>
      </c>
      <c r="G191">
        <v>1966221</v>
      </c>
      <c r="H191" s="2">
        <f>IF(Sheet2!F191=SEDE!$B$2,SEDE!$A$2,IF(Sheet2!F191=SEDE!$B$3,SEDE!$A$3,IF(Sheet2!F191=SEDE!$B$4,SEDE!$A$4,IF(Sheet2!F191=SEDE!$B$5,SEDE!$A$5,IF(Sheet2!F191=SEDE!$B$6,SEDE!$A$6)))))</f>
        <v>1</v>
      </c>
      <c r="I191" s="2">
        <f>IF(Sheet2!H191=CARGO!$B$2,CARGO!$A$2,IF(Sheet2!H191=CARGO!$B$3,CARGO!$A$3,IF(Sheet2!H191=CARGO!$B$4,CARGO!$A$4,IF(Sheet2!H191=CARGO!$B$5,CARGO!$A$5))))</f>
        <v>2</v>
      </c>
      <c r="J191" s="2">
        <v>4</v>
      </c>
    </row>
    <row r="192" spans="1:10" x14ac:dyDescent="0.25">
      <c r="A192" s="1">
        <v>52311216</v>
      </c>
      <c r="B192" t="s">
        <v>462</v>
      </c>
      <c r="C192" t="s">
        <v>35</v>
      </c>
      <c r="D192" t="s">
        <v>463</v>
      </c>
      <c r="E192">
        <v>44</v>
      </c>
      <c r="F192" t="str">
        <f>Sheet2!B192&amp;"/"&amp;Sheet2!C192&amp;"/"&amp;Sheet2!D192</f>
        <v>02/01/2005</v>
      </c>
      <c r="G192">
        <v>2096208</v>
      </c>
      <c r="H192" s="2">
        <f>IF(Sheet2!F192=SEDE!$B$2,SEDE!$A$2,IF(Sheet2!F192=SEDE!$B$3,SEDE!$A$3,IF(Sheet2!F192=SEDE!$B$4,SEDE!$A$4,IF(Sheet2!F192=SEDE!$B$5,SEDE!$A$5,IF(Sheet2!F192=SEDE!$B$6,SEDE!$A$6)))))</f>
        <v>2</v>
      </c>
      <c r="I192" s="2">
        <f>IF(Sheet2!H192=CARGO!$B$2,CARGO!$A$2,IF(Sheet2!H192=CARGO!$B$3,CARGO!$A$3,IF(Sheet2!H192=CARGO!$B$4,CARGO!$A$4,IF(Sheet2!H192=CARGO!$B$5,CARGO!$A$5))))</f>
        <v>3</v>
      </c>
      <c r="J192" s="2">
        <v>5</v>
      </c>
    </row>
    <row r="193" spans="1:10" x14ac:dyDescent="0.25">
      <c r="A193" s="1">
        <v>80002548</v>
      </c>
      <c r="B193" t="s">
        <v>464</v>
      </c>
      <c r="C193" t="s">
        <v>465</v>
      </c>
      <c r="D193" t="s">
        <v>466</v>
      </c>
      <c r="E193">
        <v>47</v>
      </c>
      <c r="F193" t="str">
        <f>Sheet2!B193&amp;"/"&amp;Sheet2!C193&amp;"/"&amp;Sheet2!D193</f>
        <v>01/01/2014</v>
      </c>
      <c r="G193">
        <v>2964667</v>
      </c>
      <c r="H193" s="2">
        <f>IF(Sheet2!F193=SEDE!$B$2,SEDE!$A$2,IF(Sheet2!F193=SEDE!$B$3,SEDE!$A$3,IF(Sheet2!F193=SEDE!$B$4,SEDE!$A$4,IF(Sheet2!F193=SEDE!$B$5,SEDE!$A$5,IF(Sheet2!F193=SEDE!$B$6,SEDE!$A$6)))))</f>
        <v>3</v>
      </c>
      <c r="I193" s="2">
        <f>IF(Sheet2!H193=CARGO!$B$2,CARGO!$A$2,IF(Sheet2!H193=CARGO!$B$3,CARGO!$A$3,IF(Sheet2!H193=CARGO!$B$4,CARGO!$A$4,IF(Sheet2!H193=CARGO!$B$5,CARGO!$A$5))))</f>
        <v>4</v>
      </c>
      <c r="J193" s="2">
        <v>6</v>
      </c>
    </row>
    <row r="194" spans="1:10" x14ac:dyDescent="0.25">
      <c r="A194" s="1">
        <v>80184104</v>
      </c>
      <c r="B194" t="s">
        <v>468</v>
      </c>
      <c r="C194" t="s">
        <v>43</v>
      </c>
      <c r="D194" t="s">
        <v>469</v>
      </c>
      <c r="E194">
        <v>17</v>
      </c>
      <c r="F194" t="str">
        <f>Sheet2!B194&amp;"/"&amp;Sheet2!C194&amp;"/"&amp;Sheet2!D194</f>
        <v>02/01/2010</v>
      </c>
      <c r="G194">
        <v>2954247</v>
      </c>
      <c r="H194" s="2">
        <f>IF(Sheet2!F194=SEDE!$B$2,SEDE!$A$2,IF(Sheet2!F194=SEDE!$B$3,SEDE!$A$3,IF(Sheet2!F194=SEDE!$B$4,SEDE!$A$4,IF(Sheet2!F194=SEDE!$B$5,SEDE!$A$5,IF(Sheet2!F194=SEDE!$B$6,SEDE!$A$6)))))</f>
        <v>4</v>
      </c>
      <c r="I194" s="2">
        <f>IF(Sheet2!H194=CARGO!$B$2,CARGO!$A$2,IF(Sheet2!H194=CARGO!$B$3,CARGO!$A$3,IF(Sheet2!H194=CARGO!$B$4,CARGO!$A$4,IF(Sheet2!H194=CARGO!$B$5,CARGO!$A$5))))</f>
        <v>1</v>
      </c>
      <c r="J194" s="2">
        <v>5</v>
      </c>
    </row>
    <row r="195" spans="1:10" x14ac:dyDescent="0.25">
      <c r="A195" s="1">
        <v>10846408</v>
      </c>
      <c r="B195" t="s">
        <v>470</v>
      </c>
      <c r="C195" t="s">
        <v>17</v>
      </c>
      <c r="D195" t="s">
        <v>382</v>
      </c>
      <c r="E195">
        <v>51</v>
      </c>
      <c r="F195" t="str">
        <f>Sheet2!B195&amp;"/"&amp;Sheet2!C195&amp;"/"&amp;Sheet2!D195</f>
        <v>01/01/2000</v>
      </c>
      <c r="G195">
        <v>3969573</v>
      </c>
      <c r="H195" s="2">
        <f>IF(Sheet2!F195=SEDE!$B$2,SEDE!$A$2,IF(Sheet2!F195=SEDE!$B$3,SEDE!$A$3,IF(Sheet2!F195=SEDE!$B$4,SEDE!$A$4,IF(Sheet2!F195=SEDE!$B$5,SEDE!$A$5,IF(Sheet2!F195=SEDE!$B$6,SEDE!$A$6)))))</f>
        <v>5</v>
      </c>
      <c r="I195" s="2">
        <f>IF(Sheet2!H195=CARGO!$B$2,CARGO!$A$2,IF(Sheet2!H195=CARGO!$B$3,CARGO!$A$3,IF(Sheet2!H195=CARGO!$B$4,CARGO!$A$4,IF(Sheet2!H195=CARGO!$B$5,CARGO!$A$5))))</f>
        <v>2</v>
      </c>
      <c r="J195" s="2">
        <v>6</v>
      </c>
    </row>
    <row r="196" spans="1:10" x14ac:dyDescent="0.25">
      <c r="A196" s="1">
        <v>10246483</v>
      </c>
      <c r="B196" t="s">
        <v>471</v>
      </c>
      <c r="C196" t="s">
        <v>168</v>
      </c>
      <c r="D196" t="s">
        <v>380</v>
      </c>
      <c r="E196">
        <v>38</v>
      </c>
      <c r="F196" t="str">
        <f>Sheet2!B196&amp;"/"&amp;Sheet2!C196&amp;"/"&amp;Sheet2!D196</f>
        <v>01/01/1993</v>
      </c>
      <c r="G196">
        <v>1662440</v>
      </c>
      <c r="H196" s="2">
        <f>IF(Sheet2!F196=SEDE!$B$2,SEDE!$A$2,IF(Sheet2!F196=SEDE!$B$3,SEDE!$A$3,IF(Sheet2!F196=SEDE!$B$4,SEDE!$A$4,IF(Sheet2!F196=SEDE!$B$5,SEDE!$A$5,IF(Sheet2!F196=SEDE!$B$6,SEDE!$A$6)))))</f>
        <v>5</v>
      </c>
      <c r="I196" s="2">
        <f>IF(Sheet2!H196=CARGO!$B$2,CARGO!$A$2,IF(Sheet2!H196=CARGO!$B$3,CARGO!$A$3,IF(Sheet2!H196=CARGO!$B$4,CARGO!$A$4,IF(Sheet2!H196=CARGO!$B$5,CARGO!$A$5))))</f>
        <v>3</v>
      </c>
      <c r="J196" s="2">
        <v>1</v>
      </c>
    </row>
    <row r="197" spans="1:10" x14ac:dyDescent="0.25">
      <c r="A197" s="1">
        <v>10468084</v>
      </c>
      <c r="B197" t="s">
        <v>219</v>
      </c>
      <c r="C197" t="s">
        <v>35</v>
      </c>
      <c r="D197" t="s">
        <v>473</v>
      </c>
      <c r="E197">
        <v>25</v>
      </c>
      <c r="F197" t="str">
        <f>Sheet2!B197&amp;"/"&amp;Sheet2!C197&amp;"/"&amp;Sheet2!D197</f>
        <v>02/01/1997</v>
      </c>
      <c r="G197">
        <v>1576538</v>
      </c>
      <c r="H197" s="2">
        <f>IF(Sheet2!F197=SEDE!$B$2,SEDE!$A$2,IF(Sheet2!F197=SEDE!$B$3,SEDE!$A$3,IF(Sheet2!F197=SEDE!$B$4,SEDE!$A$4,IF(Sheet2!F197=SEDE!$B$5,SEDE!$A$5,IF(Sheet2!F197=SEDE!$B$6,SEDE!$A$6)))))</f>
        <v>1</v>
      </c>
      <c r="I197" s="2">
        <f>IF(Sheet2!H197=CARGO!$B$2,CARGO!$A$2,IF(Sheet2!H197=CARGO!$B$3,CARGO!$A$3,IF(Sheet2!H197=CARGO!$B$4,CARGO!$A$4,IF(Sheet2!H197=CARGO!$B$5,CARGO!$A$5))))</f>
        <v>4</v>
      </c>
      <c r="J197" s="2">
        <v>2</v>
      </c>
    </row>
    <row r="198" spans="1:10" x14ac:dyDescent="0.25">
      <c r="A198" s="1">
        <v>10106003</v>
      </c>
      <c r="B198" t="s">
        <v>474</v>
      </c>
      <c r="C198" t="s">
        <v>58</v>
      </c>
      <c r="D198" t="s">
        <v>475</v>
      </c>
      <c r="E198">
        <v>55</v>
      </c>
      <c r="F198" t="str">
        <f>Sheet2!B198&amp;"/"&amp;Sheet2!C198&amp;"/"&amp;Sheet2!D198</f>
        <v>02/01/1997</v>
      </c>
      <c r="G198">
        <v>3473356</v>
      </c>
      <c r="H198" s="2">
        <f>IF(Sheet2!F198=SEDE!$B$2,SEDE!$A$2,IF(Sheet2!F198=SEDE!$B$3,SEDE!$A$3,IF(Sheet2!F198=SEDE!$B$4,SEDE!$A$4,IF(Sheet2!F198=SEDE!$B$5,SEDE!$A$5,IF(Sheet2!F198=SEDE!$B$6,SEDE!$A$6)))))</f>
        <v>2</v>
      </c>
      <c r="I198" s="2">
        <f>IF(Sheet2!H198=CARGO!$B$2,CARGO!$A$2,IF(Sheet2!H198=CARGO!$B$3,CARGO!$A$3,IF(Sheet2!H198=CARGO!$B$4,CARGO!$A$4,IF(Sheet2!H198=CARGO!$B$5,CARGO!$A$5))))</f>
        <v>1</v>
      </c>
      <c r="J198" s="2">
        <v>3</v>
      </c>
    </row>
    <row r="199" spans="1:10" x14ac:dyDescent="0.25">
      <c r="A199" s="1">
        <v>52310186</v>
      </c>
      <c r="B199" t="s">
        <v>476</v>
      </c>
      <c r="C199" t="s">
        <v>177</v>
      </c>
      <c r="D199" t="s">
        <v>477</v>
      </c>
      <c r="E199">
        <v>39</v>
      </c>
      <c r="F199" t="str">
        <f>Sheet2!B199&amp;"/"&amp;Sheet2!C199&amp;"/"&amp;Sheet2!D199</f>
        <v>02/01/2000</v>
      </c>
      <c r="G199">
        <v>908259</v>
      </c>
      <c r="H199" s="2">
        <f>IF(Sheet2!F199=SEDE!$B$2,SEDE!$A$2,IF(Sheet2!F199=SEDE!$B$3,SEDE!$A$3,IF(Sheet2!F199=SEDE!$B$4,SEDE!$A$4,IF(Sheet2!F199=SEDE!$B$5,SEDE!$A$5,IF(Sheet2!F199=SEDE!$B$6,SEDE!$A$6)))))</f>
        <v>3</v>
      </c>
      <c r="I199" s="2">
        <f>IF(Sheet2!H199=CARGO!$B$2,CARGO!$A$2,IF(Sheet2!H199=CARGO!$B$3,CARGO!$A$3,IF(Sheet2!H199=CARGO!$B$4,CARGO!$A$4,IF(Sheet2!H199=CARGO!$B$5,CARGO!$A$5))))</f>
        <v>2</v>
      </c>
      <c r="J199" s="2">
        <v>4</v>
      </c>
    </row>
    <row r="200" spans="1:10" x14ac:dyDescent="0.25">
      <c r="A200" s="1">
        <v>10313410</v>
      </c>
      <c r="B200" t="s">
        <v>478</v>
      </c>
      <c r="C200" t="s">
        <v>479</v>
      </c>
      <c r="D200" t="s">
        <v>39</v>
      </c>
      <c r="E200">
        <v>45</v>
      </c>
      <c r="F200" t="str">
        <f>Sheet2!B200&amp;"/"&amp;Sheet2!C200&amp;"/"&amp;Sheet2!D200</f>
        <v>01/01/2000</v>
      </c>
      <c r="G200">
        <v>3324121</v>
      </c>
      <c r="H200" s="2">
        <f>IF(Sheet2!F200=SEDE!$B$2,SEDE!$A$2,IF(Sheet2!F200=SEDE!$B$3,SEDE!$A$3,IF(Sheet2!F200=SEDE!$B$4,SEDE!$A$4,IF(Sheet2!F200=SEDE!$B$5,SEDE!$A$5,IF(Sheet2!F200=SEDE!$B$6,SEDE!$A$6)))))</f>
        <v>4</v>
      </c>
      <c r="I200" s="2">
        <f>IF(Sheet2!H200=CARGO!$B$2,CARGO!$A$2,IF(Sheet2!H200=CARGO!$B$3,CARGO!$A$3,IF(Sheet2!H200=CARGO!$B$4,CARGO!$A$4,IF(Sheet2!H200=CARGO!$B$5,CARGO!$A$5))))</f>
        <v>3</v>
      </c>
      <c r="J200" s="2">
        <v>5</v>
      </c>
    </row>
    <row r="201" spans="1:10" x14ac:dyDescent="0.25">
      <c r="A201" s="1">
        <v>80018114</v>
      </c>
      <c r="B201" t="s">
        <v>480</v>
      </c>
      <c r="C201" t="s">
        <v>114</v>
      </c>
      <c r="D201" t="s">
        <v>121</v>
      </c>
      <c r="E201">
        <v>23</v>
      </c>
      <c r="F201" t="str">
        <f>Sheet2!B201&amp;"/"&amp;Sheet2!C201&amp;"/"&amp;Sheet2!D201</f>
        <v>01/01/2000</v>
      </c>
      <c r="G201">
        <v>1247884</v>
      </c>
      <c r="H201" s="2">
        <f>IF(Sheet2!F201=SEDE!$B$2,SEDE!$A$2,IF(Sheet2!F201=SEDE!$B$3,SEDE!$A$3,IF(Sheet2!F201=SEDE!$B$4,SEDE!$A$4,IF(Sheet2!F201=SEDE!$B$5,SEDE!$A$5,IF(Sheet2!F201=SEDE!$B$6,SEDE!$A$6)))))</f>
        <v>1</v>
      </c>
      <c r="I201" s="2">
        <f>IF(Sheet2!H201=CARGO!$B$2,CARGO!$A$2,IF(Sheet2!H201=CARGO!$B$3,CARGO!$A$3,IF(Sheet2!H201=CARGO!$B$4,CARGO!$A$4,IF(Sheet2!H201=CARGO!$B$5,CARGO!$A$5))))</f>
        <v>4</v>
      </c>
      <c r="J201" s="2">
        <v>6</v>
      </c>
    </row>
    <row r="202" spans="1:10" x14ac:dyDescent="0.25">
      <c r="A202" s="1">
        <v>30305138</v>
      </c>
      <c r="B202" t="s">
        <v>481</v>
      </c>
      <c r="C202" t="s">
        <v>482</v>
      </c>
      <c r="D202" t="s">
        <v>483</v>
      </c>
      <c r="E202">
        <v>30</v>
      </c>
      <c r="F202" t="str">
        <f>Sheet2!B202&amp;"/"&amp;Sheet2!C202&amp;"/"&amp;Sheet2!D202</f>
        <v>02/01/1998</v>
      </c>
      <c r="G202">
        <v>2322237</v>
      </c>
      <c r="H202" s="2">
        <f>IF(Sheet2!F202=SEDE!$B$2,SEDE!$A$2,IF(Sheet2!F202=SEDE!$B$3,SEDE!$A$3,IF(Sheet2!F202=SEDE!$B$4,SEDE!$A$4,IF(Sheet2!F202=SEDE!$B$5,SEDE!$A$5,IF(Sheet2!F202=SEDE!$B$6,SEDE!$A$6)))))</f>
        <v>2</v>
      </c>
      <c r="I202" s="2">
        <f>IF(Sheet2!H202=CARGO!$B$2,CARGO!$A$2,IF(Sheet2!H202=CARGO!$B$3,CARGO!$A$3,IF(Sheet2!H202=CARGO!$B$4,CARGO!$A$4,IF(Sheet2!H202=CARGO!$B$5,CARGO!$A$5))))</f>
        <v>1</v>
      </c>
      <c r="J202" s="2">
        <v>1</v>
      </c>
    </row>
    <row r="203" spans="1:10" x14ac:dyDescent="0.25">
      <c r="A203" s="1">
        <v>80130804</v>
      </c>
      <c r="B203" t="s">
        <v>484</v>
      </c>
      <c r="C203" t="s">
        <v>131</v>
      </c>
      <c r="D203" t="s">
        <v>336</v>
      </c>
      <c r="E203">
        <v>59</v>
      </c>
      <c r="F203" t="str">
        <f>Sheet2!B203&amp;"/"&amp;Sheet2!C203&amp;"/"&amp;Sheet2!D203</f>
        <v>01/01/2000</v>
      </c>
      <c r="G203">
        <v>896804</v>
      </c>
      <c r="H203" s="2">
        <f>IF(Sheet2!F203=SEDE!$B$2,SEDE!$A$2,IF(Sheet2!F203=SEDE!$B$3,SEDE!$A$3,IF(Sheet2!F203=SEDE!$B$4,SEDE!$A$4,IF(Sheet2!F203=SEDE!$B$5,SEDE!$A$5,IF(Sheet2!F203=SEDE!$B$6,SEDE!$A$6)))))</f>
        <v>3</v>
      </c>
      <c r="I203" s="2">
        <f>IF(Sheet2!H203=CARGO!$B$2,CARGO!$A$2,IF(Sheet2!H203=CARGO!$B$3,CARGO!$A$3,IF(Sheet2!H203=CARGO!$B$4,CARGO!$A$4,IF(Sheet2!H203=CARGO!$B$5,CARGO!$A$5))))</f>
        <v>2</v>
      </c>
      <c r="J203" s="2">
        <v>2</v>
      </c>
    </row>
    <row r="204" spans="1:10" x14ac:dyDescent="0.25">
      <c r="A204" s="1">
        <v>52320104</v>
      </c>
      <c r="B204" t="s">
        <v>485</v>
      </c>
      <c r="C204" t="s">
        <v>168</v>
      </c>
      <c r="D204" t="s">
        <v>81</v>
      </c>
      <c r="E204">
        <v>18</v>
      </c>
      <c r="F204" t="str">
        <f>Sheet2!B204&amp;"/"&amp;Sheet2!C204&amp;"/"&amp;Sheet2!D204</f>
        <v>01/01/2000</v>
      </c>
      <c r="G204">
        <v>2560791</v>
      </c>
      <c r="H204" s="2">
        <f>IF(Sheet2!F204=SEDE!$B$2,SEDE!$A$2,IF(Sheet2!F204=SEDE!$B$3,SEDE!$A$3,IF(Sheet2!F204=SEDE!$B$4,SEDE!$A$4,IF(Sheet2!F204=SEDE!$B$5,SEDE!$A$5,IF(Sheet2!F204=SEDE!$B$6,SEDE!$A$6)))))</f>
        <v>4</v>
      </c>
      <c r="I204" s="2">
        <f>IF(Sheet2!H204=CARGO!$B$2,CARGO!$A$2,IF(Sheet2!H204=CARGO!$B$3,CARGO!$A$3,IF(Sheet2!H204=CARGO!$B$4,CARGO!$A$4,IF(Sheet2!H204=CARGO!$B$5,CARGO!$A$5))))</f>
        <v>3</v>
      </c>
      <c r="J204" s="2">
        <v>3</v>
      </c>
    </row>
    <row r="205" spans="1:10" x14ac:dyDescent="0.25">
      <c r="A205" s="1">
        <v>10066846</v>
      </c>
      <c r="B205" t="s">
        <v>282</v>
      </c>
      <c r="C205" t="s">
        <v>199</v>
      </c>
      <c r="D205" t="s">
        <v>152</v>
      </c>
      <c r="E205">
        <v>68</v>
      </c>
      <c r="F205" t="str">
        <f>Sheet2!B205&amp;"/"&amp;Sheet2!C205&amp;"/"&amp;Sheet2!D205</f>
        <v>02/01/1999</v>
      </c>
      <c r="G205">
        <v>1829447</v>
      </c>
      <c r="H205" s="2">
        <f>IF(Sheet2!F205=SEDE!$B$2,SEDE!$A$2,IF(Sheet2!F205=SEDE!$B$3,SEDE!$A$3,IF(Sheet2!F205=SEDE!$B$4,SEDE!$A$4,IF(Sheet2!F205=SEDE!$B$5,SEDE!$A$5,IF(Sheet2!F205=SEDE!$B$6,SEDE!$A$6)))))</f>
        <v>5</v>
      </c>
      <c r="I205" s="2">
        <f>IF(Sheet2!H205=CARGO!$B$2,CARGO!$A$2,IF(Sheet2!H205=CARGO!$B$3,CARGO!$A$3,IF(Sheet2!H205=CARGO!$B$4,CARGO!$A$4,IF(Sheet2!H205=CARGO!$B$5,CARGO!$A$5))))</f>
        <v>4</v>
      </c>
      <c r="J205" s="2">
        <v>4</v>
      </c>
    </row>
    <row r="206" spans="1:10" x14ac:dyDescent="0.25">
      <c r="A206" s="1">
        <v>10080103</v>
      </c>
      <c r="B206" t="s">
        <v>22</v>
      </c>
      <c r="C206" t="s">
        <v>486</v>
      </c>
      <c r="D206" t="s">
        <v>487</v>
      </c>
      <c r="E206">
        <v>26</v>
      </c>
      <c r="F206" t="str">
        <f>Sheet2!B206&amp;"/"&amp;Sheet2!C206&amp;"/"&amp;Sheet2!D206</f>
        <v>01/01/1999</v>
      </c>
      <c r="G206">
        <v>3397732</v>
      </c>
      <c r="H206" s="2">
        <f>IF(Sheet2!F206=SEDE!$B$2,SEDE!$A$2,IF(Sheet2!F206=SEDE!$B$3,SEDE!$A$3,IF(Sheet2!F206=SEDE!$B$4,SEDE!$A$4,IF(Sheet2!F206=SEDE!$B$5,SEDE!$A$5,IF(Sheet2!F206=SEDE!$B$6,SEDE!$A$6)))))</f>
        <v>5</v>
      </c>
      <c r="I206" s="2">
        <f>IF(Sheet2!H206=CARGO!$B$2,CARGO!$A$2,IF(Sheet2!H206=CARGO!$B$3,CARGO!$A$3,IF(Sheet2!H206=CARGO!$B$4,CARGO!$A$4,IF(Sheet2!H206=CARGO!$B$5,CARGO!$A$5))))</f>
        <v>1</v>
      </c>
      <c r="J206" s="2">
        <v>5</v>
      </c>
    </row>
    <row r="207" spans="1:10" x14ac:dyDescent="0.25">
      <c r="A207" s="1">
        <v>80035500</v>
      </c>
      <c r="B207" t="s">
        <v>488</v>
      </c>
      <c r="C207" t="s">
        <v>489</v>
      </c>
      <c r="D207" t="s">
        <v>455</v>
      </c>
      <c r="E207">
        <v>45</v>
      </c>
      <c r="F207" t="str">
        <f>Sheet2!B207&amp;"/"&amp;Sheet2!C207&amp;"/"&amp;Sheet2!D207</f>
        <v>01/01/2001</v>
      </c>
      <c r="G207">
        <v>2439299</v>
      </c>
      <c r="H207" s="2">
        <f>IF(Sheet2!F207=SEDE!$B$2,SEDE!$A$2,IF(Sheet2!F207=SEDE!$B$3,SEDE!$A$3,IF(Sheet2!F207=SEDE!$B$4,SEDE!$A$4,IF(Sheet2!F207=SEDE!$B$5,SEDE!$A$5,IF(Sheet2!F207=SEDE!$B$6,SEDE!$A$6)))))</f>
        <v>1</v>
      </c>
      <c r="I207" s="2">
        <f>IF(Sheet2!H207=CARGO!$B$2,CARGO!$A$2,IF(Sheet2!H207=CARGO!$B$3,CARGO!$A$3,IF(Sheet2!H207=CARGO!$B$4,CARGO!$A$4,IF(Sheet2!H207=CARGO!$B$5,CARGO!$A$5))))</f>
        <v>2</v>
      </c>
      <c r="J207" s="2">
        <v>6</v>
      </c>
    </row>
    <row r="208" spans="1:10" x14ac:dyDescent="0.25">
      <c r="A208" s="1">
        <v>10040605</v>
      </c>
      <c r="B208" t="s">
        <v>490</v>
      </c>
      <c r="C208" t="s">
        <v>491</v>
      </c>
      <c r="D208" t="s">
        <v>492</v>
      </c>
      <c r="E208">
        <v>47</v>
      </c>
      <c r="F208" t="str">
        <f>Sheet2!B208&amp;"/"&amp;Sheet2!C208&amp;"/"&amp;Sheet2!D208</f>
        <v>01/01/2001</v>
      </c>
      <c r="G208">
        <v>3368737</v>
      </c>
      <c r="H208" s="2">
        <f>IF(Sheet2!F208=SEDE!$B$2,SEDE!$A$2,IF(Sheet2!F208=SEDE!$B$3,SEDE!$A$3,IF(Sheet2!F208=SEDE!$B$4,SEDE!$A$4,IF(Sheet2!F208=SEDE!$B$5,SEDE!$A$5,IF(Sheet2!F208=SEDE!$B$6,SEDE!$A$6)))))</f>
        <v>2</v>
      </c>
      <c r="I208" s="2">
        <f>IF(Sheet2!H208=CARGO!$B$2,CARGO!$A$2,IF(Sheet2!H208=CARGO!$B$3,CARGO!$A$3,IF(Sheet2!H208=CARGO!$B$4,CARGO!$A$4,IF(Sheet2!H208=CARGO!$B$5,CARGO!$A$5))))</f>
        <v>3</v>
      </c>
      <c r="J208" s="2">
        <v>1</v>
      </c>
    </row>
    <row r="209" spans="1:10" x14ac:dyDescent="0.25">
      <c r="A209" s="1">
        <v>10483020</v>
      </c>
      <c r="B209" t="s">
        <v>493</v>
      </c>
      <c r="C209" t="s">
        <v>494</v>
      </c>
      <c r="D209" t="s">
        <v>495</v>
      </c>
      <c r="E209">
        <v>38</v>
      </c>
      <c r="F209" t="str">
        <f>Sheet2!B209&amp;"/"&amp;Sheet2!C209&amp;"/"&amp;Sheet2!D209</f>
        <v>01/01/2001</v>
      </c>
      <c r="G209">
        <v>1472450</v>
      </c>
      <c r="H209" s="2">
        <f>IF(Sheet2!F209=SEDE!$B$2,SEDE!$A$2,IF(Sheet2!F209=SEDE!$B$3,SEDE!$A$3,IF(Sheet2!F209=SEDE!$B$4,SEDE!$A$4,IF(Sheet2!F209=SEDE!$B$5,SEDE!$A$5,IF(Sheet2!F209=SEDE!$B$6,SEDE!$A$6)))))</f>
        <v>3</v>
      </c>
      <c r="I209" s="2">
        <f>IF(Sheet2!H209=CARGO!$B$2,CARGO!$A$2,IF(Sheet2!H209=CARGO!$B$3,CARGO!$A$3,IF(Sheet2!H209=CARGO!$B$4,CARGO!$A$4,IF(Sheet2!H209=CARGO!$B$5,CARGO!$A$5))))</f>
        <v>4</v>
      </c>
      <c r="J209" s="2">
        <v>2</v>
      </c>
    </row>
    <row r="210" spans="1:10" x14ac:dyDescent="0.25">
      <c r="A210" s="1">
        <v>10101631</v>
      </c>
      <c r="B210" t="s">
        <v>496</v>
      </c>
      <c r="C210" t="s">
        <v>497</v>
      </c>
      <c r="D210" t="s">
        <v>498</v>
      </c>
      <c r="E210">
        <v>35</v>
      </c>
      <c r="F210" t="str">
        <f>Sheet2!B210&amp;"/"&amp;Sheet2!C210&amp;"/"&amp;Sheet2!D210</f>
        <v>02/01/2004</v>
      </c>
      <c r="G210">
        <v>3005321</v>
      </c>
      <c r="H210" s="2">
        <f>IF(Sheet2!F210=SEDE!$B$2,SEDE!$A$2,IF(Sheet2!F210=SEDE!$B$3,SEDE!$A$3,IF(Sheet2!F210=SEDE!$B$4,SEDE!$A$4,IF(Sheet2!F210=SEDE!$B$5,SEDE!$A$5,IF(Sheet2!F210=SEDE!$B$6,SEDE!$A$6)))))</f>
        <v>4</v>
      </c>
      <c r="I210" s="2">
        <f>IF(Sheet2!H210=CARGO!$B$2,CARGO!$A$2,IF(Sheet2!H210=CARGO!$B$3,CARGO!$A$3,IF(Sheet2!H210=CARGO!$B$4,CARGO!$A$4,IF(Sheet2!H210=CARGO!$B$5,CARGO!$A$5))))</f>
        <v>1</v>
      </c>
      <c r="J210" s="2">
        <v>3</v>
      </c>
    </row>
    <row r="211" spans="1:10" x14ac:dyDescent="0.25">
      <c r="A211" s="1">
        <v>80034236</v>
      </c>
      <c r="B211" t="s">
        <v>499</v>
      </c>
      <c r="C211" t="s">
        <v>131</v>
      </c>
      <c r="D211" t="s">
        <v>500</v>
      </c>
      <c r="E211">
        <v>60</v>
      </c>
      <c r="F211" t="str">
        <f>Sheet2!B211&amp;"/"&amp;Sheet2!C211&amp;"/"&amp;Sheet2!D211</f>
        <v>01/01/2002</v>
      </c>
      <c r="G211">
        <v>2979663</v>
      </c>
      <c r="H211" s="2">
        <f>IF(Sheet2!F211=SEDE!$B$2,SEDE!$A$2,IF(Sheet2!F211=SEDE!$B$3,SEDE!$A$3,IF(Sheet2!F211=SEDE!$B$4,SEDE!$A$4,IF(Sheet2!F211=SEDE!$B$5,SEDE!$A$5,IF(Sheet2!F211=SEDE!$B$6,SEDE!$A$6)))))</f>
        <v>5</v>
      </c>
      <c r="I211" s="2">
        <f>IF(Sheet2!H211=CARGO!$B$2,CARGO!$A$2,IF(Sheet2!H211=CARGO!$B$3,CARGO!$A$3,IF(Sheet2!H211=CARGO!$B$4,CARGO!$A$4,IF(Sheet2!H211=CARGO!$B$5,CARGO!$A$5))))</f>
        <v>2</v>
      </c>
      <c r="J211" s="2">
        <v>4</v>
      </c>
    </row>
    <row r="212" spans="1:10" x14ac:dyDescent="0.25">
      <c r="A212" s="1">
        <v>10625053</v>
      </c>
      <c r="B212" t="s">
        <v>501</v>
      </c>
      <c r="C212" t="s">
        <v>502</v>
      </c>
      <c r="D212" t="s">
        <v>79</v>
      </c>
      <c r="E212">
        <v>21</v>
      </c>
      <c r="F212" t="str">
        <f>Sheet2!B212&amp;"/"&amp;Sheet2!C212&amp;"/"&amp;Sheet2!D212</f>
        <v>01/01/2002</v>
      </c>
      <c r="G212">
        <v>1321825</v>
      </c>
      <c r="H212" s="2">
        <f>IF(Sheet2!F212=SEDE!$B$2,SEDE!$A$2,IF(Sheet2!F212=SEDE!$B$3,SEDE!$A$3,IF(Sheet2!F212=SEDE!$B$4,SEDE!$A$4,IF(Sheet2!F212=SEDE!$B$5,SEDE!$A$5,IF(Sheet2!F212=SEDE!$B$6,SEDE!$A$6)))))</f>
        <v>5</v>
      </c>
      <c r="I212" s="2">
        <f>IF(Sheet2!H212=CARGO!$B$2,CARGO!$A$2,IF(Sheet2!H212=CARGO!$B$3,CARGO!$A$3,IF(Sheet2!H212=CARGO!$B$4,CARGO!$A$4,IF(Sheet2!H212=CARGO!$B$5,CARGO!$A$5))))</f>
        <v>3</v>
      </c>
      <c r="J212" s="2">
        <v>5</v>
      </c>
    </row>
    <row r="213" spans="1:10" x14ac:dyDescent="0.25">
      <c r="A213" s="1">
        <v>52518104</v>
      </c>
      <c r="B213" t="s">
        <v>503</v>
      </c>
      <c r="C213" t="s">
        <v>43</v>
      </c>
      <c r="D213" t="s">
        <v>29</v>
      </c>
      <c r="E213">
        <v>45</v>
      </c>
      <c r="F213" t="str">
        <f>Sheet2!B213&amp;"/"&amp;Sheet2!C213&amp;"/"&amp;Sheet2!D213</f>
        <v>02/01/2005</v>
      </c>
      <c r="G213">
        <v>3198070</v>
      </c>
      <c r="H213" s="2">
        <f>IF(Sheet2!F213=SEDE!$B$2,SEDE!$A$2,IF(Sheet2!F213=SEDE!$B$3,SEDE!$A$3,IF(Sheet2!F213=SEDE!$B$4,SEDE!$A$4,IF(Sheet2!F213=SEDE!$B$5,SEDE!$A$5,IF(Sheet2!F213=SEDE!$B$6,SEDE!$A$6)))))</f>
        <v>1</v>
      </c>
      <c r="I213" s="2">
        <f>IF(Sheet2!H213=CARGO!$B$2,CARGO!$A$2,IF(Sheet2!H213=CARGO!$B$3,CARGO!$A$3,IF(Sheet2!H213=CARGO!$B$4,CARGO!$A$4,IF(Sheet2!H213=CARGO!$B$5,CARGO!$A$5))))</f>
        <v>4</v>
      </c>
      <c r="J213" s="2">
        <v>6</v>
      </c>
    </row>
    <row r="214" spans="1:10" x14ac:dyDescent="0.25">
      <c r="A214" s="1">
        <v>10000253</v>
      </c>
      <c r="B214" t="s">
        <v>504</v>
      </c>
      <c r="C214" t="s">
        <v>505</v>
      </c>
      <c r="D214" t="s">
        <v>308</v>
      </c>
      <c r="E214">
        <v>37</v>
      </c>
      <c r="F214" t="str">
        <f>Sheet2!B214&amp;"/"&amp;Sheet2!C214&amp;"/"&amp;Sheet2!D214</f>
        <v>01/01/2002</v>
      </c>
      <c r="G214">
        <v>2062651</v>
      </c>
      <c r="H214" s="2">
        <f>IF(Sheet2!F214=SEDE!$B$2,SEDE!$A$2,IF(Sheet2!F214=SEDE!$B$3,SEDE!$A$3,IF(Sheet2!F214=SEDE!$B$4,SEDE!$A$4,IF(Sheet2!F214=SEDE!$B$5,SEDE!$A$5,IF(Sheet2!F214=SEDE!$B$6,SEDE!$A$6)))))</f>
        <v>2</v>
      </c>
      <c r="I214" s="2">
        <f>IF(Sheet2!H214=CARGO!$B$2,CARGO!$A$2,IF(Sheet2!H214=CARGO!$B$3,CARGO!$A$3,IF(Sheet2!H214=CARGO!$B$4,CARGO!$A$4,IF(Sheet2!H214=CARGO!$B$5,CARGO!$A$5))))</f>
        <v>1</v>
      </c>
      <c r="J214" s="2">
        <v>5</v>
      </c>
    </row>
    <row r="215" spans="1:10" x14ac:dyDescent="0.25">
      <c r="A215" s="1">
        <v>11340805</v>
      </c>
      <c r="B215" t="s">
        <v>506</v>
      </c>
      <c r="C215" t="s">
        <v>232</v>
      </c>
      <c r="D215" t="s">
        <v>507</v>
      </c>
      <c r="E215">
        <v>69</v>
      </c>
      <c r="F215" t="str">
        <f>Sheet2!B215&amp;"/"&amp;Sheet2!C215&amp;"/"&amp;Sheet2!D215</f>
        <v>02/01/2002</v>
      </c>
      <c r="G215">
        <v>1068240</v>
      </c>
      <c r="H215" s="2">
        <f>IF(Sheet2!F215=SEDE!$B$2,SEDE!$A$2,IF(Sheet2!F215=SEDE!$B$3,SEDE!$A$3,IF(Sheet2!F215=SEDE!$B$4,SEDE!$A$4,IF(Sheet2!F215=SEDE!$B$5,SEDE!$A$5,IF(Sheet2!F215=SEDE!$B$6,SEDE!$A$6)))))</f>
        <v>3</v>
      </c>
      <c r="I215" s="2">
        <f>IF(Sheet2!H215=CARGO!$B$2,CARGO!$A$2,IF(Sheet2!H215=CARGO!$B$3,CARGO!$A$3,IF(Sheet2!H215=CARGO!$B$4,CARGO!$A$4,IF(Sheet2!H215=CARGO!$B$5,CARGO!$A$5))))</f>
        <v>2</v>
      </c>
      <c r="J215" s="2">
        <v>6</v>
      </c>
    </row>
    <row r="216" spans="1:10" x14ac:dyDescent="0.25">
      <c r="A216" s="1">
        <v>10602535</v>
      </c>
      <c r="B216" t="s">
        <v>508</v>
      </c>
      <c r="C216" t="s">
        <v>114</v>
      </c>
      <c r="D216" t="s">
        <v>104</v>
      </c>
      <c r="E216">
        <v>62</v>
      </c>
      <c r="F216" t="str">
        <f>Sheet2!B216&amp;"/"&amp;Sheet2!C216&amp;"/"&amp;Sheet2!D216</f>
        <v>02/01/2002</v>
      </c>
      <c r="G216">
        <v>3631732</v>
      </c>
      <c r="H216" s="2">
        <f>IF(Sheet2!F216=SEDE!$B$2,SEDE!$A$2,IF(Sheet2!F216=SEDE!$B$3,SEDE!$A$3,IF(Sheet2!F216=SEDE!$B$4,SEDE!$A$4,IF(Sheet2!F216=SEDE!$B$5,SEDE!$A$5,IF(Sheet2!F216=SEDE!$B$6,SEDE!$A$6)))))</f>
        <v>4</v>
      </c>
      <c r="I216" s="2">
        <f>IF(Sheet2!H216=CARGO!$B$2,CARGO!$A$2,IF(Sheet2!H216=CARGO!$B$3,CARGO!$A$3,IF(Sheet2!H216=CARGO!$B$4,CARGO!$A$4,IF(Sheet2!H216=CARGO!$B$5,CARGO!$A$5))))</f>
        <v>3</v>
      </c>
      <c r="J216" s="2">
        <v>1</v>
      </c>
    </row>
    <row r="217" spans="1:10" x14ac:dyDescent="0.25">
      <c r="A217" s="1">
        <v>1168165</v>
      </c>
      <c r="B217" t="s">
        <v>205</v>
      </c>
      <c r="C217" t="s">
        <v>386</v>
      </c>
      <c r="D217" t="s">
        <v>509</v>
      </c>
      <c r="E217">
        <v>39</v>
      </c>
      <c r="F217" t="str">
        <f>Sheet2!B217&amp;"/"&amp;Sheet2!C217&amp;"/"&amp;Sheet2!D217</f>
        <v>01/01/2004</v>
      </c>
      <c r="G217">
        <v>2965384</v>
      </c>
      <c r="H217" s="2">
        <f>IF(Sheet2!F217=SEDE!$B$2,SEDE!$A$2,IF(Sheet2!F217=SEDE!$B$3,SEDE!$A$3,IF(Sheet2!F217=SEDE!$B$4,SEDE!$A$4,IF(Sheet2!F217=SEDE!$B$5,SEDE!$A$5,IF(Sheet2!F217=SEDE!$B$6,SEDE!$A$6)))))</f>
        <v>5</v>
      </c>
      <c r="I217" s="2">
        <f>IF(Sheet2!H217=CARGO!$B$2,CARGO!$A$2,IF(Sheet2!H217=CARGO!$B$3,CARGO!$A$3,IF(Sheet2!H217=CARGO!$B$4,CARGO!$A$4,IF(Sheet2!H217=CARGO!$B$5,CARGO!$A$5))))</f>
        <v>4</v>
      </c>
      <c r="J217" s="2">
        <v>2</v>
      </c>
    </row>
    <row r="218" spans="1:10" x14ac:dyDescent="0.25">
      <c r="A218" s="1">
        <v>80845810</v>
      </c>
      <c r="B218" t="s">
        <v>510</v>
      </c>
      <c r="C218" t="s">
        <v>34</v>
      </c>
      <c r="D218" t="s">
        <v>511</v>
      </c>
      <c r="E218">
        <v>51</v>
      </c>
      <c r="F218" t="str">
        <f>Sheet2!B218&amp;"/"&amp;Sheet2!C218&amp;"/"&amp;Sheet2!D218</f>
        <v>01/01/2004</v>
      </c>
      <c r="G218">
        <v>3523572</v>
      </c>
      <c r="H218" s="2">
        <f>IF(Sheet2!F218=SEDE!$B$2,SEDE!$A$2,IF(Sheet2!F218=SEDE!$B$3,SEDE!$A$3,IF(Sheet2!F218=SEDE!$B$4,SEDE!$A$4,IF(Sheet2!F218=SEDE!$B$5,SEDE!$A$5,IF(Sheet2!F218=SEDE!$B$6,SEDE!$A$6)))))</f>
        <v>1</v>
      </c>
      <c r="I218" s="2">
        <f>IF(Sheet2!H218=CARGO!$B$2,CARGO!$A$2,IF(Sheet2!H218=CARGO!$B$3,CARGO!$A$3,IF(Sheet2!H218=CARGO!$B$4,CARGO!$A$4,IF(Sheet2!H218=CARGO!$B$5,CARGO!$A$5))))</f>
        <v>1</v>
      </c>
      <c r="J218" s="2">
        <v>3</v>
      </c>
    </row>
    <row r="219" spans="1:10" x14ac:dyDescent="0.25">
      <c r="A219" s="1">
        <v>80011001</v>
      </c>
      <c r="B219" t="s">
        <v>512</v>
      </c>
      <c r="C219" t="s">
        <v>344</v>
      </c>
      <c r="D219" t="s">
        <v>64</v>
      </c>
      <c r="E219">
        <v>20</v>
      </c>
      <c r="F219" t="str">
        <f>Sheet2!B219&amp;"/"&amp;Sheet2!C219&amp;"/"&amp;Sheet2!D219</f>
        <v>02/01/2006</v>
      </c>
      <c r="G219">
        <v>1293876</v>
      </c>
      <c r="H219" s="2">
        <f>IF(Sheet2!F219=SEDE!$B$2,SEDE!$A$2,IF(Sheet2!F219=SEDE!$B$3,SEDE!$A$3,IF(Sheet2!F219=SEDE!$B$4,SEDE!$A$4,IF(Sheet2!F219=SEDE!$B$5,SEDE!$A$5,IF(Sheet2!F219=SEDE!$B$6,SEDE!$A$6)))))</f>
        <v>2</v>
      </c>
      <c r="I219" s="2">
        <f>IF(Sheet2!H219=CARGO!$B$2,CARGO!$A$2,IF(Sheet2!H219=CARGO!$B$3,CARGO!$A$3,IF(Sheet2!H219=CARGO!$B$4,CARGO!$A$4,IF(Sheet2!H219=CARGO!$B$5,CARGO!$A$5))))</f>
        <v>2</v>
      </c>
      <c r="J219" s="2">
        <v>4</v>
      </c>
    </row>
    <row r="220" spans="1:10" x14ac:dyDescent="0.25">
      <c r="A220" s="1">
        <v>80438013</v>
      </c>
      <c r="B220" t="s">
        <v>258</v>
      </c>
      <c r="C220" t="s">
        <v>213</v>
      </c>
      <c r="D220" t="s">
        <v>355</v>
      </c>
      <c r="E220">
        <v>48</v>
      </c>
      <c r="F220" t="str">
        <f>Sheet2!B220&amp;"/"&amp;Sheet2!C220&amp;"/"&amp;Sheet2!D220</f>
        <v>02/01/2000</v>
      </c>
      <c r="G220">
        <v>2776213</v>
      </c>
      <c r="H220" s="2">
        <f>IF(Sheet2!F220=SEDE!$B$2,SEDE!$A$2,IF(Sheet2!F220=SEDE!$B$3,SEDE!$A$3,IF(Sheet2!F220=SEDE!$B$4,SEDE!$A$4,IF(Sheet2!F220=SEDE!$B$5,SEDE!$A$5,IF(Sheet2!F220=SEDE!$B$6,SEDE!$A$6)))))</f>
        <v>3</v>
      </c>
      <c r="I220" s="2">
        <f>IF(Sheet2!H220=CARGO!$B$2,CARGO!$A$2,IF(Sheet2!H220=CARGO!$B$3,CARGO!$A$3,IF(Sheet2!H220=CARGO!$B$4,CARGO!$A$4,IF(Sheet2!H220=CARGO!$B$5,CARGO!$A$5))))</f>
        <v>3</v>
      </c>
      <c r="J220" s="2">
        <v>5</v>
      </c>
    </row>
    <row r="221" spans="1:10" x14ac:dyDescent="0.25">
      <c r="A221" s="1">
        <v>1032350606</v>
      </c>
      <c r="B221" t="s">
        <v>513</v>
      </c>
      <c r="C221" t="s">
        <v>514</v>
      </c>
      <c r="D221" t="s">
        <v>34</v>
      </c>
      <c r="E221">
        <v>44</v>
      </c>
      <c r="F221" t="str">
        <f>Sheet2!B221&amp;"/"&amp;Sheet2!C221&amp;"/"&amp;Sheet2!D221</f>
        <v>01/01/2005</v>
      </c>
      <c r="G221">
        <v>3036408</v>
      </c>
      <c r="H221" s="2">
        <f>IF(Sheet2!F221=SEDE!$B$2,SEDE!$A$2,IF(Sheet2!F221=SEDE!$B$3,SEDE!$A$3,IF(Sheet2!F221=SEDE!$B$4,SEDE!$A$4,IF(Sheet2!F221=SEDE!$B$5,SEDE!$A$5,IF(Sheet2!F221=SEDE!$B$6,SEDE!$A$6)))))</f>
        <v>4</v>
      </c>
      <c r="I221" s="2">
        <f>IF(Sheet2!H221=CARGO!$B$2,CARGO!$A$2,IF(Sheet2!H221=CARGO!$B$3,CARGO!$A$3,IF(Sheet2!H221=CARGO!$B$4,CARGO!$A$4,IF(Sheet2!H221=CARGO!$B$5,CARGO!$A$5))))</f>
        <v>4</v>
      </c>
      <c r="J221" s="2">
        <v>6</v>
      </c>
    </row>
    <row r="222" spans="1:10" x14ac:dyDescent="0.25">
      <c r="A222" s="1">
        <v>30535021</v>
      </c>
      <c r="B222" t="s">
        <v>515</v>
      </c>
      <c r="C222" t="s">
        <v>516</v>
      </c>
      <c r="D222" t="s">
        <v>79</v>
      </c>
      <c r="E222">
        <v>20</v>
      </c>
      <c r="F222" t="str">
        <f>Sheet2!B222&amp;"/"&amp;Sheet2!C222&amp;"/"&amp;Sheet2!D222</f>
        <v>01/01/2002</v>
      </c>
      <c r="G222">
        <v>2098321</v>
      </c>
      <c r="H222" s="2">
        <f>IF(Sheet2!F222=SEDE!$B$2,SEDE!$A$2,IF(Sheet2!F222=SEDE!$B$3,SEDE!$A$3,IF(Sheet2!F222=SEDE!$B$4,SEDE!$A$4,IF(Sheet2!F222=SEDE!$B$5,SEDE!$A$5,IF(Sheet2!F222=SEDE!$B$6,SEDE!$A$6)))))</f>
        <v>5</v>
      </c>
      <c r="I222" s="2">
        <f>IF(Sheet2!H222=CARGO!$B$2,CARGO!$A$2,IF(Sheet2!H222=CARGO!$B$3,CARGO!$A$3,IF(Sheet2!H222=CARGO!$B$4,CARGO!$A$4,IF(Sheet2!H222=CARGO!$B$5,CARGO!$A$5))))</f>
        <v>1</v>
      </c>
      <c r="J222" s="2">
        <v>1</v>
      </c>
    </row>
    <row r="223" spans="1:10" x14ac:dyDescent="0.25">
      <c r="A223" s="1">
        <v>53066105</v>
      </c>
      <c r="B223" t="s">
        <v>517</v>
      </c>
      <c r="C223" t="s">
        <v>183</v>
      </c>
      <c r="D223" t="s">
        <v>144</v>
      </c>
      <c r="E223">
        <v>28</v>
      </c>
      <c r="F223" t="str">
        <f>Sheet2!B223&amp;"/"&amp;Sheet2!C223&amp;"/"&amp;Sheet2!D223</f>
        <v>02/01/2006</v>
      </c>
      <c r="G223">
        <v>3159273</v>
      </c>
      <c r="H223" s="2">
        <f>IF(Sheet2!F223=SEDE!$B$2,SEDE!$A$2,IF(Sheet2!F223=SEDE!$B$3,SEDE!$A$3,IF(Sheet2!F223=SEDE!$B$4,SEDE!$A$4,IF(Sheet2!F223=SEDE!$B$5,SEDE!$A$5,IF(Sheet2!F223=SEDE!$B$6,SEDE!$A$6)))))</f>
        <v>5</v>
      </c>
      <c r="I223" s="2">
        <f>IF(Sheet2!H223=CARGO!$B$2,CARGO!$A$2,IF(Sheet2!H223=CARGO!$B$3,CARGO!$A$3,IF(Sheet2!H223=CARGO!$B$4,CARGO!$A$4,IF(Sheet2!H223=CARGO!$B$5,CARGO!$A$5))))</f>
        <v>2</v>
      </c>
      <c r="J223" s="2">
        <v>2</v>
      </c>
    </row>
    <row r="224" spans="1:10" x14ac:dyDescent="0.25">
      <c r="A224" s="1">
        <v>10136583</v>
      </c>
      <c r="B224" t="s">
        <v>518</v>
      </c>
      <c r="C224" t="s">
        <v>519</v>
      </c>
      <c r="D224" t="s">
        <v>519</v>
      </c>
      <c r="E224">
        <v>61</v>
      </c>
      <c r="F224" t="str">
        <f>Sheet2!B224&amp;"/"&amp;Sheet2!C224&amp;"/"&amp;Sheet2!D224</f>
        <v>01/01/2007</v>
      </c>
      <c r="G224">
        <v>2351247</v>
      </c>
      <c r="H224" s="2">
        <f>IF(Sheet2!F224=SEDE!$B$2,SEDE!$A$2,IF(Sheet2!F224=SEDE!$B$3,SEDE!$A$3,IF(Sheet2!F224=SEDE!$B$4,SEDE!$A$4,IF(Sheet2!F224=SEDE!$B$5,SEDE!$A$5,IF(Sheet2!F224=SEDE!$B$6,SEDE!$A$6)))))</f>
        <v>1</v>
      </c>
      <c r="I224" s="2">
        <f>IF(Sheet2!H224=CARGO!$B$2,CARGO!$A$2,IF(Sheet2!H224=CARGO!$B$3,CARGO!$A$3,IF(Sheet2!H224=CARGO!$B$4,CARGO!$A$4,IF(Sheet2!H224=CARGO!$B$5,CARGO!$A$5))))</f>
        <v>3</v>
      </c>
      <c r="J224" s="2">
        <v>3</v>
      </c>
    </row>
    <row r="225" spans="1:10" x14ac:dyDescent="0.25">
      <c r="A225" s="1">
        <v>80220008</v>
      </c>
      <c r="B225" t="s">
        <v>520</v>
      </c>
      <c r="C225" t="s">
        <v>159</v>
      </c>
      <c r="D225" t="s">
        <v>168</v>
      </c>
      <c r="E225">
        <v>45</v>
      </c>
      <c r="F225" t="str">
        <f>Sheet2!B225&amp;"/"&amp;Sheet2!C225&amp;"/"&amp;Sheet2!D225</f>
        <v>01/01/2007</v>
      </c>
      <c r="G225">
        <v>3063781</v>
      </c>
      <c r="H225" s="2">
        <f>IF(Sheet2!F225=SEDE!$B$2,SEDE!$A$2,IF(Sheet2!F225=SEDE!$B$3,SEDE!$A$3,IF(Sheet2!F225=SEDE!$B$4,SEDE!$A$4,IF(Sheet2!F225=SEDE!$B$5,SEDE!$A$5,IF(Sheet2!F225=SEDE!$B$6,SEDE!$A$6)))))</f>
        <v>2</v>
      </c>
      <c r="I225" s="2">
        <f>IF(Sheet2!H225=CARGO!$B$2,CARGO!$A$2,IF(Sheet2!H225=CARGO!$B$3,CARGO!$A$3,IF(Sheet2!H225=CARGO!$B$4,CARGO!$A$4,IF(Sheet2!H225=CARGO!$B$5,CARGO!$A$5))))</f>
        <v>4</v>
      </c>
      <c r="J225" s="2">
        <v>4</v>
      </c>
    </row>
    <row r="226" spans="1:10" x14ac:dyDescent="0.25">
      <c r="A226" s="1">
        <v>52882646</v>
      </c>
      <c r="B226" t="s">
        <v>521</v>
      </c>
      <c r="C226" t="s">
        <v>232</v>
      </c>
      <c r="D226" t="s">
        <v>114</v>
      </c>
      <c r="E226">
        <v>19</v>
      </c>
      <c r="F226" t="str">
        <f>Sheet2!B226&amp;"/"&amp;Sheet2!C226&amp;"/"&amp;Sheet2!D226</f>
        <v>02/01/2005</v>
      </c>
      <c r="G226">
        <v>1064652</v>
      </c>
      <c r="H226" s="2">
        <f>IF(Sheet2!F226=SEDE!$B$2,SEDE!$A$2,IF(Sheet2!F226=SEDE!$B$3,SEDE!$A$3,IF(Sheet2!F226=SEDE!$B$4,SEDE!$A$4,IF(Sheet2!F226=SEDE!$B$5,SEDE!$A$5,IF(Sheet2!F226=SEDE!$B$6,SEDE!$A$6)))))</f>
        <v>3</v>
      </c>
      <c r="I226" s="2">
        <f>IF(Sheet2!H226=CARGO!$B$2,CARGO!$A$2,IF(Sheet2!H226=CARGO!$B$3,CARGO!$A$3,IF(Sheet2!H226=CARGO!$B$4,CARGO!$A$4,IF(Sheet2!H226=CARGO!$B$5,CARGO!$A$5))))</f>
        <v>1</v>
      </c>
      <c r="J226" s="2">
        <v>5</v>
      </c>
    </row>
    <row r="227" spans="1:10" x14ac:dyDescent="0.25">
      <c r="A227" s="1">
        <v>80202305</v>
      </c>
      <c r="B227" t="s">
        <v>522</v>
      </c>
      <c r="C227" t="s">
        <v>92</v>
      </c>
      <c r="D227" t="s">
        <v>523</v>
      </c>
      <c r="E227">
        <v>42</v>
      </c>
      <c r="F227" t="str">
        <f>Sheet2!B227&amp;"/"&amp;Sheet2!C227&amp;"/"&amp;Sheet2!D227</f>
        <v>01/01/2006</v>
      </c>
      <c r="G227">
        <v>2843967</v>
      </c>
      <c r="H227" s="2">
        <f>IF(Sheet2!F227=SEDE!$B$2,SEDE!$A$2,IF(Sheet2!F227=SEDE!$B$3,SEDE!$A$3,IF(Sheet2!F227=SEDE!$B$4,SEDE!$A$4,IF(Sheet2!F227=SEDE!$B$5,SEDE!$A$5,IF(Sheet2!F227=SEDE!$B$6,SEDE!$A$6)))))</f>
        <v>4</v>
      </c>
      <c r="I227" s="2">
        <f>IF(Sheet2!H227=CARGO!$B$2,CARGO!$A$2,IF(Sheet2!H227=CARGO!$B$3,CARGO!$A$3,IF(Sheet2!H227=CARGO!$B$4,CARGO!$A$4,IF(Sheet2!H227=CARGO!$B$5,CARGO!$A$5))))</f>
        <v>2</v>
      </c>
      <c r="J227" s="2">
        <v>6</v>
      </c>
    </row>
    <row r="228" spans="1:10" x14ac:dyDescent="0.25">
      <c r="A228" s="1">
        <v>10120345</v>
      </c>
      <c r="B228" t="s">
        <v>524</v>
      </c>
      <c r="C228" t="s">
        <v>34</v>
      </c>
      <c r="D228" t="s">
        <v>525</v>
      </c>
      <c r="E228">
        <v>55</v>
      </c>
      <c r="F228" t="str">
        <f>Sheet2!B228&amp;"/"&amp;Sheet2!C228&amp;"/"&amp;Sheet2!D228</f>
        <v>02/01/2013</v>
      </c>
      <c r="G228">
        <v>918274</v>
      </c>
      <c r="H228" s="2">
        <f>IF(Sheet2!F228=SEDE!$B$2,SEDE!$A$2,IF(Sheet2!F228=SEDE!$B$3,SEDE!$A$3,IF(Sheet2!F228=SEDE!$B$4,SEDE!$A$4,IF(Sheet2!F228=SEDE!$B$5,SEDE!$A$5,IF(Sheet2!F228=SEDE!$B$6,SEDE!$A$6)))))</f>
        <v>1</v>
      </c>
      <c r="I228" s="2">
        <f>IF(Sheet2!H228=CARGO!$B$2,CARGO!$A$2,IF(Sheet2!H228=CARGO!$B$3,CARGO!$A$3,IF(Sheet2!H228=CARGO!$B$4,CARGO!$A$4,IF(Sheet2!H228=CARGO!$B$5,CARGO!$A$5))))</f>
        <v>3</v>
      </c>
      <c r="J228" s="2">
        <v>1</v>
      </c>
    </row>
    <row r="229" spans="1:10" x14ac:dyDescent="0.25">
      <c r="A229" s="1">
        <v>14014014</v>
      </c>
      <c r="B229" t="s">
        <v>193</v>
      </c>
      <c r="C229" t="s">
        <v>39</v>
      </c>
      <c r="D229" t="s">
        <v>34</v>
      </c>
      <c r="E229">
        <v>55</v>
      </c>
      <c r="F229" t="str">
        <f>Sheet2!B229&amp;"/"&amp;Sheet2!C229&amp;"/"&amp;Sheet2!D229</f>
        <v>02/01/2007</v>
      </c>
      <c r="G229">
        <v>2627311</v>
      </c>
      <c r="H229" s="2">
        <f>IF(Sheet2!F229=SEDE!$B$2,SEDE!$A$2,IF(Sheet2!F229=SEDE!$B$3,SEDE!$A$3,IF(Sheet2!F229=SEDE!$B$4,SEDE!$A$4,IF(Sheet2!F229=SEDE!$B$5,SEDE!$A$5,IF(Sheet2!F229=SEDE!$B$6,SEDE!$A$6)))))</f>
        <v>2</v>
      </c>
      <c r="I229" s="2">
        <f>IF(Sheet2!H229=CARGO!$B$2,CARGO!$A$2,IF(Sheet2!H229=CARGO!$B$3,CARGO!$A$3,IF(Sheet2!H229=CARGO!$B$4,CARGO!$A$4,IF(Sheet2!H229=CARGO!$B$5,CARGO!$A$5))))</f>
        <v>4</v>
      </c>
      <c r="J229" s="2">
        <v>2</v>
      </c>
    </row>
    <row r="230" spans="1:10" x14ac:dyDescent="0.25">
      <c r="A230" s="1">
        <v>80088848</v>
      </c>
      <c r="B230" t="s">
        <v>527</v>
      </c>
      <c r="C230" t="s">
        <v>528</v>
      </c>
      <c r="D230" t="s">
        <v>529</v>
      </c>
      <c r="E230">
        <v>33</v>
      </c>
      <c r="F230" t="str">
        <f>Sheet2!B230&amp;"/"&amp;Sheet2!C230&amp;"/"&amp;Sheet2!D230</f>
        <v>01/01/2008</v>
      </c>
      <c r="G230">
        <v>3593397</v>
      </c>
      <c r="H230" s="2">
        <f>IF(Sheet2!F230=SEDE!$B$2,SEDE!$A$2,IF(Sheet2!F230=SEDE!$B$3,SEDE!$A$3,IF(Sheet2!F230=SEDE!$B$4,SEDE!$A$4,IF(Sheet2!F230=SEDE!$B$5,SEDE!$A$5,IF(Sheet2!F230=SEDE!$B$6,SEDE!$A$6)))))</f>
        <v>3</v>
      </c>
      <c r="I230" s="2">
        <f>IF(Sheet2!H230=CARGO!$B$2,CARGO!$A$2,IF(Sheet2!H230=CARGO!$B$3,CARGO!$A$3,IF(Sheet2!H230=CARGO!$B$4,CARGO!$A$4,IF(Sheet2!H230=CARGO!$B$5,CARGO!$A$5))))</f>
        <v>1</v>
      </c>
      <c r="J230" s="2">
        <v>3</v>
      </c>
    </row>
    <row r="231" spans="1:10" x14ac:dyDescent="0.25">
      <c r="A231" s="1">
        <v>1026250408</v>
      </c>
      <c r="B231" t="s">
        <v>530</v>
      </c>
      <c r="C231" t="s">
        <v>380</v>
      </c>
      <c r="D231" t="s">
        <v>121</v>
      </c>
      <c r="E231">
        <v>44</v>
      </c>
      <c r="F231" t="str">
        <f>Sheet2!B231&amp;"/"&amp;Sheet2!C231&amp;"/"&amp;Sheet2!D231</f>
        <v>02/01/2008</v>
      </c>
      <c r="G231">
        <v>2972206</v>
      </c>
      <c r="H231" s="2">
        <f>IF(Sheet2!F231=SEDE!$B$2,SEDE!$A$2,IF(Sheet2!F231=SEDE!$B$3,SEDE!$A$3,IF(Sheet2!F231=SEDE!$B$4,SEDE!$A$4,IF(Sheet2!F231=SEDE!$B$5,SEDE!$A$5,IF(Sheet2!F231=SEDE!$B$6,SEDE!$A$6)))))</f>
        <v>4</v>
      </c>
      <c r="I231" s="2">
        <f>IF(Sheet2!H231=CARGO!$B$2,CARGO!$A$2,IF(Sheet2!H231=CARGO!$B$3,CARGO!$A$3,IF(Sheet2!H231=CARGO!$B$4,CARGO!$A$4,IF(Sheet2!H231=CARGO!$B$5,CARGO!$A$5))))</f>
        <v>2</v>
      </c>
      <c r="J231" s="2">
        <v>4</v>
      </c>
    </row>
    <row r="232" spans="1:10" x14ac:dyDescent="0.25">
      <c r="A232" s="1">
        <v>10841364</v>
      </c>
      <c r="B232" t="s">
        <v>531</v>
      </c>
      <c r="C232" t="s">
        <v>382</v>
      </c>
      <c r="D232" t="s">
        <v>532</v>
      </c>
      <c r="E232">
        <v>34</v>
      </c>
      <c r="F232" t="str">
        <f>Sheet2!B232&amp;"/"&amp;Sheet2!C232&amp;"/"&amp;Sheet2!D232</f>
        <v>02/01/2008</v>
      </c>
      <c r="G232">
        <v>2259138</v>
      </c>
      <c r="H232" s="2">
        <f>IF(Sheet2!F232=SEDE!$B$2,SEDE!$A$2,IF(Sheet2!F232=SEDE!$B$3,SEDE!$A$3,IF(Sheet2!F232=SEDE!$B$4,SEDE!$A$4,IF(Sheet2!F232=SEDE!$B$5,SEDE!$A$5,IF(Sheet2!F232=SEDE!$B$6,SEDE!$A$6)))))</f>
        <v>5</v>
      </c>
      <c r="I232" s="2">
        <f>IF(Sheet2!H232=CARGO!$B$2,CARGO!$A$2,IF(Sheet2!H232=CARGO!$B$3,CARGO!$A$3,IF(Sheet2!H232=CARGO!$B$4,CARGO!$A$4,IF(Sheet2!H232=CARGO!$B$5,CARGO!$A$5))))</f>
        <v>3</v>
      </c>
      <c r="J232" s="2">
        <v>5</v>
      </c>
    </row>
    <row r="233" spans="1:10" x14ac:dyDescent="0.25">
      <c r="A233" s="1">
        <v>52805101</v>
      </c>
      <c r="B233" t="s">
        <v>533</v>
      </c>
      <c r="C233" t="s">
        <v>534</v>
      </c>
      <c r="D233" t="s">
        <v>199</v>
      </c>
      <c r="E233">
        <v>17</v>
      </c>
      <c r="F233" t="str">
        <f>Sheet2!B233&amp;"/"&amp;Sheet2!C233&amp;"/"&amp;Sheet2!D233</f>
        <v>02/01/2004</v>
      </c>
      <c r="G233">
        <v>2271491</v>
      </c>
      <c r="H233" s="2">
        <f>IF(Sheet2!F233=SEDE!$B$2,SEDE!$A$2,IF(Sheet2!F233=SEDE!$B$3,SEDE!$A$3,IF(Sheet2!F233=SEDE!$B$4,SEDE!$A$4,IF(Sheet2!F233=SEDE!$B$5,SEDE!$A$5,IF(Sheet2!F233=SEDE!$B$6,SEDE!$A$6)))))</f>
        <v>5</v>
      </c>
      <c r="I233" s="2">
        <f>IF(Sheet2!H233=CARGO!$B$2,CARGO!$A$2,IF(Sheet2!H233=CARGO!$B$3,CARGO!$A$3,IF(Sheet2!H233=CARGO!$B$4,CARGO!$A$4,IF(Sheet2!H233=CARGO!$B$5,CARGO!$A$5))))</f>
        <v>4</v>
      </c>
      <c r="J233" s="2">
        <v>6</v>
      </c>
    </row>
    <row r="234" spans="1:10" x14ac:dyDescent="0.25">
      <c r="A234" s="1">
        <v>10056630</v>
      </c>
      <c r="B234" t="s">
        <v>535</v>
      </c>
      <c r="C234" t="s">
        <v>536</v>
      </c>
      <c r="D234" t="s">
        <v>537</v>
      </c>
      <c r="E234">
        <v>18</v>
      </c>
      <c r="F234" t="str">
        <f>Sheet2!B234&amp;"/"&amp;Sheet2!C234&amp;"/"&amp;Sheet2!D234</f>
        <v>02/01/2010</v>
      </c>
      <c r="G234">
        <v>2775080</v>
      </c>
      <c r="H234" s="2">
        <f>IF(Sheet2!F234=SEDE!$B$2,SEDE!$A$2,IF(Sheet2!F234=SEDE!$B$3,SEDE!$A$3,IF(Sheet2!F234=SEDE!$B$4,SEDE!$A$4,IF(Sheet2!F234=SEDE!$B$5,SEDE!$A$5,IF(Sheet2!F234=SEDE!$B$6,SEDE!$A$6)))))</f>
        <v>1</v>
      </c>
      <c r="I234" s="2">
        <f>IF(Sheet2!H234=CARGO!$B$2,CARGO!$A$2,IF(Sheet2!H234=CARGO!$B$3,CARGO!$A$3,IF(Sheet2!H234=CARGO!$B$4,CARGO!$A$4,IF(Sheet2!H234=CARGO!$B$5,CARGO!$A$5))))</f>
        <v>1</v>
      </c>
      <c r="J234" s="2">
        <v>5</v>
      </c>
    </row>
    <row r="235" spans="1:10" x14ac:dyDescent="0.25">
      <c r="A235" s="1">
        <v>52066412</v>
      </c>
      <c r="B235" t="s">
        <v>538</v>
      </c>
      <c r="C235" t="s">
        <v>43</v>
      </c>
      <c r="D235" t="s">
        <v>79</v>
      </c>
      <c r="E235">
        <v>22</v>
      </c>
      <c r="F235" t="str">
        <f>Sheet2!B235&amp;"/"&amp;Sheet2!C235&amp;"/"&amp;Sheet2!D235</f>
        <v>01/01/2001</v>
      </c>
      <c r="G235">
        <v>3065215</v>
      </c>
      <c r="H235" s="2">
        <f>IF(Sheet2!F235=SEDE!$B$2,SEDE!$A$2,IF(Sheet2!F235=SEDE!$B$3,SEDE!$A$3,IF(Sheet2!F235=SEDE!$B$4,SEDE!$A$4,IF(Sheet2!F235=SEDE!$B$5,SEDE!$A$5,IF(Sheet2!F235=SEDE!$B$6,SEDE!$A$6)))))</f>
        <v>2</v>
      </c>
      <c r="I235" s="2">
        <f>IF(Sheet2!H235=CARGO!$B$2,CARGO!$A$2,IF(Sheet2!H235=CARGO!$B$3,CARGO!$A$3,IF(Sheet2!H235=CARGO!$B$4,CARGO!$A$4,IF(Sheet2!H235=CARGO!$B$5,CARGO!$A$5))))</f>
        <v>2</v>
      </c>
      <c r="J235" s="2">
        <v>6</v>
      </c>
    </row>
    <row r="236" spans="1:10" x14ac:dyDescent="0.25">
      <c r="A236" s="1">
        <v>11435151</v>
      </c>
      <c r="B236" t="s">
        <v>539</v>
      </c>
      <c r="C236" t="s">
        <v>81</v>
      </c>
      <c r="D236" t="s">
        <v>72</v>
      </c>
      <c r="E236">
        <v>40</v>
      </c>
      <c r="F236" t="str">
        <f>Sheet2!B236&amp;"/"&amp;Sheet2!C236&amp;"/"&amp;Sheet2!D236</f>
        <v>01/01/2000</v>
      </c>
      <c r="G236">
        <v>1386969</v>
      </c>
      <c r="H236" s="2">
        <f>IF(Sheet2!F236=SEDE!$B$2,SEDE!$A$2,IF(Sheet2!F236=SEDE!$B$3,SEDE!$A$3,IF(Sheet2!F236=SEDE!$B$4,SEDE!$A$4,IF(Sheet2!F236=SEDE!$B$5,SEDE!$A$5,IF(Sheet2!F236=SEDE!$B$6,SEDE!$A$6)))))</f>
        <v>3</v>
      </c>
      <c r="I236" s="2">
        <f>IF(Sheet2!H236=CARGO!$B$2,CARGO!$A$2,IF(Sheet2!H236=CARGO!$B$3,CARGO!$A$3,IF(Sheet2!H236=CARGO!$B$4,CARGO!$A$4,IF(Sheet2!H236=CARGO!$B$5,CARGO!$A$5))))</f>
        <v>3</v>
      </c>
      <c r="J236" s="2">
        <v>1</v>
      </c>
    </row>
    <row r="237" spans="1:10" x14ac:dyDescent="0.25">
      <c r="A237" s="1">
        <v>40048040</v>
      </c>
      <c r="B237" t="s">
        <v>540</v>
      </c>
      <c r="C237" t="s">
        <v>58</v>
      </c>
      <c r="D237" t="s">
        <v>541</v>
      </c>
      <c r="E237">
        <v>47</v>
      </c>
      <c r="F237" t="str">
        <f>Sheet2!B237&amp;"/"&amp;Sheet2!C237&amp;"/"&amp;Sheet2!D237</f>
        <v>01/01/2000</v>
      </c>
      <c r="G237">
        <v>3344526</v>
      </c>
      <c r="H237" s="2">
        <f>IF(Sheet2!F237=SEDE!$B$2,SEDE!$A$2,IF(Sheet2!F237=SEDE!$B$3,SEDE!$A$3,IF(Sheet2!F237=SEDE!$B$4,SEDE!$A$4,IF(Sheet2!F237=SEDE!$B$5,SEDE!$A$5,IF(Sheet2!F237=SEDE!$B$6,SEDE!$A$6)))))</f>
        <v>4</v>
      </c>
      <c r="I237" s="2">
        <f>IF(Sheet2!H237=CARGO!$B$2,CARGO!$A$2,IF(Sheet2!H237=CARGO!$B$3,CARGO!$A$3,IF(Sheet2!H237=CARGO!$B$4,CARGO!$A$4,IF(Sheet2!H237=CARGO!$B$5,CARGO!$A$5))))</f>
        <v>4</v>
      </c>
      <c r="J237" s="2">
        <v>2</v>
      </c>
    </row>
    <row r="238" spans="1:10" x14ac:dyDescent="0.25">
      <c r="A238" s="1">
        <v>10521031</v>
      </c>
      <c r="B238" t="s">
        <v>542</v>
      </c>
      <c r="C238" t="s">
        <v>372</v>
      </c>
      <c r="D238" t="s">
        <v>543</v>
      </c>
      <c r="E238">
        <v>60</v>
      </c>
      <c r="F238" t="str">
        <f>Sheet2!B238&amp;"/"&amp;Sheet2!C238&amp;"/"&amp;Sheet2!D238</f>
        <v>01/01/1999</v>
      </c>
      <c r="G238">
        <v>3896552</v>
      </c>
      <c r="H238" s="2">
        <f>IF(Sheet2!F238=SEDE!$B$2,SEDE!$A$2,IF(Sheet2!F238=SEDE!$B$3,SEDE!$A$3,IF(Sheet2!F238=SEDE!$B$4,SEDE!$A$4,IF(Sheet2!F238=SEDE!$B$5,SEDE!$A$5,IF(Sheet2!F238=SEDE!$B$6,SEDE!$A$6)))))</f>
        <v>5</v>
      </c>
      <c r="I238" s="2">
        <f>IF(Sheet2!H238=CARGO!$B$2,CARGO!$A$2,IF(Sheet2!H238=CARGO!$B$3,CARGO!$A$3,IF(Sheet2!H238=CARGO!$B$4,CARGO!$A$4,IF(Sheet2!H238=CARGO!$B$5,CARGO!$A$5))))</f>
        <v>1</v>
      </c>
      <c r="J238" s="2">
        <v>3</v>
      </c>
    </row>
    <row r="239" spans="1:10" x14ac:dyDescent="0.25">
      <c r="A239" s="1">
        <v>21021184</v>
      </c>
      <c r="B239" t="s">
        <v>544</v>
      </c>
      <c r="C239" t="s">
        <v>137</v>
      </c>
      <c r="D239" t="s">
        <v>446</v>
      </c>
      <c r="E239">
        <v>46</v>
      </c>
      <c r="F239" t="str">
        <f>Sheet2!B239&amp;"/"&amp;Sheet2!C239&amp;"/"&amp;Sheet2!D239</f>
        <v>01/01/1999</v>
      </c>
      <c r="G239">
        <v>3990019</v>
      </c>
      <c r="H239" s="2">
        <f>IF(Sheet2!F239=SEDE!$B$2,SEDE!$A$2,IF(Sheet2!F239=SEDE!$B$3,SEDE!$A$3,IF(Sheet2!F239=SEDE!$B$4,SEDE!$A$4,IF(Sheet2!F239=SEDE!$B$5,SEDE!$A$5,IF(Sheet2!F239=SEDE!$B$6,SEDE!$A$6)))))</f>
        <v>5</v>
      </c>
      <c r="I239" s="2">
        <f>IF(Sheet2!H239=CARGO!$B$2,CARGO!$A$2,IF(Sheet2!H239=CARGO!$B$3,CARGO!$A$3,IF(Sheet2!H239=CARGO!$B$4,CARGO!$A$4,IF(Sheet2!H239=CARGO!$B$5,CARGO!$A$5))))</f>
        <v>2</v>
      </c>
      <c r="J239" s="2">
        <v>4</v>
      </c>
    </row>
    <row r="240" spans="1:10" x14ac:dyDescent="0.25">
      <c r="A240" s="1">
        <v>10602665</v>
      </c>
      <c r="B240" t="s">
        <v>545</v>
      </c>
      <c r="C240" t="s">
        <v>546</v>
      </c>
      <c r="D240" t="s">
        <v>168</v>
      </c>
      <c r="E240">
        <v>49</v>
      </c>
      <c r="F240" t="str">
        <f>Sheet2!B240&amp;"/"&amp;Sheet2!C240&amp;"/"&amp;Sheet2!D240</f>
        <v>02/01/1991</v>
      </c>
      <c r="G240">
        <v>2849326</v>
      </c>
      <c r="H240" s="2">
        <f>IF(Sheet2!F240=SEDE!$B$2,SEDE!$A$2,IF(Sheet2!F240=SEDE!$B$3,SEDE!$A$3,IF(Sheet2!F240=SEDE!$B$4,SEDE!$A$4,IF(Sheet2!F240=SEDE!$B$5,SEDE!$A$5,IF(Sheet2!F240=SEDE!$B$6,SEDE!$A$6)))))</f>
        <v>1</v>
      </c>
      <c r="I240" s="2">
        <f>IF(Sheet2!H240=CARGO!$B$2,CARGO!$A$2,IF(Sheet2!H240=CARGO!$B$3,CARGO!$A$3,IF(Sheet2!H240=CARGO!$B$4,CARGO!$A$4,IF(Sheet2!H240=CARGO!$B$5,CARGO!$A$5))))</f>
        <v>3</v>
      </c>
      <c r="J240" s="2">
        <v>5</v>
      </c>
    </row>
    <row r="241" spans="1:10" x14ac:dyDescent="0.25">
      <c r="A241" s="1">
        <v>14324042</v>
      </c>
      <c r="B241" t="s">
        <v>548</v>
      </c>
      <c r="C241" t="s">
        <v>95</v>
      </c>
      <c r="D241" t="s">
        <v>273</v>
      </c>
      <c r="E241">
        <v>62</v>
      </c>
      <c r="F241" t="str">
        <f>Sheet2!B241&amp;"/"&amp;Sheet2!C241&amp;"/"&amp;Sheet2!D241</f>
        <v>02/01/1997</v>
      </c>
      <c r="G241">
        <v>1269182</v>
      </c>
      <c r="H241" s="2">
        <f>IF(Sheet2!F241=SEDE!$B$2,SEDE!$A$2,IF(Sheet2!F241=SEDE!$B$3,SEDE!$A$3,IF(Sheet2!F241=SEDE!$B$4,SEDE!$A$4,IF(Sheet2!F241=SEDE!$B$5,SEDE!$A$5,IF(Sheet2!F241=SEDE!$B$6,SEDE!$A$6)))))</f>
        <v>2</v>
      </c>
      <c r="I241" s="2">
        <f>IF(Sheet2!H241=CARGO!$B$2,CARGO!$A$2,IF(Sheet2!H241=CARGO!$B$3,CARGO!$A$3,IF(Sheet2!H241=CARGO!$B$4,CARGO!$A$4,IF(Sheet2!H241=CARGO!$B$5,CARGO!$A$5))))</f>
        <v>4</v>
      </c>
      <c r="J241" s="2">
        <v>6</v>
      </c>
    </row>
    <row r="242" spans="1:10" x14ac:dyDescent="0.25">
      <c r="A242" s="1">
        <v>3124001</v>
      </c>
      <c r="B242" t="s">
        <v>219</v>
      </c>
      <c r="C242" t="s">
        <v>210</v>
      </c>
      <c r="D242" t="s">
        <v>24</v>
      </c>
      <c r="E242">
        <v>28</v>
      </c>
      <c r="F242" t="str">
        <f>Sheet2!B242&amp;"/"&amp;Sheet2!C242&amp;"/"&amp;Sheet2!D242</f>
        <v>01/01/1994</v>
      </c>
      <c r="G242">
        <v>3239061</v>
      </c>
      <c r="H242" s="2">
        <f>IF(Sheet2!F242=SEDE!$B$2,SEDE!$A$2,IF(Sheet2!F242=SEDE!$B$3,SEDE!$A$3,IF(Sheet2!F242=SEDE!$B$4,SEDE!$A$4,IF(Sheet2!F242=SEDE!$B$5,SEDE!$A$5,IF(Sheet2!F242=SEDE!$B$6,SEDE!$A$6)))))</f>
        <v>3</v>
      </c>
      <c r="I242" s="2">
        <f>IF(Sheet2!H242=CARGO!$B$2,CARGO!$A$2,IF(Sheet2!H242=CARGO!$B$3,CARGO!$A$3,IF(Sheet2!H242=CARGO!$B$4,CARGO!$A$4,IF(Sheet2!H242=CARGO!$B$5,CARGO!$A$5))))</f>
        <v>1</v>
      </c>
      <c r="J242" s="2">
        <v>1</v>
      </c>
    </row>
    <row r="243" spans="1:10" x14ac:dyDescent="0.25">
      <c r="A243" s="1">
        <v>80186315</v>
      </c>
      <c r="B243" t="s">
        <v>268</v>
      </c>
      <c r="C243" t="s">
        <v>550</v>
      </c>
      <c r="D243" t="s">
        <v>121</v>
      </c>
      <c r="E243">
        <v>43</v>
      </c>
      <c r="F243" t="str">
        <f>Sheet2!B243&amp;"/"&amp;Sheet2!C243&amp;"/"&amp;Sheet2!D243</f>
        <v>01/01/2000</v>
      </c>
      <c r="G243">
        <v>958806</v>
      </c>
      <c r="H243" s="2">
        <f>IF(Sheet2!F243=SEDE!$B$2,SEDE!$A$2,IF(Sheet2!F243=SEDE!$B$3,SEDE!$A$3,IF(Sheet2!F243=SEDE!$B$4,SEDE!$A$4,IF(Sheet2!F243=SEDE!$B$5,SEDE!$A$5,IF(Sheet2!F243=SEDE!$B$6,SEDE!$A$6)))))</f>
        <v>4</v>
      </c>
      <c r="I243" s="2">
        <f>IF(Sheet2!H243=CARGO!$B$2,CARGO!$A$2,IF(Sheet2!H243=CARGO!$B$3,CARGO!$A$3,IF(Sheet2!H243=CARGO!$B$4,CARGO!$A$4,IF(Sheet2!H243=CARGO!$B$5,CARGO!$A$5))))</f>
        <v>2</v>
      </c>
      <c r="J243" s="2">
        <v>2</v>
      </c>
    </row>
    <row r="244" spans="1:10" x14ac:dyDescent="0.25">
      <c r="A244" s="1">
        <v>10118654</v>
      </c>
      <c r="B244" t="s">
        <v>551</v>
      </c>
      <c r="C244" t="s">
        <v>79</v>
      </c>
      <c r="D244" t="s">
        <v>199</v>
      </c>
      <c r="E244">
        <v>44</v>
      </c>
      <c r="F244" t="str">
        <f>Sheet2!B244&amp;"/"&amp;Sheet2!C244&amp;"/"&amp;Sheet2!D244</f>
        <v>01/01/2000</v>
      </c>
      <c r="G244">
        <v>2028434</v>
      </c>
      <c r="H244" s="2">
        <f>IF(Sheet2!F244=SEDE!$B$2,SEDE!$A$2,IF(Sheet2!F244=SEDE!$B$3,SEDE!$A$3,IF(Sheet2!F244=SEDE!$B$4,SEDE!$A$4,IF(Sheet2!F244=SEDE!$B$5,SEDE!$A$5,IF(Sheet2!F244=SEDE!$B$6,SEDE!$A$6)))))</f>
        <v>5</v>
      </c>
      <c r="I244" s="2">
        <f>IF(Sheet2!H244=CARGO!$B$2,CARGO!$A$2,IF(Sheet2!H244=CARGO!$B$3,CARGO!$A$3,IF(Sheet2!H244=CARGO!$B$4,CARGO!$A$4,IF(Sheet2!H244=CARGO!$B$5,CARGO!$A$5))))</f>
        <v>3</v>
      </c>
      <c r="J244" s="2">
        <v>3</v>
      </c>
    </row>
    <row r="245" spans="1:10" x14ac:dyDescent="0.25">
      <c r="A245" s="1">
        <v>10520211</v>
      </c>
      <c r="B245" t="s">
        <v>552</v>
      </c>
      <c r="C245" t="s">
        <v>553</v>
      </c>
      <c r="D245" t="s">
        <v>94</v>
      </c>
      <c r="E245">
        <v>64</v>
      </c>
      <c r="F245" t="str">
        <f>Sheet2!B245&amp;"/"&amp;Sheet2!C245&amp;"/"&amp;Sheet2!D245</f>
        <v>01/01/2000</v>
      </c>
      <c r="G245">
        <v>2741941</v>
      </c>
      <c r="H245" s="2">
        <f>IF(Sheet2!F245=SEDE!$B$2,SEDE!$A$2,IF(Sheet2!F245=SEDE!$B$3,SEDE!$A$3,IF(Sheet2!F245=SEDE!$B$4,SEDE!$A$4,IF(Sheet2!F245=SEDE!$B$5,SEDE!$A$5,IF(Sheet2!F245=SEDE!$B$6,SEDE!$A$6)))))</f>
        <v>5</v>
      </c>
      <c r="I245" s="2">
        <f>IF(Sheet2!H245=CARGO!$B$2,CARGO!$A$2,IF(Sheet2!H245=CARGO!$B$3,CARGO!$A$3,IF(Sheet2!H245=CARGO!$B$4,CARGO!$A$4,IF(Sheet2!H245=CARGO!$B$5,CARGO!$A$5))))</f>
        <v>4</v>
      </c>
      <c r="J245" s="2">
        <v>4</v>
      </c>
    </row>
    <row r="246" spans="1:10" x14ac:dyDescent="0.25">
      <c r="A246" s="1">
        <v>1681604</v>
      </c>
      <c r="B246" t="s">
        <v>554</v>
      </c>
      <c r="C246" t="s">
        <v>555</v>
      </c>
      <c r="D246" t="s">
        <v>75</v>
      </c>
      <c r="E246">
        <v>38</v>
      </c>
      <c r="F246" t="str">
        <f>Sheet2!B246&amp;"/"&amp;Sheet2!C246&amp;"/"&amp;Sheet2!D246</f>
        <v>01/01/2001</v>
      </c>
      <c r="G246">
        <v>1889029</v>
      </c>
      <c r="H246" s="2">
        <f>IF(Sheet2!F246=SEDE!$B$2,SEDE!$A$2,IF(Sheet2!F246=SEDE!$B$3,SEDE!$A$3,IF(Sheet2!F246=SEDE!$B$4,SEDE!$A$4,IF(Sheet2!F246=SEDE!$B$5,SEDE!$A$5,IF(Sheet2!F246=SEDE!$B$6,SEDE!$A$6)))))</f>
        <v>5</v>
      </c>
      <c r="I246" s="2">
        <f>IF(Sheet2!H246=CARGO!$B$2,CARGO!$A$2,IF(Sheet2!H246=CARGO!$B$3,CARGO!$A$3,IF(Sheet2!H246=CARGO!$B$4,CARGO!$A$4,IF(Sheet2!H246=CARGO!$B$5,CARGO!$A$5))))</f>
        <v>1</v>
      </c>
      <c r="J246" s="2">
        <v>5</v>
      </c>
    </row>
    <row r="247" spans="1:10" x14ac:dyDescent="0.25">
      <c r="A247" s="1">
        <v>52150116</v>
      </c>
      <c r="B247" t="s">
        <v>56</v>
      </c>
      <c r="C247" t="s">
        <v>287</v>
      </c>
      <c r="D247" t="s">
        <v>97</v>
      </c>
      <c r="E247">
        <v>57</v>
      </c>
      <c r="F247" t="str">
        <f>Sheet2!B247&amp;"/"&amp;Sheet2!C247&amp;"/"&amp;Sheet2!D247</f>
        <v>01/01/2000</v>
      </c>
      <c r="G247">
        <v>2973205</v>
      </c>
      <c r="H247" s="2">
        <f>IF(Sheet2!F247=SEDE!$B$2,SEDE!$A$2,IF(Sheet2!F247=SEDE!$B$3,SEDE!$A$3,IF(Sheet2!F247=SEDE!$B$4,SEDE!$A$4,IF(Sheet2!F247=SEDE!$B$5,SEDE!$A$5,IF(Sheet2!F247=SEDE!$B$6,SEDE!$A$6)))))</f>
        <v>5</v>
      </c>
      <c r="I247" s="2">
        <f>IF(Sheet2!H247=CARGO!$B$2,CARGO!$A$2,IF(Sheet2!H247=CARGO!$B$3,CARGO!$A$3,IF(Sheet2!H247=CARGO!$B$4,CARGO!$A$4,IF(Sheet2!H247=CARGO!$B$5,CARGO!$A$5))))</f>
        <v>2</v>
      </c>
      <c r="J247" s="2">
        <v>6</v>
      </c>
    </row>
    <row r="248" spans="1:10" x14ac:dyDescent="0.25">
      <c r="A248" s="1">
        <v>80006403</v>
      </c>
      <c r="B248" t="s">
        <v>556</v>
      </c>
      <c r="C248" t="s">
        <v>121</v>
      </c>
      <c r="D248" t="s">
        <v>458</v>
      </c>
      <c r="E248">
        <v>23</v>
      </c>
      <c r="F248" t="str">
        <f>Sheet2!B248&amp;"/"&amp;Sheet2!C248&amp;"/"&amp;Sheet2!D248</f>
        <v>02/01/2001</v>
      </c>
      <c r="G248">
        <v>1833390</v>
      </c>
      <c r="H248" s="2">
        <f>IF(Sheet2!F248=SEDE!$B$2,SEDE!$A$2,IF(Sheet2!F248=SEDE!$B$3,SEDE!$A$3,IF(Sheet2!F248=SEDE!$B$4,SEDE!$A$4,IF(Sheet2!F248=SEDE!$B$5,SEDE!$A$5,IF(Sheet2!F248=SEDE!$B$6,SEDE!$A$6)))))</f>
        <v>1</v>
      </c>
      <c r="I248" s="2">
        <f>IF(Sheet2!H248=CARGO!$B$2,CARGO!$A$2,IF(Sheet2!H248=CARGO!$B$3,CARGO!$A$3,IF(Sheet2!H248=CARGO!$B$4,CARGO!$A$4,IF(Sheet2!H248=CARGO!$B$5,CARGO!$A$5))))</f>
        <v>3</v>
      </c>
      <c r="J248" s="2">
        <v>1</v>
      </c>
    </row>
    <row r="249" spans="1:10" x14ac:dyDescent="0.25">
      <c r="A249" s="1">
        <v>52800511</v>
      </c>
      <c r="B249" t="s">
        <v>557</v>
      </c>
      <c r="C249" t="s">
        <v>558</v>
      </c>
      <c r="D249" t="s">
        <v>311</v>
      </c>
      <c r="E249">
        <v>20</v>
      </c>
      <c r="F249" t="str">
        <f>Sheet2!B249&amp;"/"&amp;Sheet2!C249&amp;"/"&amp;Sheet2!D249</f>
        <v>02/01/1998</v>
      </c>
      <c r="G249">
        <v>2246728</v>
      </c>
      <c r="H249" s="2">
        <f>IF(Sheet2!F249=SEDE!$B$2,SEDE!$A$2,IF(Sheet2!F249=SEDE!$B$3,SEDE!$A$3,IF(Sheet2!F249=SEDE!$B$4,SEDE!$A$4,IF(Sheet2!F249=SEDE!$B$5,SEDE!$A$5,IF(Sheet2!F249=SEDE!$B$6,SEDE!$A$6)))))</f>
        <v>2</v>
      </c>
      <c r="I249" s="2">
        <f>IF(Sheet2!H249=CARGO!$B$2,CARGO!$A$2,IF(Sheet2!H249=CARGO!$B$3,CARGO!$A$3,IF(Sheet2!H249=CARGO!$B$4,CARGO!$A$4,IF(Sheet2!H249=CARGO!$B$5,CARGO!$A$5))))</f>
        <v>4</v>
      </c>
      <c r="J249" s="2">
        <v>2</v>
      </c>
    </row>
    <row r="250" spans="1:10" x14ac:dyDescent="0.25">
      <c r="A250" s="1">
        <v>52261505</v>
      </c>
      <c r="B250" t="s">
        <v>559</v>
      </c>
      <c r="C250" t="s">
        <v>560</v>
      </c>
      <c r="D250" t="s">
        <v>104</v>
      </c>
      <c r="E250">
        <v>36</v>
      </c>
      <c r="F250" t="str">
        <f>Sheet2!B250&amp;"/"&amp;Sheet2!C250&amp;"/"&amp;Sheet2!D250</f>
        <v>02/01/1999</v>
      </c>
      <c r="G250">
        <v>2315520</v>
      </c>
      <c r="H250" s="2">
        <f>IF(Sheet2!F250=SEDE!$B$2,SEDE!$A$2,IF(Sheet2!F250=SEDE!$B$3,SEDE!$A$3,IF(Sheet2!F250=SEDE!$B$4,SEDE!$A$4,IF(Sheet2!F250=SEDE!$B$5,SEDE!$A$5,IF(Sheet2!F250=SEDE!$B$6,SEDE!$A$6)))))</f>
        <v>3</v>
      </c>
      <c r="I250" s="2">
        <f>IF(Sheet2!H250=CARGO!$B$2,CARGO!$A$2,IF(Sheet2!H250=CARGO!$B$3,CARGO!$A$3,IF(Sheet2!H250=CARGO!$B$4,CARGO!$A$4,IF(Sheet2!H250=CARGO!$B$5,CARGO!$A$5))))</f>
        <v>1</v>
      </c>
      <c r="J250" s="2">
        <v>3</v>
      </c>
    </row>
    <row r="251" spans="1:10" x14ac:dyDescent="0.25">
      <c r="A251" s="1">
        <v>53108115</v>
      </c>
      <c r="B251" t="s">
        <v>561</v>
      </c>
      <c r="C251" t="s">
        <v>562</v>
      </c>
      <c r="D251" t="s">
        <v>563</v>
      </c>
      <c r="E251">
        <v>21</v>
      </c>
      <c r="F251" t="str">
        <f>Sheet2!B251&amp;"/"&amp;Sheet2!C251&amp;"/"&amp;Sheet2!D251</f>
        <v>02/01/2003</v>
      </c>
      <c r="G251">
        <v>3880971</v>
      </c>
      <c r="H251" s="2">
        <f>IF(Sheet2!F251=SEDE!$B$2,SEDE!$A$2,IF(Sheet2!F251=SEDE!$B$3,SEDE!$A$3,IF(Sheet2!F251=SEDE!$B$4,SEDE!$A$4,IF(Sheet2!F251=SEDE!$B$5,SEDE!$A$5,IF(Sheet2!F251=SEDE!$B$6,SEDE!$A$6)))))</f>
        <v>4</v>
      </c>
      <c r="I251" s="2">
        <f>IF(Sheet2!H251=CARGO!$B$2,CARGO!$A$2,IF(Sheet2!H251=CARGO!$B$3,CARGO!$A$3,IF(Sheet2!H251=CARGO!$B$4,CARGO!$A$4,IF(Sheet2!H251=CARGO!$B$5,CARGO!$A$5))))</f>
        <v>2</v>
      </c>
      <c r="J251" s="2">
        <v>4</v>
      </c>
    </row>
    <row r="252" spans="1:10" x14ac:dyDescent="0.25">
      <c r="A252" s="1">
        <v>53061118</v>
      </c>
      <c r="B252" t="s">
        <v>564</v>
      </c>
      <c r="C252" t="s">
        <v>565</v>
      </c>
      <c r="D252" t="s">
        <v>197</v>
      </c>
      <c r="E252">
        <v>45</v>
      </c>
      <c r="F252" t="str">
        <f>Sheet2!B252&amp;"/"&amp;Sheet2!C252&amp;"/"&amp;Sheet2!D252</f>
        <v>01/01/2002</v>
      </c>
      <c r="G252">
        <v>1722598</v>
      </c>
      <c r="H252" s="2">
        <f>IF(Sheet2!F252=SEDE!$B$2,SEDE!$A$2,IF(Sheet2!F252=SEDE!$B$3,SEDE!$A$3,IF(Sheet2!F252=SEDE!$B$4,SEDE!$A$4,IF(Sheet2!F252=SEDE!$B$5,SEDE!$A$5,IF(Sheet2!F252=SEDE!$B$6,SEDE!$A$6)))))</f>
        <v>5</v>
      </c>
      <c r="I252" s="2">
        <f>IF(Sheet2!H252=CARGO!$B$2,CARGO!$A$2,IF(Sheet2!H252=CARGO!$B$3,CARGO!$A$3,IF(Sheet2!H252=CARGO!$B$4,CARGO!$A$4,IF(Sheet2!H252=CARGO!$B$5,CARGO!$A$5))))</f>
        <v>3</v>
      </c>
      <c r="J252" s="2">
        <v>5</v>
      </c>
    </row>
    <row r="253" spans="1:10" x14ac:dyDescent="0.25">
      <c r="A253" s="1">
        <v>10308511</v>
      </c>
      <c r="B253" t="s">
        <v>566</v>
      </c>
      <c r="C253" t="s">
        <v>134</v>
      </c>
      <c r="D253" t="s">
        <v>567</v>
      </c>
      <c r="E253">
        <v>37</v>
      </c>
      <c r="F253" t="str">
        <f>Sheet2!B253&amp;"/"&amp;Sheet2!C253&amp;"/"&amp;Sheet2!D253</f>
        <v>01/01/2002</v>
      </c>
      <c r="G253">
        <v>1968394</v>
      </c>
      <c r="H253" s="2">
        <f>IF(Sheet2!F253=SEDE!$B$2,SEDE!$A$2,IF(Sheet2!F253=SEDE!$B$3,SEDE!$A$3,IF(Sheet2!F253=SEDE!$B$4,SEDE!$A$4,IF(Sheet2!F253=SEDE!$B$5,SEDE!$A$5,IF(Sheet2!F253=SEDE!$B$6,SEDE!$A$6)))))</f>
        <v>5</v>
      </c>
      <c r="I253" s="2">
        <f>IF(Sheet2!H253=CARGO!$B$2,CARGO!$A$2,IF(Sheet2!H253=CARGO!$B$3,CARGO!$A$3,IF(Sheet2!H253=CARGO!$B$4,CARGO!$A$4,IF(Sheet2!H253=CARGO!$B$5,CARGO!$A$5))))</f>
        <v>4</v>
      </c>
      <c r="J253" s="2">
        <v>6</v>
      </c>
    </row>
    <row r="254" spans="1:10" x14ac:dyDescent="0.25">
      <c r="A254" s="1">
        <v>80101003</v>
      </c>
      <c r="B254" t="s">
        <v>568</v>
      </c>
      <c r="C254" t="s">
        <v>335</v>
      </c>
      <c r="D254" t="s">
        <v>344</v>
      </c>
      <c r="E254">
        <v>19</v>
      </c>
      <c r="F254" t="str">
        <f>Sheet2!B254&amp;"/"&amp;Sheet2!C254&amp;"/"&amp;Sheet2!D254</f>
        <v>01/01/2002</v>
      </c>
      <c r="G254">
        <v>2620891</v>
      </c>
      <c r="H254" s="2">
        <f>IF(Sheet2!F254=SEDE!$B$2,SEDE!$A$2,IF(Sheet2!F254=SEDE!$B$3,SEDE!$A$3,IF(Sheet2!F254=SEDE!$B$4,SEDE!$A$4,IF(Sheet2!F254=SEDE!$B$5,SEDE!$A$5,IF(Sheet2!F254=SEDE!$B$6,SEDE!$A$6)))))</f>
        <v>1</v>
      </c>
      <c r="I254" s="2">
        <f>IF(Sheet2!H254=CARGO!$B$2,CARGO!$A$2,IF(Sheet2!H254=CARGO!$B$3,CARGO!$A$3,IF(Sheet2!H254=CARGO!$B$4,CARGO!$A$4,IF(Sheet2!H254=CARGO!$B$5,CARGO!$A$5))))</f>
        <v>1</v>
      </c>
      <c r="J254" s="2">
        <v>5</v>
      </c>
    </row>
    <row r="255" spans="1:10" x14ac:dyDescent="0.25">
      <c r="A255" s="1">
        <v>30800386</v>
      </c>
      <c r="B255" t="s">
        <v>569</v>
      </c>
      <c r="C255" t="s">
        <v>382</v>
      </c>
      <c r="D255" t="s">
        <v>81</v>
      </c>
      <c r="E255">
        <v>43</v>
      </c>
      <c r="F255" t="str">
        <f>Sheet2!B255&amp;"/"&amp;Sheet2!C255&amp;"/"&amp;Sheet2!D255</f>
        <v>01/01/2003</v>
      </c>
      <c r="G255">
        <v>3406283</v>
      </c>
      <c r="H255" s="2">
        <f>IF(Sheet2!F255=SEDE!$B$2,SEDE!$A$2,IF(Sheet2!F255=SEDE!$B$3,SEDE!$A$3,IF(Sheet2!F255=SEDE!$B$4,SEDE!$A$4,IF(Sheet2!F255=SEDE!$B$5,SEDE!$A$5,IF(Sheet2!F255=SEDE!$B$6,SEDE!$A$6)))))</f>
        <v>2</v>
      </c>
      <c r="I255" s="2">
        <f>IF(Sheet2!H255=CARGO!$B$2,CARGO!$A$2,IF(Sheet2!H255=CARGO!$B$3,CARGO!$A$3,IF(Sheet2!H255=CARGO!$B$4,CARGO!$A$4,IF(Sheet2!H255=CARGO!$B$5,CARGO!$A$5))))</f>
        <v>2</v>
      </c>
      <c r="J255" s="2">
        <v>6</v>
      </c>
    </row>
    <row r="256" spans="1:10" x14ac:dyDescent="0.25">
      <c r="A256" s="1">
        <v>80240115</v>
      </c>
      <c r="B256" t="s">
        <v>570</v>
      </c>
      <c r="C256" t="s">
        <v>29</v>
      </c>
      <c r="D256" t="s">
        <v>571</v>
      </c>
      <c r="E256">
        <v>20</v>
      </c>
      <c r="F256" t="str">
        <f>Sheet2!B256&amp;"/"&amp;Sheet2!C256&amp;"/"&amp;Sheet2!D256</f>
        <v>01/01/2003</v>
      </c>
      <c r="G256">
        <v>3711400</v>
      </c>
      <c r="H256" s="2">
        <f>IF(Sheet2!F256=SEDE!$B$2,SEDE!$A$2,IF(Sheet2!F256=SEDE!$B$3,SEDE!$A$3,IF(Sheet2!F256=SEDE!$B$4,SEDE!$A$4,IF(Sheet2!F256=SEDE!$B$5,SEDE!$A$5,IF(Sheet2!F256=SEDE!$B$6,SEDE!$A$6)))))</f>
        <v>3</v>
      </c>
      <c r="I256" s="2">
        <f>IF(Sheet2!H256=CARGO!$B$2,CARGO!$A$2,IF(Sheet2!H256=CARGO!$B$3,CARGO!$A$3,IF(Sheet2!H256=CARGO!$B$4,CARGO!$A$4,IF(Sheet2!H256=CARGO!$B$5,CARGO!$A$5))))</f>
        <v>3</v>
      </c>
      <c r="J256" s="2">
        <v>1</v>
      </c>
    </row>
    <row r="257" spans="1:10" x14ac:dyDescent="0.25">
      <c r="A257" s="1">
        <v>52068503</v>
      </c>
      <c r="B257" t="s">
        <v>572</v>
      </c>
      <c r="C257" t="s">
        <v>573</v>
      </c>
      <c r="D257" t="s">
        <v>143</v>
      </c>
      <c r="E257">
        <v>70</v>
      </c>
      <c r="F257" t="str">
        <f>Sheet2!B257&amp;"/"&amp;Sheet2!C257&amp;"/"&amp;Sheet2!D257</f>
        <v>02/01/2004</v>
      </c>
      <c r="G257">
        <v>2632367</v>
      </c>
      <c r="H257" s="2">
        <f>IF(Sheet2!F257=SEDE!$B$2,SEDE!$A$2,IF(Sheet2!F257=SEDE!$B$3,SEDE!$A$3,IF(Sheet2!F257=SEDE!$B$4,SEDE!$A$4,IF(Sheet2!F257=SEDE!$B$5,SEDE!$A$5,IF(Sheet2!F257=SEDE!$B$6,SEDE!$A$6)))))</f>
        <v>4</v>
      </c>
      <c r="I257" s="2">
        <f>IF(Sheet2!H257=CARGO!$B$2,CARGO!$A$2,IF(Sheet2!H257=CARGO!$B$3,CARGO!$A$3,IF(Sheet2!H257=CARGO!$B$4,CARGO!$A$4,IF(Sheet2!H257=CARGO!$B$5,CARGO!$A$5))))</f>
        <v>4</v>
      </c>
      <c r="J257" s="2">
        <v>2</v>
      </c>
    </row>
    <row r="258" spans="1:10" x14ac:dyDescent="0.25">
      <c r="A258" s="1">
        <v>80230434</v>
      </c>
      <c r="B258" t="s">
        <v>574</v>
      </c>
      <c r="C258" t="s">
        <v>575</v>
      </c>
      <c r="D258" t="s">
        <v>168</v>
      </c>
      <c r="E258">
        <v>67</v>
      </c>
      <c r="F258" t="str">
        <f>Sheet2!B258&amp;"/"&amp;Sheet2!C258&amp;"/"&amp;Sheet2!D258</f>
        <v>01/01/2002</v>
      </c>
      <c r="G258">
        <v>849180</v>
      </c>
      <c r="H258" s="2">
        <f>IF(Sheet2!F258=SEDE!$B$2,SEDE!$A$2,IF(Sheet2!F258=SEDE!$B$3,SEDE!$A$3,IF(Sheet2!F258=SEDE!$B$4,SEDE!$A$4,IF(Sheet2!F258=SEDE!$B$5,SEDE!$A$5,IF(Sheet2!F258=SEDE!$B$6,SEDE!$A$6)))))</f>
        <v>5</v>
      </c>
      <c r="I258" s="2">
        <f>IF(Sheet2!H258=CARGO!$B$2,CARGO!$A$2,IF(Sheet2!H258=CARGO!$B$3,CARGO!$A$3,IF(Sheet2!H258=CARGO!$B$4,CARGO!$A$4,IF(Sheet2!H258=CARGO!$B$5,CARGO!$A$5))))</f>
        <v>1</v>
      </c>
      <c r="J258" s="2">
        <v>3</v>
      </c>
    </row>
    <row r="259" spans="1:10" x14ac:dyDescent="0.25">
      <c r="A259" s="1">
        <v>51804160</v>
      </c>
      <c r="B259" t="s">
        <v>576</v>
      </c>
      <c r="C259" t="s">
        <v>121</v>
      </c>
      <c r="D259" t="s">
        <v>577</v>
      </c>
      <c r="E259">
        <v>20</v>
      </c>
      <c r="F259" t="str">
        <f>Sheet2!B259&amp;"/"&amp;Sheet2!C259&amp;"/"&amp;Sheet2!D259</f>
        <v>01/01/2002</v>
      </c>
      <c r="G259">
        <v>2560638</v>
      </c>
      <c r="H259" s="2">
        <f>IF(Sheet2!F259=SEDE!$B$2,SEDE!$A$2,IF(Sheet2!F259=SEDE!$B$3,SEDE!$A$3,IF(Sheet2!F259=SEDE!$B$4,SEDE!$A$4,IF(Sheet2!F259=SEDE!$B$5,SEDE!$A$5,IF(Sheet2!F259=SEDE!$B$6,SEDE!$A$6)))))</f>
        <v>5</v>
      </c>
      <c r="I259" s="2">
        <f>IF(Sheet2!H259=CARGO!$B$2,CARGO!$A$2,IF(Sheet2!H259=CARGO!$B$3,CARGO!$A$3,IF(Sheet2!H259=CARGO!$B$4,CARGO!$A$4,IF(Sheet2!H259=CARGO!$B$5,CARGO!$A$5))))</f>
        <v>2</v>
      </c>
      <c r="J259" s="2">
        <v>4</v>
      </c>
    </row>
    <row r="260" spans="1:10" x14ac:dyDescent="0.25">
      <c r="A260" s="1">
        <v>11346801</v>
      </c>
      <c r="B260" t="s">
        <v>578</v>
      </c>
      <c r="C260" t="s">
        <v>79</v>
      </c>
      <c r="D260" t="s">
        <v>191</v>
      </c>
      <c r="E260">
        <v>23</v>
      </c>
      <c r="F260" t="str">
        <f>Sheet2!B260&amp;"/"&amp;Sheet2!C260&amp;"/"&amp;Sheet2!D260</f>
        <v>02/01/2003</v>
      </c>
      <c r="G260">
        <v>2013830</v>
      </c>
      <c r="H260" s="2">
        <f>IF(Sheet2!F260=SEDE!$B$2,SEDE!$A$2,IF(Sheet2!F260=SEDE!$B$3,SEDE!$A$3,IF(Sheet2!F260=SEDE!$B$4,SEDE!$A$4,IF(Sheet2!F260=SEDE!$B$5,SEDE!$A$5,IF(Sheet2!F260=SEDE!$B$6,SEDE!$A$6)))))</f>
        <v>1</v>
      </c>
      <c r="I260" s="2">
        <f>IF(Sheet2!H260=CARGO!$B$2,CARGO!$A$2,IF(Sheet2!H260=CARGO!$B$3,CARGO!$A$3,IF(Sheet2!H260=CARGO!$B$4,CARGO!$A$4,IF(Sheet2!H260=CARGO!$B$5,CARGO!$A$5))))</f>
        <v>3</v>
      </c>
      <c r="J260" s="2">
        <v>5</v>
      </c>
    </row>
    <row r="261" spans="1:10" x14ac:dyDescent="0.25">
      <c r="A261" s="1">
        <v>52430661</v>
      </c>
      <c r="B261" t="s">
        <v>579</v>
      </c>
      <c r="C261" t="s">
        <v>580</v>
      </c>
      <c r="D261" t="s">
        <v>341</v>
      </c>
      <c r="E261">
        <v>25</v>
      </c>
      <c r="F261" t="str">
        <f>Sheet2!B261&amp;"/"&amp;Sheet2!C261&amp;"/"&amp;Sheet2!D261</f>
        <v>02/01/2003</v>
      </c>
      <c r="G261">
        <v>3153377</v>
      </c>
      <c r="H261" s="2">
        <f>IF(Sheet2!F261=SEDE!$B$2,SEDE!$A$2,IF(Sheet2!F261=SEDE!$B$3,SEDE!$A$3,IF(Sheet2!F261=SEDE!$B$4,SEDE!$A$4,IF(Sheet2!F261=SEDE!$B$5,SEDE!$A$5,IF(Sheet2!F261=SEDE!$B$6,SEDE!$A$6)))))</f>
        <v>2</v>
      </c>
      <c r="I261" s="2">
        <f>IF(Sheet2!H261=CARGO!$B$2,CARGO!$A$2,IF(Sheet2!H261=CARGO!$B$3,CARGO!$A$3,IF(Sheet2!H261=CARGO!$B$4,CARGO!$A$4,IF(Sheet2!H261=CARGO!$B$5,CARGO!$A$5))))</f>
        <v>4</v>
      </c>
      <c r="J261" s="2">
        <v>6</v>
      </c>
    </row>
    <row r="262" spans="1:10" x14ac:dyDescent="0.25">
      <c r="A262" s="1">
        <v>30810500</v>
      </c>
      <c r="B262" t="s">
        <v>581</v>
      </c>
      <c r="C262" t="s">
        <v>582</v>
      </c>
      <c r="D262" t="s">
        <v>35</v>
      </c>
      <c r="E262">
        <v>36</v>
      </c>
      <c r="F262" t="str">
        <f>Sheet2!B262&amp;"/"&amp;Sheet2!C262&amp;"/"&amp;Sheet2!D262</f>
        <v>02/01/2005</v>
      </c>
      <c r="G262">
        <v>2302942</v>
      </c>
      <c r="H262" s="2">
        <f>IF(Sheet2!F262=SEDE!$B$2,SEDE!$A$2,IF(Sheet2!F262=SEDE!$B$3,SEDE!$A$3,IF(Sheet2!F262=SEDE!$B$4,SEDE!$A$4,IF(Sheet2!F262=SEDE!$B$5,SEDE!$A$5,IF(Sheet2!F262=SEDE!$B$6,SEDE!$A$6)))))</f>
        <v>3</v>
      </c>
      <c r="I262" s="2">
        <f>IF(Sheet2!H262=CARGO!$B$2,CARGO!$A$2,IF(Sheet2!H262=CARGO!$B$3,CARGO!$A$3,IF(Sheet2!H262=CARGO!$B$4,CARGO!$A$4,IF(Sheet2!H262=CARGO!$B$5,CARGO!$A$5))))</f>
        <v>1</v>
      </c>
      <c r="J262" s="2">
        <v>1</v>
      </c>
    </row>
    <row r="263" spans="1:10" x14ac:dyDescent="0.25">
      <c r="A263" s="1">
        <v>52816035</v>
      </c>
      <c r="B263" t="s">
        <v>56</v>
      </c>
      <c r="C263" t="s">
        <v>583</v>
      </c>
      <c r="D263" t="s">
        <v>584</v>
      </c>
      <c r="E263">
        <v>51</v>
      </c>
      <c r="F263" t="str">
        <f>Sheet2!B263&amp;"/"&amp;Sheet2!C263&amp;"/"&amp;Sheet2!D263</f>
        <v>01/01/2006</v>
      </c>
      <c r="G263">
        <v>1301481</v>
      </c>
      <c r="H263" s="2">
        <f>IF(Sheet2!F263=SEDE!$B$2,SEDE!$A$2,IF(Sheet2!F263=SEDE!$B$3,SEDE!$A$3,IF(Sheet2!F263=SEDE!$B$4,SEDE!$A$4,IF(Sheet2!F263=SEDE!$B$5,SEDE!$A$5,IF(Sheet2!F263=SEDE!$B$6,SEDE!$A$6)))))</f>
        <v>4</v>
      </c>
      <c r="I263" s="2">
        <f>IF(Sheet2!H263=CARGO!$B$2,CARGO!$A$2,IF(Sheet2!H263=CARGO!$B$3,CARGO!$A$3,IF(Sheet2!H263=CARGO!$B$4,CARGO!$A$4,IF(Sheet2!H263=CARGO!$B$5,CARGO!$A$5))))</f>
        <v>2</v>
      </c>
      <c r="J263" s="2">
        <v>2</v>
      </c>
    </row>
    <row r="264" spans="1:10" x14ac:dyDescent="0.25">
      <c r="A264" s="1">
        <v>80100125</v>
      </c>
      <c r="B264" t="s">
        <v>585</v>
      </c>
      <c r="C264" t="s">
        <v>586</v>
      </c>
      <c r="D264" t="s">
        <v>587</v>
      </c>
      <c r="E264">
        <v>28</v>
      </c>
      <c r="F264" t="str">
        <f>Sheet2!B264&amp;"/"&amp;Sheet2!C264&amp;"/"&amp;Sheet2!D264</f>
        <v>01/01/2006</v>
      </c>
      <c r="G264">
        <v>2290671</v>
      </c>
      <c r="H264" s="2">
        <f>IF(Sheet2!F264=SEDE!$B$2,SEDE!$A$2,IF(Sheet2!F264=SEDE!$B$3,SEDE!$A$3,IF(Sheet2!F264=SEDE!$B$4,SEDE!$A$4,IF(Sheet2!F264=SEDE!$B$5,SEDE!$A$5,IF(Sheet2!F264=SEDE!$B$6,SEDE!$A$6)))))</f>
        <v>1</v>
      </c>
      <c r="I264" s="2">
        <f>IF(Sheet2!H264=CARGO!$B$2,CARGO!$A$2,IF(Sheet2!H264=CARGO!$B$3,CARGO!$A$3,IF(Sheet2!H264=CARGO!$B$4,CARGO!$A$4,IF(Sheet2!H264=CARGO!$B$5,CARGO!$A$5))))</f>
        <v>3</v>
      </c>
      <c r="J264" s="2">
        <v>3</v>
      </c>
    </row>
    <row r="265" spans="1:10" x14ac:dyDescent="0.25">
      <c r="A265" s="1">
        <v>80418232</v>
      </c>
      <c r="B265" t="s">
        <v>588</v>
      </c>
      <c r="D265" t="s">
        <v>589</v>
      </c>
      <c r="E265">
        <v>60</v>
      </c>
      <c r="F265" t="str">
        <f>Sheet2!B265&amp;"/"&amp;Sheet2!C265&amp;"/"&amp;Sheet2!D265</f>
        <v>02/01/2000</v>
      </c>
      <c r="G265">
        <v>3657950</v>
      </c>
      <c r="H265" s="2">
        <f>IF(Sheet2!F265=SEDE!$B$2,SEDE!$A$2,IF(Sheet2!F265=SEDE!$B$3,SEDE!$A$3,IF(Sheet2!F265=SEDE!$B$4,SEDE!$A$4,IF(Sheet2!F265=SEDE!$B$5,SEDE!$A$5,IF(Sheet2!F265=SEDE!$B$6,SEDE!$A$6)))))</f>
        <v>2</v>
      </c>
      <c r="I265" s="2">
        <f>IF(Sheet2!H265=CARGO!$B$2,CARGO!$A$2,IF(Sheet2!H265=CARGO!$B$3,CARGO!$A$3,IF(Sheet2!H265=CARGO!$B$4,CARGO!$A$4,IF(Sheet2!H265=CARGO!$B$5,CARGO!$A$5))))</f>
        <v>4</v>
      </c>
      <c r="J265" s="2">
        <v>4</v>
      </c>
    </row>
    <row r="266" spans="1:10" x14ac:dyDescent="0.25">
      <c r="A266" s="1">
        <v>10513612</v>
      </c>
      <c r="B266" t="s">
        <v>63</v>
      </c>
      <c r="C266" t="s">
        <v>448</v>
      </c>
      <c r="D266" t="s">
        <v>58</v>
      </c>
      <c r="E266">
        <v>57</v>
      </c>
      <c r="F266" t="str">
        <f>Sheet2!B266&amp;"/"&amp;Sheet2!C266&amp;"/"&amp;Sheet2!D266</f>
        <v>02/01/2000</v>
      </c>
      <c r="G266">
        <v>3541776</v>
      </c>
      <c r="H266" s="2">
        <f>IF(Sheet2!F266=SEDE!$B$2,SEDE!$A$2,IF(Sheet2!F266=SEDE!$B$3,SEDE!$A$3,IF(Sheet2!F266=SEDE!$B$4,SEDE!$A$4,IF(Sheet2!F266=SEDE!$B$5,SEDE!$A$5,IF(Sheet2!F266=SEDE!$B$6,SEDE!$A$6)))))</f>
        <v>3</v>
      </c>
      <c r="I266" s="2">
        <f>IF(Sheet2!H266=CARGO!$B$2,CARGO!$A$2,IF(Sheet2!H266=CARGO!$B$3,CARGO!$A$3,IF(Sheet2!H266=CARGO!$B$4,CARGO!$A$4,IF(Sheet2!H266=CARGO!$B$5,CARGO!$A$5))))</f>
        <v>1</v>
      </c>
      <c r="J266" s="2">
        <v>5</v>
      </c>
    </row>
    <row r="267" spans="1:10" x14ac:dyDescent="0.25">
      <c r="A267" s="1">
        <v>10043311</v>
      </c>
      <c r="B267" t="s">
        <v>282</v>
      </c>
      <c r="C267" t="s">
        <v>590</v>
      </c>
      <c r="D267" t="s">
        <v>121</v>
      </c>
      <c r="E267">
        <v>43</v>
      </c>
      <c r="F267" t="str">
        <f>Sheet2!B267&amp;"/"&amp;Sheet2!C267&amp;"/"&amp;Sheet2!D267</f>
        <v>02/01/2005</v>
      </c>
      <c r="G267">
        <v>1600422</v>
      </c>
      <c r="H267" s="2">
        <f>IF(Sheet2!F267=SEDE!$B$2,SEDE!$A$2,IF(Sheet2!F267=SEDE!$B$3,SEDE!$A$3,IF(Sheet2!F267=SEDE!$B$4,SEDE!$A$4,IF(Sheet2!F267=SEDE!$B$5,SEDE!$A$5,IF(Sheet2!F267=SEDE!$B$6,SEDE!$A$6)))))</f>
        <v>4</v>
      </c>
      <c r="I267" s="2">
        <f>IF(Sheet2!H267=CARGO!$B$2,CARGO!$A$2,IF(Sheet2!H267=CARGO!$B$3,CARGO!$A$3,IF(Sheet2!H267=CARGO!$B$4,CARGO!$A$4,IF(Sheet2!H267=CARGO!$B$5,CARGO!$A$5))))</f>
        <v>2</v>
      </c>
      <c r="J267" s="2">
        <v>6</v>
      </c>
    </row>
    <row r="268" spans="1:10" x14ac:dyDescent="0.25">
      <c r="A268" s="1">
        <v>10810023</v>
      </c>
      <c r="B268" t="s">
        <v>22</v>
      </c>
      <c r="C268" t="s">
        <v>409</v>
      </c>
      <c r="D268" t="s">
        <v>380</v>
      </c>
      <c r="E268">
        <v>32</v>
      </c>
      <c r="F268" t="str">
        <f>Sheet2!B268&amp;"/"&amp;Sheet2!C268&amp;"/"&amp;Sheet2!D268</f>
        <v>02/01/2012</v>
      </c>
      <c r="G268">
        <v>3899714</v>
      </c>
      <c r="H268" s="2">
        <f>IF(Sheet2!F268=SEDE!$B$2,SEDE!$A$2,IF(Sheet2!F268=SEDE!$B$3,SEDE!$A$3,IF(Sheet2!F268=SEDE!$B$4,SEDE!$A$4,IF(Sheet2!F268=SEDE!$B$5,SEDE!$A$5,IF(Sheet2!F268=SEDE!$B$6,SEDE!$A$6)))))</f>
        <v>5</v>
      </c>
      <c r="I268" s="2">
        <f>IF(Sheet2!H268=CARGO!$B$2,CARGO!$A$2,IF(Sheet2!H268=CARGO!$B$3,CARGO!$A$3,IF(Sheet2!H268=CARGO!$B$4,CARGO!$A$4,IF(Sheet2!H268=CARGO!$B$5,CARGO!$A$5))))</f>
        <v>3</v>
      </c>
      <c r="J268" s="2">
        <v>1</v>
      </c>
    </row>
    <row r="269" spans="1:10" x14ac:dyDescent="0.25">
      <c r="A269" s="1">
        <v>52004401</v>
      </c>
      <c r="B269" t="s">
        <v>592</v>
      </c>
      <c r="C269" t="s">
        <v>349</v>
      </c>
      <c r="D269" t="s">
        <v>546</v>
      </c>
      <c r="E269">
        <v>41</v>
      </c>
      <c r="F269" t="str">
        <f>Sheet2!B269&amp;"/"&amp;Sheet2!C269&amp;"/"&amp;Sheet2!D269</f>
        <v>01/01/2007</v>
      </c>
      <c r="G269">
        <v>1432423</v>
      </c>
      <c r="H269" s="2">
        <f>IF(Sheet2!F269=SEDE!$B$2,SEDE!$A$2,IF(Sheet2!F269=SEDE!$B$3,SEDE!$A$3,IF(Sheet2!F269=SEDE!$B$4,SEDE!$A$4,IF(Sheet2!F269=SEDE!$B$5,SEDE!$A$5,IF(Sheet2!F269=SEDE!$B$6,SEDE!$A$6)))))</f>
        <v>5</v>
      </c>
      <c r="I269" s="2">
        <f>IF(Sheet2!H269=CARGO!$B$2,CARGO!$A$2,IF(Sheet2!H269=CARGO!$B$3,CARGO!$A$3,IF(Sheet2!H269=CARGO!$B$4,CARGO!$A$4,IF(Sheet2!H269=CARGO!$B$5,CARGO!$A$5))))</f>
        <v>4</v>
      </c>
      <c r="J269" s="2">
        <v>2</v>
      </c>
    </row>
    <row r="270" spans="1:10" x14ac:dyDescent="0.25">
      <c r="A270" s="1">
        <v>80142525</v>
      </c>
      <c r="B270" t="s">
        <v>593</v>
      </c>
      <c r="C270" t="s">
        <v>335</v>
      </c>
      <c r="D270" t="s">
        <v>594</v>
      </c>
      <c r="E270">
        <v>18</v>
      </c>
      <c r="F270" t="str">
        <f>Sheet2!B270&amp;"/"&amp;Sheet2!C270&amp;"/"&amp;Sheet2!D270</f>
        <v>01/01/2008</v>
      </c>
      <c r="G270">
        <v>1518545</v>
      </c>
      <c r="H270" s="2">
        <f>IF(Sheet2!F270=SEDE!$B$2,SEDE!$A$2,IF(Sheet2!F270=SEDE!$B$3,SEDE!$A$3,IF(Sheet2!F270=SEDE!$B$4,SEDE!$A$4,IF(Sheet2!F270=SEDE!$B$5,SEDE!$A$5,IF(Sheet2!F270=SEDE!$B$6,SEDE!$A$6)))))</f>
        <v>1</v>
      </c>
      <c r="I270" s="2">
        <f>IF(Sheet2!H270=CARGO!$B$2,CARGO!$A$2,IF(Sheet2!H270=CARGO!$B$3,CARGO!$A$3,IF(Sheet2!H270=CARGO!$B$4,CARGO!$A$4,IF(Sheet2!H270=CARGO!$B$5,CARGO!$A$5))))</f>
        <v>1</v>
      </c>
      <c r="J270" s="2">
        <v>3</v>
      </c>
    </row>
    <row r="271" spans="1:10" x14ac:dyDescent="0.25">
      <c r="A271" s="1">
        <v>1031123336</v>
      </c>
      <c r="B271" t="s">
        <v>425</v>
      </c>
      <c r="C271" t="s">
        <v>595</v>
      </c>
      <c r="D271" t="s">
        <v>81</v>
      </c>
      <c r="E271">
        <v>31</v>
      </c>
      <c r="F271" t="str">
        <f>Sheet2!B271&amp;"/"&amp;Sheet2!C271&amp;"/"&amp;Sheet2!D271</f>
        <v>02/01/2008</v>
      </c>
      <c r="G271">
        <v>2264973</v>
      </c>
      <c r="H271" s="2">
        <f>IF(Sheet2!F271=SEDE!$B$2,SEDE!$A$2,IF(Sheet2!F271=SEDE!$B$3,SEDE!$A$3,IF(Sheet2!F271=SEDE!$B$4,SEDE!$A$4,IF(Sheet2!F271=SEDE!$B$5,SEDE!$A$5,IF(Sheet2!F271=SEDE!$B$6,SEDE!$A$6)))))</f>
        <v>2</v>
      </c>
      <c r="I271" s="2">
        <f>IF(Sheet2!H271=CARGO!$B$2,CARGO!$A$2,IF(Sheet2!H271=CARGO!$B$3,CARGO!$A$3,IF(Sheet2!H271=CARGO!$B$4,CARGO!$A$4,IF(Sheet2!H271=CARGO!$B$5,CARGO!$A$5))))</f>
        <v>2</v>
      </c>
      <c r="J271" s="2">
        <v>4</v>
      </c>
    </row>
    <row r="272" spans="1:10" x14ac:dyDescent="0.25">
      <c r="A272" s="1">
        <v>1018422400</v>
      </c>
      <c r="B272" t="s">
        <v>596</v>
      </c>
      <c r="C272" t="s">
        <v>47</v>
      </c>
      <c r="D272" t="s">
        <v>597</v>
      </c>
      <c r="E272">
        <v>36</v>
      </c>
      <c r="F272" t="str">
        <f>Sheet2!B272&amp;"/"&amp;Sheet2!C272&amp;"/"&amp;Sheet2!D272</f>
        <v>02/01/2008</v>
      </c>
      <c r="G272">
        <v>2491917</v>
      </c>
      <c r="H272" s="2">
        <f>IF(Sheet2!F272=SEDE!$B$2,SEDE!$A$2,IF(Sheet2!F272=SEDE!$B$3,SEDE!$A$3,IF(Sheet2!F272=SEDE!$B$4,SEDE!$A$4,IF(Sheet2!F272=SEDE!$B$5,SEDE!$A$5,IF(Sheet2!F272=SEDE!$B$6,SEDE!$A$6)))))</f>
        <v>3</v>
      </c>
      <c r="I272" s="2">
        <f>IF(Sheet2!H272=CARGO!$B$2,CARGO!$A$2,IF(Sheet2!H272=CARGO!$B$3,CARGO!$A$3,IF(Sheet2!H272=CARGO!$B$4,CARGO!$A$4,IF(Sheet2!H272=CARGO!$B$5,CARGO!$A$5))))</f>
        <v>3</v>
      </c>
      <c r="J272" s="2">
        <v>5</v>
      </c>
    </row>
    <row r="273" spans="1:10" x14ac:dyDescent="0.25">
      <c r="A273" s="1">
        <v>10856885</v>
      </c>
      <c r="B273" t="s">
        <v>598</v>
      </c>
      <c r="C273" t="s">
        <v>143</v>
      </c>
      <c r="D273" t="s">
        <v>148</v>
      </c>
      <c r="E273">
        <v>62</v>
      </c>
      <c r="F273" t="str">
        <f>Sheet2!B273&amp;"/"&amp;Sheet2!C273&amp;"/"&amp;Sheet2!D273</f>
        <v>01/01/2007</v>
      </c>
      <c r="G273">
        <v>1282109</v>
      </c>
      <c r="H273" s="2">
        <f>IF(Sheet2!F273=SEDE!$B$2,SEDE!$A$2,IF(Sheet2!F273=SEDE!$B$3,SEDE!$A$3,IF(Sheet2!F273=SEDE!$B$4,SEDE!$A$4,IF(Sheet2!F273=SEDE!$B$5,SEDE!$A$5,IF(Sheet2!F273=SEDE!$B$6,SEDE!$A$6)))))</f>
        <v>4</v>
      </c>
      <c r="I273" s="2">
        <f>IF(Sheet2!H273=CARGO!$B$2,CARGO!$A$2,IF(Sheet2!H273=CARGO!$B$3,CARGO!$A$3,IF(Sheet2!H273=CARGO!$B$4,CARGO!$A$4,IF(Sheet2!H273=CARGO!$B$5,CARGO!$A$5))))</f>
        <v>4</v>
      </c>
      <c r="J273" s="2">
        <v>6</v>
      </c>
    </row>
    <row r="274" spans="1:10" x14ac:dyDescent="0.25">
      <c r="A274" s="1">
        <v>80033628</v>
      </c>
      <c r="B274" t="s">
        <v>599</v>
      </c>
      <c r="C274" t="s">
        <v>58</v>
      </c>
      <c r="D274" t="s">
        <v>600</v>
      </c>
      <c r="E274">
        <v>34</v>
      </c>
      <c r="F274" t="str">
        <f>Sheet2!B274&amp;"/"&amp;Sheet2!C274&amp;"/"&amp;Sheet2!D274</f>
        <v>02/01/2000</v>
      </c>
      <c r="G274">
        <v>1413931</v>
      </c>
      <c r="H274" s="2">
        <f>IF(Sheet2!F274=SEDE!$B$2,SEDE!$A$2,IF(Sheet2!F274=SEDE!$B$3,SEDE!$A$3,IF(Sheet2!F274=SEDE!$B$4,SEDE!$A$4,IF(Sheet2!F274=SEDE!$B$5,SEDE!$A$5,IF(Sheet2!F274=SEDE!$B$6,SEDE!$A$6)))))</f>
        <v>5</v>
      </c>
      <c r="I274" s="2">
        <f>IF(Sheet2!H274=CARGO!$B$2,CARGO!$A$2,IF(Sheet2!H274=CARGO!$B$3,CARGO!$A$3,IF(Sheet2!H274=CARGO!$B$4,CARGO!$A$4,IF(Sheet2!H274=CARGO!$B$5,CARGO!$A$5))))</f>
        <v>1</v>
      </c>
      <c r="J274" s="2">
        <v>5</v>
      </c>
    </row>
    <row r="275" spans="1:10" x14ac:dyDescent="0.25">
      <c r="A275" s="1">
        <v>80018830</v>
      </c>
      <c r="B275" t="s">
        <v>601</v>
      </c>
      <c r="C275" t="s">
        <v>173</v>
      </c>
      <c r="D275" t="s">
        <v>104</v>
      </c>
      <c r="E275">
        <v>34</v>
      </c>
      <c r="F275" t="str">
        <f>Sheet2!B275&amp;"/"&amp;Sheet2!C275&amp;"/"&amp;Sheet2!D275</f>
        <v>01/01/2001</v>
      </c>
      <c r="G275">
        <v>1921145</v>
      </c>
      <c r="H275" s="2">
        <f>IF(Sheet2!F275=SEDE!$B$2,SEDE!$A$2,IF(Sheet2!F275=SEDE!$B$3,SEDE!$A$3,IF(Sheet2!F275=SEDE!$B$4,SEDE!$A$4,IF(Sheet2!F275=SEDE!$B$5,SEDE!$A$5,IF(Sheet2!F275=SEDE!$B$6,SEDE!$A$6)))))</f>
        <v>5</v>
      </c>
      <c r="I275" s="2">
        <f>IF(Sheet2!H275=CARGO!$B$2,CARGO!$A$2,IF(Sheet2!H275=CARGO!$B$3,CARGO!$A$3,IF(Sheet2!H275=CARGO!$B$4,CARGO!$A$4,IF(Sheet2!H275=CARGO!$B$5,CARGO!$A$5))))</f>
        <v>2</v>
      </c>
      <c r="J275" s="2">
        <v>6</v>
      </c>
    </row>
    <row r="276" spans="1:10" x14ac:dyDescent="0.25">
      <c r="A276" s="1">
        <v>10104861</v>
      </c>
      <c r="B276" t="s">
        <v>602</v>
      </c>
      <c r="C276" t="s">
        <v>139</v>
      </c>
      <c r="D276" t="s">
        <v>328</v>
      </c>
      <c r="E276">
        <v>42</v>
      </c>
      <c r="F276" t="str">
        <f>Sheet2!B276&amp;"/"&amp;Sheet2!C276&amp;"/"&amp;Sheet2!D276</f>
        <v>02/01/2011</v>
      </c>
      <c r="G276">
        <v>2848861</v>
      </c>
      <c r="H276" s="2">
        <f>IF(Sheet2!F276=SEDE!$B$2,SEDE!$A$2,IF(Sheet2!F276=SEDE!$B$3,SEDE!$A$3,IF(Sheet2!F276=SEDE!$B$4,SEDE!$A$4,IF(Sheet2!F276=SEDE!$B$5,SEDE!$A$5,IF(Sheet2!F276=SEDE!$B$6,SEDE!$A$6)))))</f>
        <v>1</v>
      </c>
      <c r="I276" s="2">
        <f>IF(Sheet2!H276=CARGO!$B$2,CARGO!$A$2,IF(Sheet2!H276=CARGO!$B$3,CARGO!$A$3,IF(Sheet2!H276=CARGO!$B$4,CARGO!$A$4,IF(Sheet2!H276=CARGO!$B$5,CARGO!$A$5))))</f>
        <v>3</v>
      </c>
      <c r="J276" s="2">
        <v>1</v>
      </c>
    </row>
    <row r="277" spans="1:10" x14ac:dyDescent="0.25">
      <c r="A277" s="1">
        <v>80062102</v>
      </c>
      <c r="B277" t="s">
        <v>603</v>
      </c>
      <c r="C277" t="s">
        <v>604</v>
      </c>
      <c r="D277" t="s">
        <v>347</v>
      </c>
      <c r="E277">
        <v>63</v>
      </c>
      <c r="F277" t="str">
        <f>Sheet2!B277&amp;"/"&amp;Sheet2!C277&amp;"/"&amp;Sheet2!D277</f>
        <v>01/01/2005</v>
      </c>
      <c r="G277">
        <v>3780711</v>
      </c>
      <c r="H277" s="2">
        <f>IF(Sheet2!F277=SEDE!$B$2,SEDE!$A$2,IF(Sheet2!F277=SEDE!$B$3,SEDE!$A$3,IF(Sheet2!F277=SEDE!$B$4,SEDE!$A$4,IF(Sheet2!F277=SEDE!$B$5,SEDE!$A$5,IF(Sheet2!F277=SEDE!$B$6,SEDE!$A$6)))))</f>
        <v>2</v>
      </c>
      <c r="I277" s="2">
        <f>IF(Sheet2!H277=CARGO!$B$2,CARGO!$A$2,IF(Sheet2!H277=CARGO!$B$3,CARGO!$A$3,IF(Sheet2!H277=CARGO!$B$4,CARGO!$A$4,IF(Sheet2!H277=CARGO!$B$5,CARGO!$A$5))))</f>
        <v>4</v>
      </c>
      <c r="J277" s="2">
        <v>2</v>
      </c>
    </row>
    <row r="278" spans="1:10" x14ac:dyDescent="0.25">
      <c r="A278" s="1">
        <v>1018415421</v>
      </c>
      <c r="B278" t="s">
        <v>100</v>
      </c>
      <c r="C278" t="s">
        <v>147</v>
      </c>
      <c r="D278" t="s">
        <v>605</v>
      </c>
      <c r="E278">
        <v>48</v>
      </c>
      <c r="F278" t="str">
        <f>Sheet2!B278&amp;"/"&amp;Sheet2!C278&amp;"/"&amp;Sheet2!D278</f>
        <v>01/01/2006</v>
      </c>
      <c r="G278">
        <v>2628432</v>
      </c>
      <c r="H278" s="2">
        <f>IF(Sheet2!F278=SEDE!$B$2,SEDE!$A$2,IF(Sheet2!F278=SEDE!$B$3,SEDE!$A$3,IF(Sheet2!F278=SEDE!$B$4,SEDE!$A$4,IF(Sheet2!F278=SEDE!$B$5,SEDE!$A$5,IF(Sheet2!F278=SEDE!$B$6,SEDE!$A$6)))))</f>
        <v>3</v>
      </c>
      <c r="I278" s="2">
        <f>IF(Sheet2!H278=CARGO!$B$2,CARGO!$A$2,IF(Sheet2!H278=CARGO!$B$3,CARGO!$A$3,IF(Sheet2!H278=CARGO!$B$4,CARGO!$A$4,IF(Sheet2!H278=CARGO!$B$5,CARGO!$A$5))))</f>
        <v>1</v>
      </c>
      <c r="J278" s="2">
        <v>3</v>
      </c>
    </row>
    <row r="279" spans="1:10" x14ac:dyDescent="0.25">
      <c r="A279" s="1">
        <v>1013500882</v>
      </c>
      <c r="B279" t="s">
        <v>606</v>
      </c>
      <c r="C279" t="s">
        <v>607</v>
      </c>
      <c r="D279" t="s">
        <v>608</v>
      </c>
      <c r="E279">
        <v>54</v>
      </c>
      <c r="F279" t="str">
        <f>Sheet2!B279&amp;"/"&amp;Sheet2!C279&amp;"/"&amp;Sheet2!D279</f>
        <v>01/01/2006</v>
      </c>
      <c r="G279">
        <v>3286904</v>
      </c>
      <c r="H279" s="2">
        <f>IF(Sheet2!F279=SEDE!$B$2,SEDE!$A$2,IF(Sheet2!F279=SEDE!$B$3,SEDE!$A$3,IF(Sheet2!F279=SEDE!$B$4,SEDE!$A$4,IF(Sheet2!F279=SEDE!$B$5,SEDE!$A$5,IF(Sheet2!F279=SEDE!$B$6,SEDE!$A$6)))))</f>
        <v>4</v>
      </c>
      <c r="I279" s="2">
        <f>IF(Sheet2!H279=CARGO!$B$2,CARGO!$A$2,IF(Sheet2!H279=CARGO!$B$3,CARGO!$A$3,IF(Sheet2!H279=CARGO!$B$4,CARGO!$A$4,IF(Sheet2!H279=CARGO!$B$5,CARGO!$A$5))))</f>
        <v>2</v>
      </c>
      <c r="J279" s="2">
        <v>4</v>
      </c>
    </row>
    <row r="280" spans="1:10" x14ac:dyDescent="0.25">
      <c r="A280" s="1">
        <v>80004504</v>
      </c>
      <c r="B280" t="s">
        <v>609</v>
      </c>
      <c r="C280" t="s">
        <v>610</v>
      </c>
      <c r="D280" t="s">
        <v>330</v>
      </c>
      <c r="E280">
        <v>25</v>
      </c>
      <c r="F280" t="str">
        <f>Sheet2!B280&amp;"/"&amp;Sheet2!C280&amp;"/"&amp;Sheet2!D280</f>
        <v>01/01/2006</v>
      </c>
      <c r="G280">
        <v>2653119</v>
      </c>
      <c r="H280" s="2">
        <f>IF(Sheet2!F280=SEDE!$B$2,SEDE!$A$2,IF(Sheet2!F280=SEDE!$B$3,SEDE!$A$3,IF(Sheet2!F280=SEDE!$B$4,SEDE!$A$4,IF(Sheet2!F280=SEDE!$B$5,SEDE!$A$5,IF(Sheet2!F280=SEDE!$B$6,SEDE!$A$6)))))</f>
        <v>5</v>
      </c>
      <c r="I280" s="2">
        <f>IF(Sheet2!H280=CARGO!$B$2,CARGO!$A$2,IF(Sheet2!H280=CARGO!$B$3,CARGO!$A$3,IF(Sheet2!H280=CARGO!$B$4,CARGO!$A$4,IF(Sheet2!H280=CARGO!$B$5,CARGO!$A$5))))</f>
        <v>3</v>
      </c>
      <c r="J280" s="2">
        <v>5</v>
      </c>
    </row>
    <row r="281" spans="1:10" x14ac:dyDescent="0.25">
      <c r="A281" s="1">
        <v>10166532</v>
      </c>
      <c r="B281" t="s">
        <v>611</v>
      </c>
      <c r="C281" t="s">
        <v>519</v>
      </c>
      <c r="D281" t="s">
        <v>109</v>
      </c>
      <c r="E281">
        <v>41</v>
      </c>
      <c r="F281" t="str">
        <f>Sheet2!B281&amp;"/"&amp;Sheet2!C281&amp;"/"&amp;Sheet2!D281</f>
        <v>01/01/2006</v>
      </c>
      <c r="G281">
        <v>1633067</v>
      </c>
      <c r="H281" s="2">
        <f>IF(Sheet2!F281=SEDE!$B$2,SEDE!$A$2,IF(Sheet2!F281=SEDE!$B$3,SEDE!$A$3,IF(Sheet2!F281=SEDE!$B$4,SEDE!$A$4,IF(Sheet2!F281=SEDE!$B$5,SEDE!$A$5,IF(Sheet2!F281=SEDE!$B$6,SEDE!$A$6)))))</f>
        <v>1</v>
      </c>
      <c r="I281" s="2">
        <f>IF(Sheet2!H281=CARGO!$B$2,CARGO!$A$2,IF(Sheet2!H281=CARGO!$B$3,CARGO!$A$3,IF(Sheet2!H281=CARGO!$B$4,CARGO!$A$4,IF(Sheet2!H281=CARGO!$B$5,CARGO!$A$5))))</f>
        <v>4</v>
      </c>
      <c r="J281" s="2">
        <v>6</v>
      </c>
    </row>
    <row r="282" spans="1:10" x14ac:dyDescent="0.25">
      <c r="A282" s="1">
        <v>1085241420</v>
      </c>
      <c r="B282" t="s">
        <v>612</v>
      </c>
      <c r="C282" t="s">
        <v>558</v>
      </c>
      <c r="D282" t="s">
        <v>335</v>
      </c>
      <c r="E282">
        <v>57</v>
      </c>
      <c r="F282" t="str">
        <f>Sheet2!B282&amp;"/"&amp;Sheet2!C282&amp;"/"&amp;Sheet2!D282</f>
        <v>02/01/2006</v>
      </c>
      <c r="G282">
        <v>2017482</v>
      </c>
      <c r="H282" s="2">
        <f>IF(Sheet2!F282=SEDE!$B$2,SEDE!$A$2,IF(Sheet2!F282=SEDE!$B$3,SEDE!$A$3,IF(Sheet2!F282=SEDE!$B$4,SEDE!$A$4,IF(Sheet2!F282=SEDE!$B$5,SEDE!$A$5,IF(Sheet2!F282=SEDE!$B$6,SEDE!$A$6)))))</f>
        <v>2</v>
      </c>
      <c r="I282" s="2">
        <f>IF(Sheet2!H282=CARGO!$B$2,CARGO!$A$2,IF(Sheet2!H282=CARGO!$B$3,CARGO!$A$3,IF(Sheet2!H282=CARGO!$B$4,CARGO!$A$4,IF(Sheet2!H282=CARGO!$B$5,CARGO!$A$5))))</f>
        <v>1</v>
      </c>
      <c r="J282" s="2">
        <v>1</v>
      </c>
    </row>
    <row r="283" spans="1:10" x14ac:dyDescent="0.25">
      <c r="A283" s="1">
        <v>52021166</v>
      </c>
      <c r="B283" t="s">
        <v>613</v>
      </c>
      <c r="C283" t="s">
        <v>12</v>
      </c>
      <c r="D283" t="s">
        <v>614</v>
      </c>
      <c r="E283">
        <v>32</v>
      </c>
      <c r="F283" t="str">
        <f>Sheet2!B283&amp;"/"&amp;Sheet2!C283&amp;"/"&amp;Sheet2!D283</f>
        <v>02/01/2010</v>
      </c>
      <c r="G283">
        <v>3261608</v>
      </c>
      <c r="H283" s="2">
        <f>IF(Sheet2!F283=SEDE!$B$2,SEDE!$A$2,IF(Sheet2!F283=SEDE!$B$3,SEDE!$A$3,IF(Sheet2!F283=SEDE!$B$4,SEDE!$A$4,IF(Sheet2!F283=SEDE!$B$5,SEDE!$A$5,IF(Sheet2!F283=SEDE!$B$6,SEDE!$A$6)))))</f>
        <v>3</v>
      </c>
      <c r="I283" s="2">
        <f>IF(Sheet2!H283=CARGO!$B$2,CARGO!$A$2,IF(Sheet2!H283=CARGO!$B$3,CARGO!$A$3,IF(Sheet2!H283=CARGO!$B$4,CARGO!$A$4,IF(Sheet2!H283=CARGO!$B$5,CARGO!$A$5))))</f>
        <v>2</v>
      </c>
      <c r="J283" s="2">
        <v>2</v>
      </c>
    </row>
    <row r="284" spans="1:10" x14ac:dyDescent="0.25">
      <c r="A284" s="1">
        <v>80233008</v>
      </c>
      <c r="B284" t="s">
        <v>615</v>
      </c>
      <c r="C284" t="s">
        <v>616</v>
      </c>
      <c r="D284" t="s">
        <v>617</v>
      </c>
      <c r="E284">
        <v>61</v>
      </c>
      <c r="F284" t="str">
        <f>Sheet2!B284&amp;"/"&amp;Sheet2!C284&amp;"/"&amp;Sheet2!D284</f>
        <v>01/01/1999</v>
      </c>
      <c r="G284">
        <v>2839067</v>
      </c>
      <c r="H284" s="2">
        <f>IF(Sheet2!F284=SEDE!$B$2,SEDE!$A$2,IF(Sheet2!F284=SEDE!$B$3,SEDE!$A$3,IF(Sheet2!F284=SEDE!$B$4,SEDE!$A$4,IF(Sheet2!F284=SEDE!$B$5,SEDE!$A$5,IF(Sheet2!F284=SEDE!$B$6,SEDE!$A$6)))))</f>
        <v>4</v>
      </c>
      <c r="I284" s="2">
        <f>IF(Sheet2!H284=CARGO!$B$2,CARGO!$A$2,IF(Sheet2!H284=CARGO!$B$3,CARGO!$A$3,IF(Sheet2!H284=CARGO!$B$4,CARGO!$A$4,IF(Sheet2!H284=CARGO!$B$5,CARGO!$A$5))))</f>
        <v>3</v>
      </c>
      <c r="J284" s="2">
        <v>3</v>
      </c>
    </row>
    <row r="285" spans="1:10" x14ac:dyDescent="0.25">
      <c r="A285" s="1">
        <v>10058510</v>
      </c>
      <c r="B285" t="s">
        <v>493</v>
      </c>
      <c r="C285" t="s">
        <v>382</v>
      </c>
      <c r="D285" t="s">
        <v>618</v>
      </c>
      <c r="E285">
        <v>65</v>
      </c>
      <c r="F285" t="str">
        <f>Sheet2!B285&amp;"/"&amp;Sheet2!C285&amp;"/"&amp;Sheet2!D285</f>
        <v>01/01/1999</v>
      </c>
      <c r="G285">
        <v>1650056</v>
      </c>
      <c r="H285" s="2">
        <f>IF(Sheet2!F285=SEDE!$B$2,SEDE!$A$2,IF(Sheet2!F285=SEDE!$B$3,SEDE!$A$3,IF(Sheet2!F285=SEDE!$B$4,SEDE!$A$4,IF(Sheet2!F285=SEDE!$B$5,SEDE!$A$5,IF(Sheet2!F285=SEDE!$B$6,SEDE!$A$6)))))</f>
        <v>5</v>
      </c>
      <c r="I285" s="2">
        <f>IF(Sheet2!H285=CARGO!$B$2,CARGO!$A$2,IF(Sheet2!H285=CARGO!$B$3,CARGO!$A$3,IF(Sheet2!H285=CARGO!$B$4,CARGO!$A$4,IF(Sheet2!H285=CARGO!$B$5,CARGO!$A$5))))</f>
        <v>4</v>
      </c>
      <c r="J285" s="2">
        <v>4</v>
      </c>
    </row>
    <row r="286" spans="1:10" x14ac:dyDescent="0.25">
      <c r="A286" s="1">
        <v>80151806</v>
      </c>
      <c r="B286" t="s">
        <v>619</v>
      </c>
      <c r="C286" t="s">
        <v>79</v>
      </c>
      <c r="D286" t="s">
        <v>620</v>
      </c>
      <c r="E286">
        <v>42</v>
      </c>
      <c r="F286" t="str">
        <f>Sheet2!B286&amp;"/"&amp;Sheet2!C286&amp;"/"&amp;Sheet2!D286</f>
        <v>01/01/2000</v>
      </c>
      <c r="G286">
        <v>1053341</v>
      </c>
      <c r="H286" s="2">
        <f>IF(Sheet2!F286=SEDE!$B$2,SEDE!$A$2,IF(Sheet2!F286=SEDE!$B$3,SEDE!$A$3,IF(Sheet2!F286=SEDE!$B$4,SEDE!$A$4,IF(Sheet2!F286=SEDE!$B$5,SEDE!$A$5,IF(Sheet2!F286=SEDE!$B$6,SEDE!$A$6)))))</f>
        <v>5</v>
      </c>
      <c r="I286" s="2">
        <f>IF(Sheet2!H286=CARGO!$B$2,CARGO!$A$2,IF(Sheet2!H286=CARGO!$B$3,CARGO!$A$3,IF(Sheet2!H286=CARGO!$B$4,CARGO!$A$4,IF(Sheet2!H286=CARGO!$B$5,CARGO!$A$5))))</f>
        <v>1</v>
      </c>
      <c r="J286" s="2">
        <v>5</v>
      </c>
    </row>
    <row r="287" spans="1:10" x14ac:dyDescent="0.25">
      <c r="A287" s="1">
        <v>14180150</v>
      </c>
      <c r="B287" t="s">
        <v>621</v>
      </c>
      <c r="C287" t="s">
        <v>234</v>
      </c>
      <c r="D287" t="s">
        <v>234</v>
      </c>
      <c r="E287">
        <v>69</v>
      </c>
      <c r="F287" t="str">
        <f>Sheet2!B287&amp;"/"&amp;Sheet2!C287&amp;"/"&amp;Sheet2!D287</f>
        <v>02/01/2000</v>
      </c>
      <c r="G287">
        <v>2472874</v>
      </c>
      <c r="H287" s="2">
        <f>IF(Sheet2!F287=SEDE!$B$2,SEDE!$A$2,IF(Sheet2!F287=SEDE!$B$3,SEDE!$A$3,IF(Sheet2!F287=SEDE!$B$4,SEDE!$A$4,IF(Sheet2!F287=SEDE!$B$5,SEDE!$A$5,IF(Sheet2!F287=SEDE!$B$6,SEDE!$A$6)))))</f>
        <v>1</v>
      </c>
      <c r="I287" s="2">
        <f>IF(Sheet2!H287=CARGO!$B$2,CARGO!$A$2,IF(Sheet2!H287=CARGO!$B$3,CARGO!$A$3,IF(Sheet2!H287=CARGO!$B$4,CARGO!$A$4,IF(Sheet2!H287=CARGO!$B$5,CARGO!$A$5))))</f>
        <v>2</v>
      </c>
      <c r="J287" s="2">
        <v>6</v>
      </c>
    </row>
    <row r="288" spans="1:10" x14ac:dyDescent="0.25">
      <c r="A288" s="1">
        <v>80056512</v>
      </c>
      <c r="B288" t="s">
        <v>606</v>
      </c>
      <c r="C288" t="s">
        <v>333</v>
      </c>
      <c r="D288" t="s">
        <v>380</v>
      </c>
      <c r="E288">
        <v>53</v>
      </c>
      <c r="F288" t="str">
        <f>Sheet2!B288&amp;"/"&amp;Sheet2!C288&amp;"/"&amp;Sheet2!D288</f>
        <v>01/01/2000</v>
      </c>
      <c r="G288">
        <v>3558694</v>
      </c>
      <c r="H288" s="2">
        <f>IF(Sheet2!F288=SEDE!$B$2,SEDE!$A$2,IF(Sheet2!F288=SEDE!$B$3,SEDE!$A$3,IF(Sheet2!F288=SEDE!$B$4,SEDE!$A$4,IF(Sheet2!F288=SEDE!$B$5,SEDE!$A$5,IF(Sheet2!F288=SEDE!$B$6,SEDE!$A$6)))))</f>
        <v>2</v>
      </c>
      <c r="I288" s="2">
        <f>IF(Sheet2!H288=CARGO!$B$2,CARGO!$A$2,IF(Sheet2!H288=CARGO!$B$3,CARGO!$A$3,IF(Sheet2!H288=CARGO!$B$4,CARGO!$A$4,IF(Sheet2!H288=CARGO!$B$5,CARGO!$A$5))))</f>
        <v>3</v>
      </c>
      <c r="J288" s="2">
        <v>1</v>
      </c>
    </row>
    <row r="289" spans="1:10" x14ac:dyDescent="0.25">
      <c r="A289" s="1">
        <v>52011031</v>
      </c>
      <c r="B289" t="s">
        <v>622</v>
      </c>
      <c r="C289" t="s">
        <v>43</v>
      </c>
      <c r="D289" t="s">
        <v>623</v>
      </c>
      <c r="E289">
        <v>24</v>
      </c>
      <c r="F289" t="str">
        <f>Sheet2!B289&amp;"/"&amp;Sheet2!C289&amp;"/"&amp;Sheet2!D289</f>
        <v>01/01/2000</v>
      </c>
      <c r="G289">
        <v>810923</v>
      </c>
      <c r="H289" s="2">
        <f>IF(Sheet2!F289=SEDE!$B$2,SEDE!$A$2,IF(Sheet2!F289=SEDE!$B$3,SEDE!$A$3,IF(Sheet2!F289=SEDE!$B$4,SEDE!$A$4,IF(Sheet2!F289=SEDE!$B$5,SEDE!$A$5,IF(Sheet2!F289=SEDE!$B$6,SEDE!$A$6)))))</f>
        <v>3</v>
      </c>
      <c r="I289" s="2">
        <f>IF(Sheet2!H289=CARGO!$B$2,CARGO!$A$2,IF(Sheet2!H289=CARGO!$B$3,CARGO!$A$3,IF(Sheet2!H289=CARGO!$B$4,CARGO!$A$4,IF(Sheet2!H289=CARGO!$B$5,CARGO!$A$5))))</f>
        <v>4</v>
      </c>
      <c r="J289" s="2">
        <v>2</v>
      </c>
    </row>
    <row r="290" spans="1:10" x14ac:dyDescent="0.25">
      <c r="A290" s="1">
        <v>52108518</v>
      </c>
      <c r="B290" t="s">
        <v>624</v>
      </c>
      <c r="C290" t="s">
        <v>75</v>
      </c>
      <c r="D290" t="s">
        <v>625</v>
      </c>
      <c r="E290">
        <v>59</v>
      </c>
      <c r="F290" t="str">
        <f>Sheet2!B290&amp;"/"&amp;Sheet2!C290&amp;"/"&amp;Sheet2!D290</f>
        <v>01/01/2000</v>
      </c>
      <c r="G290">
        <v>2512772</v>
      </c>
      <c r="H290" s="2">
        <f>IF(Sheet2!F290=SEDE!$B$2,SEDE!$A$2,IF(Sheet2!F290=SEDE!$B$3,SEDE!$A$3,IF(Sheet2!F290=SEDE!$B$4,SEDE!$A$4,IF(Sheet2!F290=SEDE!$B$5,SEDE!$A$5,IF(Sheet2!F290=SEDE!$B$6,SEDE!$A$6)))))</f>
        <v>4</v>
      </c>
      <c r="I290" s="2">
        <f>IF(Sheet2!H290=CARGO!$B$2,CARGO!$A$2,IF(Sheet2!H290=CARGO!$B$3,CARGO!$A$3,IF(Sheet2!H290=CARGO!$B$4,CARGO!$A$4,IF(Sheet2!H290=CARGO!$B$5,CARGO!$A$5))))</f>
        <v>1</v>
      </c>
      <c r="J290" s="2">
        <v>3</v>
      </c>
    </row>
    <row r="291" spans="1:10" x14ac:dyDescent="0.25">
      <c r="A291" s="1">
        <v>12103401</v>
      </c>
      <c r="B291" t="s">
        <v>453</v>
      </c>
      <c r="C291" t="s">
        <v>139</v>
      </c>
      <c r="D291" t="s">
        <v>600</v>
      </c>
      <c r="E291">
        <v>65</v>
      </c>
      <c r="F291" t="str">
        <f>Sheet2!B291&amp;"/"&amp;Sheet2!C291&amp;"/"&amp;Sheet2!D291</f>
        <v>01/01/2000</v>
      </c>
      <c r="G291">
        <v>2646726</v>
      </c>
      <c r="H291" s="2">
        <f>IF(Sheet2!F291=SEDE!$B$2,SEDE!$A$2,IF(Sheet2!F291=SEDE!$B$3,SEDE!$A$3,IF(Sheet2!F291=SEDE!$B$4,SEDE!$A$4,IF(Sheet2!F291=SEDE!$B$5,SEDE!$A$5,IF(Sheet2!F291=SEDE!$B$6,SEDE!$A$6)))))</f>
        <v>1</v>
      </c>
      <c r="I291" s="2">
        <f>IF(Sheet2!H291=CARGO!$B$2,CARGO!$A$2,IF(Sheet2!H291=CARGO!$B$3,CARGO!$A$3,IF(Sheet2!H291=CARGO!$B$4,CARGO!$A$4,IF(Sheet2!H291=CARGO!$B$5,CARGO!$A$5))))</f>
        <v>2</v>
      </c>
      <c r="J291" s="2">
        <v>4</v>
      </c>
    </row>
    <row r="292" spans="1:10" x14ac:dyDescent="0.25">
      <c r="A292" s="1">
        <v>80503611</v>
      </c>
      <c r="B292" t="s">
        <v>258</v>
      </c>
      <c r="C292" t="s">
        <v>121</v>
      </c>
      <c r="D292" t="s">
        <v>626</v>
      </c>
      <c r="E292">
        <v>22</v>
      </c>
      <c r="F292" t="str">
        <f>Sheet2!B292&amp;"/"&amp;Sheet2!C292&amp;"/"&amp;Sheet2!D292</f>
        <v>01/01/2000</v>
      </c>
      <c r="G292">
        <v>2248036</v>
      </c>
      <c r="H292" s="2">
        <f>IF(Sheet2!F292=SEDE!$B$2,SEDE!$A$2,IF(Sheet2!F292=SEDE!$B$3,SEDE!$A$3,IF(Sheet2!F292=SEDE!$B$4,SEDE!$A$4,IF(Sheet2!F292=SEDE!$B$5,SEDE!$A$5,IF(Sheet2!F292=SEDE!$B$6,SEDE!$A$6)))))</f>
        <v>2</v>
      </c>
      <c r="I292" s="2">
        <f>IF(Sheet2!H292=CARGO!$B$2,CARGO!$A$2,IF(Sheet2!H292=CARGO!$B$3,CARGO!$A$3,IF(Sheet2!H292=CARGO!$B$4,CARGO!$A$4,IF(Sheet2!H292=CARGO!$B$5,CARGO!$A$5))))</f>
        <v>3</v>
      </c>
      <c r="J292" s="2">
        <v>5</v>
      </c>
    </row>
    <row r="293" spans="1:10" x14ac:dyDescent="0.25">
      <c r="A293" s="1">
        <v>80054800</v>
      </c>
      <c r="B293" t="s">
        <v>627</v>
      </c>
      <c r="C293" t="s">
        <v>114</v>
      </c>
      <c r="D293" t="s">
        <v>240</v>
      </c>
      <c r="E293">
        <v>65</v>
      </c>
      <c r="F293" t="str">
        <f>Sheet2!B293&amp;"/"&amp;Sheet2!C293&amp;"/"&amp;Sheet2!D293</f>
        <v>02/01/1998</v>
      </c>
      <c r="G293">
        <v>1673751</v>
      </c>
      <c r="H293" s="2">
        <f>IF(Sheet2!F293=SEDE!$B$2,SEDE!$A$2,IF(Sheet2!F293=SEDE!$B$3,SEDE!$A$3,IF(Sheet2!F293=SEDE!$B$4,SEDE!$A$4,IF(Sheet2!F293=SEDE!$B$5,SEDE!$A$5,IF(Sheet2!F293=SEDE!$B$6,SEDE!$A$6)))))</f>
        <v>3</v>
      </c>
      <c r="I293" s="2">
        <f>IF(Sheet2!H293=CARGO!$B$2,CARGO!$A$2,IF(Sheet2!H293=CARGO!$B$3,CARGO!$A$3,IF(Sheet2!H293=CARGO!$B$4,CARGO!$A$4,IF(Sheet2!H293=CARGO!$B$5,CARGO!$A$5))))</f>
        <v>4</v>
      </c>
      <c r="J293" s="2">
        <v>6</v>
      </c>
    </row>
    <row r="294" spans="1:10" x14ac:dyDescent="0.25">
      <c r="A294" s="1">
        <v>10685321</v>
      </c>
      <c r="B294" t="s">
        <v>628</v>
      </c>
      <c r="C294" t="s">
        <v>291</v>
      </c>
      <c r="D294" t="s">
        <v>629</v>
      </c>
      <c r="E294">
        <v>33</v>
      </c>
      <c r="F294" t="str">
        <f>Sheet2!B294&amp;"/"&amp;Sheet2!C294&amp;"/"&amp;Sheet2!D294</f>
        <v>01/01/2001</v>
      </c>
      <c r="G294">
        <v>2340721</v>
      </c>
      <c r="H294" s="2">
        <f>IF(Sheet2!F294=SEDE!$B$2,SEDE!$A$2,IF(Sheet2!F294=SEDE!$B$3,SEDE!$A$3,IF(Sheet2!F294=SEDE!$B$4,SEDE!$A$4,IF(Sheet2!F294=SEDE!$B$5,SEDE!$A$5,IF(Sheet2!F294=SEDE!$B$6,SEDE!$A$6)))))</f>
        <v>4</v>
      </c>
      <c r="I294" s="2">
        <f>IF(Sheet2!H294=CARGO!$B$2,CARGO!$A$2,IF(Sheet2!H294=CARGO!$B$3,CARGO!$A$3,IF(Sheet2!H294=CARGO!$B$4,CARGO!$A$4,IF(Sheet2!H294=CARGO!$B$5,CARGO!$A$5))))</f>
        <v>1</v>
      </c>
      <c r="J294" s="2">
        <v>5</v>
      </c>
    </row>
    <row r="295" spans="1:10" x14ac:dyDescent="0.25">
      <c r="A295" s="1">
        <v>52061182</v>
      </c>
      <c r="B295" t="s">
        <v>630</v>
      </c>
      <c r="C295" t="s">
        <v>577</v>
      </c>
      <c r="D295" t="s">
        <v>40</v>
      </c>
      <c r="E295">
        <v>41</v>
      </c>
      <c r="F295" t="str">
        <f>Sheet2!B295&amp;"/"&amp;Sheet2!C295&amp;"/"&amp;Sheet2!D295</f>
        <v>01/01/2001</v>
      </c>
      <c r="G295">
        <v>1031207</v>
      </c>
      <c r="H295" s="2">
        <f>IF(Sheet2!F295=SEDE!$B$2,SEDE!$A$2,IF(Sheet2!F295=SEDE!$B$3,SEDE!$A$3,IF(Sheet2!F295=SEDE!$B$4,SEDE!$A$4,IF(Sheet2!F295=SEDE!$B$5,SEDE!$A$5,IF(Sheet2!F295=SEDE!$B$6,SEDE!$A$6)))))</f>
        <v>5</v>
      </c>
      <c r="I295" s="2">
        <f>IF(Sheet2!H295=CARGO!$B$2,CARGO!$A$2,IF(Sheet2!H295=CARGO!$B$3,CARGO!$A$3,IF(Sheet2!H295=CARGO!$B$4,CARGO!$A$4,IF(Sheet2!H295=CARGO!$B$5,CARGO!$A$5))))</f>
        <v>2</v>
      </c>
      <c r="J295" s="2">
        <v>6</v>
      </c>
    </row>
    <row r="296" spans="1:10" x14ac:dyDescent="0.25">
      <c r="A296" s="1">
        <v>52534065</v>
      </c>
      <c r="B296" t="s">
        <v>631</v>
      </c>
      <c r="C296" t="s">
        <v>228</v>
      </c>
      <c r="D296" t="s">
        <v>139</v>
      </c>
      <c r="E296">
        <v>42</v>
      </c>
      <c r="F296" t="str">
        <f>Sheet2!B296&amp;"/"&amp;Sheet2!C296&amp;"/"&amp;Sheet2!D296</f>
        <v>01/01/1999</v>
      </c>
      <c r="G296">
        <v>1438898</v>
      </c>
      <c r="H296" s="2">
        <f>IF(Sheet2!F296=SEDE!$B$2,SEDE!$A$2,IF(Sheet2!F296=SEDE!$B$3,SEDE!$A$3,IF(Sheet2!F296=SEDE!$B$4,SEDE!$A$4,IF(Sheet2!F296=SEDE!$B$5,SEDE!$A$5,IF(Sheet2!F296=SEDE!$B$6,SEDE!$A$6)))))</f>
        <v>5</v>
      </c>
      <c r="I296" s="2">
        <f>IF(Sheet2!H296=CARGO!$B$2,CARGO!$A$2,IF(Sheet2!H296=CARGO!$B$3,CARGO!$A$3,IF(Sheet2!H296=CARGO!$B$4,CARGO!$A$4,IF(Sheet2!H296=CARGO!$B$5,CARGO!$A$5))))</f>
        <v>3</v>
      </c>
      <c r="J296" s="2">
        <v>1</v>
      </c>
    </row>
    <row r="297" spans="1:10" x14ac:dyDescent="0.25">
      <c r="A297" s="1">
        <v>10188184</v>
      </c>
      <c r="B297" t="s">
        <v>22</v>
      </c>
      <c r="C297" t="s">
        <v>632</v>
      </c>
      <c r="D297" t="s">
        <v>344</v>
      </c>
      <c r="E297">
        <v>40</v>
      </c>
      <c r="F297" t="str">
        <f>Sheet2!B297&amp;"/"&amp;Sheet2!C297&amp;"/"&amp;Sheet2!D297</f>
        <v>01/01/1999</v>
      </c>
      <c r="G297">
        <v>1130148</v>
      </c>
      <c r="H297" s="2">
        <f>IF(Sheet2!F297=SEDE!$B$2,SEDE!$A$2,IF(Sheet2!F297=SEDE!$B$3,SEDE!$A$3,IF(Sheet2!F297=SEDE!$B$4,SEDE!$A$4,IF(Sheet2!F297=SEDE!$B$5,SEDE!$A$5,IF(Sheet2!F297=SEDE!$B$6,SEDE!$A$6)))))</f>
        <v>1</v>
      </c>
      <c r="I297" s="2">
        <f>IF(Sheet2!H297=CARGO!$B$2,CARGO!$A$2,IF(Sheet2!H297=CARGO!$B$3,CARGO!$A$3,IF(Sheet2!H297=CARGO!$B$4,CARGO!$A$4,IF(Sheet2!H297=CARGO!$B$5,CARGO!$A$5))))</f>
        <v>4</v>
      </c>
      <c r="J297" s="2">
        <v>2</v>
      </c>
    </row>
    <row r="298" spans="1:10" x14ac:dyDescent="0.25">
      <c r="A298" s="1">
        <v>52060441</v>
      </c>
      <c r="B298" t="s">
        <v>633</v>
      </c>
      <c r="C298" t="s">
        <v>65</v>
      </c>
      <c r="D298" t="s">
        <v>416</v>
      </c>
      <c r="E298">
        <v>39</v>
      </c>
      <c r="F298" t="str">
        <f>Sheet2!B298&amp;"/"&amp;Sheet2!C298&amp;"/"&amp;Sheet2!D298</f>
        <v>01/01/2003</v>
      </c>
      <c r="G298">
        <v>3415083</v>
      </c>
      <c r="H298" s="2">
        <f>IF(Sheet2!F298=SEDE!$B$2,SEDE!$A$2,IF(Sheet2!F298=SEDE!$B$3,SEDE!$A$3,IF(Sheet2!F298=SEDE!$B$4,SEDE!$A$4,IF(Sheet2!F298=SEDE!$B$5,SEDE!$A$5,IF(Sheet2!F298=SEDE!$B$6,SEDE!$A$6)))))</f>
        <v>2</v>
      </c>
      <c r="I298" s="2">
        <f>IF(Sheet2!H298=CARGO!$B$2,CARGO!$A$2,IF(Sheet2!H298=CARGO!$B$3,CARGO!$A$3,IF(Sheet2!H298=CARGO!$B$4,CARGO!$A$4,IF(Sheet2!H298=CARGO!$B$5,CARGO!$A$5))))</f>
        <v>1</v>
      </c>
      <c r="J298" s="2">
        <v>3</v>
      </c>
    </row>
    <row r="299" spans="1:10" x14ac:dyDescent="0.25">
      <c r="A299" s="1">
        <v>80002161</v>
      </c>
      <c r="B299" t="s">
        <v>634</v>
      </c>
      <c r="C299" t="s">
        <v>635</v>
      </c>
      <c r="D299" t="s">
        <v>636</v>
      </c>
      <c r="E299">
        <v>17</v>
      </c>
      <c r="F299" t="str">
        <f>Sheet2!B299&amp;"/"&amp;Sheet2!C299&amp;"/"&amp;Sheet2!D299</f>
        <v>02/01/2004</v>
      </c>
      <c r="G299">
        <v>2233567</v>
      </c>
      <c r="H299" s="2">
        <f>IF(Sheet2!F299=SEDE!$B$2,SEDE!$A$2,IF(Sheet2!F299=SEDE!$B$3,SEDE!$A$3,IF(Sheet2!F299=SEDE!$B$4,SEDE!$A$4,IF(Sheet2!F299=SEDE!$B$5,SEDE!$A$5,IF(Sheet2!F299=SEDE!$B$6,SEDE!$A$6)))))</f>
        <v>3</v>
      </c>
      <c r="I299" s="2">
        <f>IF(Sheet2!H299=CARGO!$B$2,CARGO!$A$2,IF(Sheet2!H299=CARGO!$B$3,CARGO!$A$3,IF(Sheet2!H299=CARGO!$B$4,CARGO!$A$4,IF(Sheet2!H299=CARGO!$B$5,CARGO!$A$5))))</f>
        <v>2</v>
      </c>
      <c r="J299" s="2">
        <v>4</v>
      </c>
    </row>
    <row r="300" spans="1:10" x14ac:dyDescent="0.25">
      <c r="A300" s="1">
        <v>10420140</v>
      </c>
      <c r="B300" t="s">
        <v>570</v>
      </c>
      <c r="C300" t="s">
        <v>259</v>
      </c>
      <c r="D300" t="s">
        <v>637</v>
      </c>
      <c r="E300">
        <v>70</v>
      </c>
      <c r="F300" t="str">
        <f>Sheet2!B300&amp;"/"&amp;Sheet2!C300&amp;"/"&amp;Sheet2!D300</f>
        <v>02/01/2003</v>
      </c>
      <c r="G300">
        <v>2297557</v>
      </c>
      <c r="H300" s="2">
        <f>IF(Sheet2!F300=SEDE!$B$2,SEDE!$A$2,IF(Sheet2!F300=SEDE!$B$3,SEDE!$A$3,IF(Sheet2!F300=SEDE!$B$4,SEDE!$A$4,IF(Sheet2!F300=SEDE!$B$5,SEDE!$A$5,IF(Sheet2!F300=SEDE!$B$6,SEDE!$A$6)))))</f>
        <v>4</v>
      </c>
      <c r="I300" s="2">
        <f>IF(Sheet2!H300=CARGO!$B$2,CARGO!$A$2,IF(Sheet2!H300=CARGO!$B$3,CARGO!$A$3,IF(Sheet2!H300=CARGO!$B$4,CARGO!$A$4,IF(Sheet2!H300=CARGO!$B$5,CARGO!$A$5))))</f>
        <v>3</v>
      </c>
      <c r="J300" s="2">
        <v>5</v>
      </c>
    </row>
    <row r="301" spans="1:10" x14ac:dyDescent="0.25">
      <c r="A301" s="1">
        <v>10625811</v>
      </c>
      <c r="B301" t="s">
        <v>634</v>
      </c>
      <c r="C301" t="s">
        <v>29</v>
      </c>
      <c r="D301" t="s">
        <v>638</v>
      </c>
      <c r="E301">
        <v>34</v>
      </c>
      <c r="F301" t="str">
        <f>Sheet2!B301&amp;"/"&amp;Sheet2!C301&amp;"/"&amp;Sheet2!D301</f>
        <v>02/01/2003</v>
      </c>
      <c r="G301">
        <v>3809656</v>
      </c>
      <c r="H301" s="2">
        <f>IF(Sheet2!F301=SEDE!$B$2,SEDE!$A$2,IF(Sheet2!F301=SEDE!$B$3,SEDE!$A$3,IF(Sheet2!F301=SEDE!$B$4,SEDE!$A$4,IF(Sheet2!F301=SEDE!$B$5,SEDE!$A$5,IF(Sheet2!F301=SEDE!$B$6,SEDE!$A$6)))))</f>
        <v>5</v>
      </c>
      <c r="I301" s="2">
        <f>IF(Sheet2!H301=CARGO!$B$2,CARGO!$A$2,IF(Sheet2!H301=CARGO!$B$3,CARGO!$A$3,IF(Sheet2!H301=CARGO!$B$4,CARGO!$A$4,IF(Sheet2!H301=CARGO!$B$5,CARGO!$A$5))))</f>
        <v>4</v>
      </c>
      <c r="J301" s="2">
        <v>6</v>
      </c>
    </row>
    <row r="302" spans="1:10" x14ac:dyDescent="0.25">
      <c r="A302" s="1">
        <v>52645035</v>
      </c>
      <c r="B302" t="s">
        <v>639</v>
      </c>
      <c r="C302" t="s">
        <v>79</v>
      </c>
      <c r="D302" t="s">
        <v>594</v>
      </c>
      <c r="E302">
        <v>54</v>
      </c>
      <c r="F302" t="str">
        <f>Sheet2!B302&amp;"/"&amp;Sheet2!C302&amp;"/"&amp;Sheet2!D302</f>
        <v>01/01/2002</v>
      </c>
      <c r="G302">
        <v>3826780</v>
      </c>
      <c r="H302" s="2">
        <f>IF(Sheet2!F302=SEDE!$B$2,SEDE!$A$2,IF(Sheet2!F302=SEDE!$B$3,SEDE!$A$3,IF(Sheet2!F302=SEDE!$B$4,SEDE!$A$4,IF(Sheet2!F302=SEDE!$B$5,SEDE!$A$5,IF(Sheet2!F302=SEDE!$B$6,SEDE!$A$6)))))</f>
        <v>5</v>
      </c>
      <c r="I302" s="2">
        <f>IF(Sheet2!H302=CARGO!$B$2,CARGO!$A$2,IF(Sheet2!H302=CARGO!$B$3,CARGO!$A$3,IF(Sheet2!H302=CARGO!$B$4,CARGO!$A$4,IF(Sheet2!H302=CARGO!$B$5,CARGO!$A$5))))</f>
        <v>1</v>
      </c>
      <c r="J302" s="2">
        <v>1</v>
      </c>
    </row>
    <row r="303" spans="1:10" x14ac:dyDescent="0.25">
      <c r="A303" s="1">
        <v>52561584</v>
      </c>
      <c r="B303" t="s">
        <v>640</v>
      </c>
      <c r="C303" t="s">
        <v>641</v>
      </c>
      <c r="D303" t="s">
        <v>438</v>
      </c>
      <c r="E303">
        <v>69</v>
      </c>
      <c r="F303" t="str">
        <f>Sheet2!B303&amp;"/"&amp;Sheet2!C303&amp;"/"&amp;Sheet2!D303</f>
        <v>01/01/2002</v>
      </c>
      <c r="G303">
        <v>1499378</v>
      </c>
      <c r="H303" s="2">
        <f>IF(Sheet2!F303=SEDE!$B$2,SEDE!$A$2,IF(Sheet2!F303=SEDE!$B$3,SEDE!$A$3,IF(Sheet2!F303=SEDE!$B$4,SEDE!$A$4,IF(Sheet2!F303=SEDE!$B$5,SEDE!$A$5,IF(Sheet2!F303=SEDE!$B$6,SEDE!$A$6)))))</f>
        <v>1</v>
      </c>
      <c r="I303" s="2">
        <f>IF(Sheet2!H303=CARGO!$B$2,CARGO!$A$2,IF(Sheet2!H303=CARGO!$B$3,CARGO!$A$3,IF(Sheet2!H303=CARGO!$B$4,CARGO!$A$4,IF(Sheet2!H303=CARGO!$B$5,CARGO!$A$5))))</f>
        <v>2</v>
      </c>
      <c r="J303" s="2">
        <v>2</v>
      </c>
    </row>
    <row r="304" spans="1:10" x14ac:dyDescent="0.25">
      <c r="A304" s="1">
        <v>80051021</v>
      </c>
      <c r="B304" t="s">
        <v>642</v>
      </c>
      <c r="C304" t="s">
        <v>643</v>
      </c>
      <c r="D304" t="s">
        <v>644</v>
      </c>
      <c r="E304">
        <v>30</v>
      </c>
      <c r="F304" t="str">
        <f>Sheet2!B304&amp;"/"&amp;Sheet2!C304&amp;"/"&amp;Sheet2!D304</f>
        <v>02/01/2005</v>
      </c>
      <c r="G304">
        <v>1156749</v>
      </c>
      <c r="H304" s="2">
        <f>IF(Sheet2!F304=SEDE!$B$2,SEDE!$A$2,IF(Sheet2!F304=SEDE!$B$3,SEDE!$A$3,IF(Sheet2!F304=SEDE!$B$4,SEDE!$A$4,IF(Sheet2!F304=SEDE!$B$5,SEDE!$A$5,IF(Sheet2!F304=SEDE!$B$6,SEDE!$A$6)))))</f>
        <v>2</v>
      </c>
      <c r="I304" s="2">
        <f>IF(Sheet2!H304=CARGO!$B$2,CARGO!$A$2,IF(Sheet2!H304=CARGO!$B$3,CARGO!$A$3,IF(Sheet2!H304=CARGO!$B$4,CARGO!$A$4,IF(Sheet2!H304=CARGO!$B$5,CARGO!$A$5))))</f>
        <v>3</v>
      </c>
      <c r="J304" s="2">
        <v>3</v>
      </c>
    </row>
    <row r="305" spans="1:10" x14ac:dyDescent="0.25">
      <c r="A305" s="1">
        <v>52052123</v>
      </c>
      <c r="B305" t="s">
        <v>645</v>
      </c>
      <c r="C305" t="s">
        <v>646</v>
      </c>
      <c r="D305" t="s">
        <v>647</v>
      </c>
      <c r="E305">
        <v>70</v>
      </c>
      <c r="F305" t="str">
        <f>Sheet2!B305&amp;"/"&amp;Sheet2!C305&amp;"/"&amp;Sheet2!D305</f>
        <v>01/01/2004</v>
      </c>
      <c r="G305">
        <v>938345</v>
      </c>
      <c r="H305" s="2">
        <f>IF(Sheet2!F305=SEDE!$B$2,SEDE!$A$2,IF(Sheet2!F305=SEDE!$B$3,SEDE!$A$3,IF(Sheet2!F305=SEDE!$B$4,SEDE!$A$4,IF(Sheet2!F305=SEDE!$B$5,SEDE!$A$5,IF(Sheet2!F305=SEDE!$B$6,SEDE!$A$6)))))</f>
        <v>3</v>
      </c>
      <c r="I305" s="2">
        <f>IF(Sheet2!H305=CARGO!$B$2,CARGO!$A$2,IF(Sheet2!H305=CARGO!$B$3,CARGO!$A$3,IF(Sheet2!H305=CARGO!$B$4,CARGO!$A$4,IF(Sheet2!H305=CARGO!$B$5,CARGO!$A$5))))</f>
        <v>4</v>
      </c>
      <c r="J305" s="2">
        <v>4</v>
      </c>
    </row>
    <row r="306" spans="1:10" x14ac:dyDescent="0.25">
      <c r="A306" s="1">
        <v>10055831</v>
      </c>
      <c r="B306" t="s">
        <v>648</v>
      </c>
      <c r="C306" t="s">
        <v>649</v>
      </c>
      <c r="D306" t="s">
        <v>218</v>
      </c>
      <c r="E306">
        <v>60</v>
      </c>
      <c r="F306" t="str">
        <f>Sheet2!B306&amp;"/"&amp;Sheet2!C306&amp;"/"&amp;Sheet2!D306</f>
        <v>02/01/2000</v>
      </c>
      <c r="G306">
        <v>1377557</v>
      </c>
      <c r="H306" s="2">
        <f>IF(Sheet2!F306=SEDE!$B$2,SEDE!$A$2,IF(Sheet2!F306=SEDE!$B$3,SEDE!$A$3,IF(Sheet2!F306=SEDE!$B$4,SEDE!$A$4,IF(Sheet2!F306=SEDE!$B$5,SEDE!$A$5,IF(Sheet2!F306=SEDE!$B$6,SEDE!$A$6)))))</f>
        <v>4</v>
      </c>
      <c r="I306" s="2">
        <f>IF(Sheet2!H306=CARGO!$B$2,CARGO!$A$2,IF(Sheet2!H306=CARGO!$B$3,CARGO!$A$3,IF(Sheet2!H306=CARGO!$B$4,CARGO!$A$4,IF(Sheet2!H306=CARGO!$B$5,CARGO!$A$5))))</f>
        <v>1</v>
      </c>
      <c r="J306" s="2">
        <v>5</v>
      </c>
    </row>
    <row r="307" spans="1:10" x14ac:dyDescent="0.25">
      <c r="A307" s="1">
        <v>10062148</v>
      </c>
      <c r="B307" t="s">
        <v>650</v>
      </c>
      <c r="C307" t="s">
        <v>558</v>
      </c>
      <c r="D307" t="s">
        <v>651</v>
      </c>
      <c r="E307">
        <v>42</v>
      </c>
      <c r="F307" t="str">
        <f>Sheet2!B307&amp;"/"&amp;Sheet2!C307&amp;"/"&amp;Sheet2!D307</f>
        <v>01/01/1998</v>
      </c>
      <c r="G307">
        <v>2994498</v>
      </c>
      <c r="H307" s="2">
        <f>IF(Sheet2!F307=SEDE!$B$2,SEDE!$A$2,IF(Sheet2!F307=SEDE!$B$3,SEDE!$A$3,IF(Sheet2!F307=SEDE!$B$4,SEDE!$A$4,IF(Sheet2!F307=SEDE!$B$5,SEDE!$A$5,IF(Sheet2!F307=SEDE!$B$6,SEDE!$A$6)))))</f>
        <v>5</v>
      </c>
      <c r="I307" s="2">
        <f>IF(Sheet2!H307=CARGO!$B$2,CARGO!$A$2,IF(Sheet2!H307=CARGO!$B$3,CARGO!$A$3,IF(Sheet2!H307=CARGO!$B$4,CARGO!$A$4,IF(Sheet2!H307=CARGO!$B$5,CARGO!$A$5))))</f>
        <v>2</v>
      </c>
      <c r="J307" s="2">
        <v>6</v>
      </c>
    </row>
    <row r="308" spans="1:10" x14ac:dyDescent="0.25">
      <c r="A308" s="1">
        <v>10055248</v>
      </c>
      <c r="B308" t="s">
        <v>49</v>
      </c>
      <c r="C308" t="s">
        <v>652</v>
      </c>
      <c r="D308" t="s">
        <v>440</v>
      </c>
      <c r="E308">
        <v>34</v>
      </c>
      <c r="F308" t="str">
        <f>Sheet2!B308&amp;"/"&amp;Sheet2!C308&amp;"/"&amp;Sheet2!D308</f>
        <v>01/01/1998</v>
      </c>
      <c r="G308">
        <v>2794634</v>
      </c>
      <c r="H308" s="2">
        <f>IF(Sheet2!F308=SEDE!$B$2,SEDE!$A$2,IF(Sheet2!F308=SEDE!$B$3,SEDE!$A$3,IF(Sheet2!F308=SEDE!$B$4,SEDE!$A$4,IF(Sheet2!F308=SEDE!$B$5,SEDE!$A$5,IF(Sheet2!F308=SEDE!$B$6,SEDE!$A$6)))))</f>
        <v>5</v>
      </c>
      <c r="I308" s="2">
        <f>IF(Sheet2!H308=CARGO!$B$2,CARGO!$A$2,IF(Sheet2!H308=CARGO!$B$3,CARGO!$A$3,IF(Sheet2!H308=CARGO!$B$4,CARGO!$A$4,IF(Sheet2!H308=CARGO!$B$5,CARGO!$A$5))))</f>
        <v>3</v>
      </c>
      <c r="J308" s="2">
        <v>1</v>
      </c>
    </row>
    <row r="309" spans="1:10" x14ac:dyDescent="0.25">
      <c r="A309" s="1">
        <v>80004334</v>
      </c>
      <c r="B309" t="s">
        <v>524</v>
      </c>
      <c r="C309" t="s">
        <v>287</v>
      </c>
      <c r="D309" t="s">
        <v>328</v>
      </c>
      <c r="E309">
        <v>63</v>
      </c>
      <c r="F309" t="str">
        <f>Sheet2!B309&amp;"/"&amp;Sheet2!C309&amp;"/"&amp;Sheet2!D309</f>
        <v>01/01/2005</v>
      </c>
      <c r="G309">
        <v>3733584</v>
      </c>
      <c r="H309" s="2">
        <f>IF(Sheet2!F309=SEDE!$B$2,SEDE!$A$2,IF(Sheet2!F309=SEDE!$B$3,SEDE!$A$3,IF(Sheet2!F309=SEDE!$B$4,SEDE!$A$4,IF(Sheet2!F309=SEDE!$B$5,SEDE!$A$5,IF(Sheet2!F309=SEDE!$B$6,SEDE!$A$6)))))</f>
        <v>5</v>
      </c>
      <c r="I309" s="2">
        <f>IF(Sheet2!H309=CARGO!$B$2,CARGO!$A$2,IF(Sheet2!H309=CARGO!$B$3,CARGO!$A$3,IF(Sheet2!H309=CARGO!$B$4,CARGO!$A$4,IF(Sheet2!H309=CARGO!$B$5,CARGO!$A$5))))</f>
        <v>4</v>
      </c>
      <c r="J309" s="2">
        <v>2</v>
      </c>
    </row>
    <row r="310" spans="1:10" x14ac:dyDescent="0.25">
      <c r="A310" s="1">
        <v>80102801</v>
      </c>
      <c r="B310" t="s">
        <v>653</v>
      </c>
      <c r="C310" t="s">
        <v>497</v>
      </c>
      <c r="D310" t="s">
        <v>654</v>
      </c>
      <c r="E310">
        <v>34</v>
      </c>
      <c r="F310" t="str">
        <f>Sheet2!B310&amp;"/"&amp;Sheet2!C310&amp;"/"&amp;Sheet2!D310</f>
        <v>01/01/2005</v>
      </c>
      <c r="G310">
        <v>2430771</v>
      </c>
      <c r="H310" s="2">
        <f>IF(Sheet2!F310=SEDE!$B$2,SEDE!$A$2,IF(Sheet2!F310=SEDE!$B$3,SEDE!$A$3,IF(Sheet2!F310=SEDE!$B$4,SEDE!$A$4,IF(Sheet2!F310=SEDE!$B$5,SEDE!$A$5,IF(Sheet2!F310=SEDE!$B$6,SEDE!$A$6)))))</f>
        <v>5</v>
      </c>
      <c r="I310" s="2">
        <f>IF(Sheet2!H310=CARGO!$B$2,CARGO!$A$2,IF(Sheet2!H310=CARGO!$B$3,CARGO!$A$3,IF(Sheet2!H310=CARGO!$B$4,CARGO!$A$4,IF(Sheet2!H310=CARGO!$B$5,CARGO!$A$5))))</f>
        <v>1</v>
      </c>
      <c r="J310" s="2">
        <v>3</v>
      </c>
    </row>
    <row r="311" spans="1:10" x14ac:dyDescent="0.25">
      <c r="A311" s="1">
        <v>10840413</v>
      </c>
      <c r="B311" t="s">
        <v>655</v>
      </c>
      <c r="C311" t="s">
        <v>338</v>
      </c>
      <c r="D311" t="s">
        <v>339</v>
      </c>
      <c r="E311">
        <v>64</v>
      </c>
      <c r="F311" t="str">
        <f>Sheet2!B311&amp;"/"&amp;Sheet2!C311&amp;"/"&amp;Sheet2!D311</f>
        <v>01/01/2005</v>
      </c>
      <c r="G311">
        <v>3603819</v>
      </c>
      <c r="H311" s="2">
        <f>IF(Sheet2!F311=SEDE!$B$2,SEDE!$A$2,IF(Sheet2!F311=SEDE!$B$3,SEDE!$A$3,IF(Sheet2!F311=SEDE!$B$4,SEDE!$A$4,IF(Sheet2!F311=SEDE!$B$5,SEDE!$A$5,IF(Sheet2!F311=SEDE!$B$6,SEDE!$A$6)))))</f>
        <v>1</v>
      </c>
      <c r="I311" s="2">
        <f>IF(Sheet2!H311=CARGO!$B$2,CARGO!$A$2,IF(Sheet2!H311=CARGO!$B$3,CARGO!$A$3,IF(Sheet2!H311=CARGO!$B$4,CARGO!$A$4,IF(Sheet2!H311=CARGO!$B$5,CARGO!$A$5))))</f>
        <v>2</v>
      </c>
      <c r="J311" s="2">
        <v>4</v>
      </c>
    </row>
    <row r="312" spans="1:10" x14ac:dyDescent="0.25">
      <c r="A312" s="1">
        <v>65151561</v>
      </c>
      <c r="B312" t="s">
        <v>656</v>
      </c>
      <c r="C312" t="s">
        <v>657</v>
      </c>
      <c r="D312" t="s">
        <v>331</v>
      </c>
      <c r="E312">
        <v>45</v>
      </c>
      <c r="F312" t="str">
        <f>Sheet2!B312&amp;"/"&amp;Sheet2!C312&amp;"/"&amp;Sheet2!D312</f>
        <v>01/01/2002</v>
      </c>
      <c r="G312">
        <v>1489029</v>
      </c>
      <c r="H312" s="2">
        <f>IF(Sheet2!F312=SEDE!$B$2,SEDE!$A$2,IF(Sheet2!F312=SEDE!$B$3,SEDE!$A$3,IF(Sheet2!F312=SEDE!$B$4,SEDE!$A$4,IF(Sheet2!F312=SEDE!$B$5,SEDE!$A$5,IF(Sheet2!F312=SEDE!$B$6,SEDE!$A$6)))))</f>
        <v>2</v>
      </c>
      <c r="I312" s="2">
        <f>IF(Sheet2!H312=CARGO!$B$2,CARGO!$A$2,IF(Sheet2!H312=CARGO!$B$3,CARGO!$A$3,IF(Sheet2!H312=CARGO!$B$4,CARGO!$A$4,IF(Sheet2!H312=CARGO!$B$5,CARGO!$A$5))))</f>
        <v>3</v>
      </c>
      <c r="J312" s="2">
        <v>5</v>
      </c>
    </row>
    <row r="313" spans="1:10" x14ac:dyDescent="0.25">
      <c r="A313" s="1">
        <v>10648442</v>
      </c>
      <c r="B313" t="s">
        <v>658</v>
      </c>
      <c r="C313" t="s">
        <v>131</v>
      </c>
      <c r="D313" t="s">
        <v>114</v>
      </c>
      <c r="E313">
        <v>49</v>
      </c>
      <c r="F313" t="str">
        <f>Sheet2!B313&amp;"/"&amp;Sheet2!C313&amp;"/"&amp;Sheet2!D313</f>
        <v>01/01/2005</v>
      </c>
      <c r="G313">
        <v>3977419</v>
      </c>
      <c r="H313" s="2">
        <f>IF(Sheet2!F313=SEDE!$B$2,SEDE!$A$2,IF(Sheet2!F313=SEDE!$B$3,SEDE!$A$3,IF(Sheet2!F313=SEDE!$B$4,SEDE!$A$4,IF(Sheet2!F313=SEDE!$B$5,SEDE!$A$5,IF(Sheet2!F313=SEDE!$B$6,SEDE!$A$6)))))</f>
        <v>3</v>
      </c>
      <c r="I313" s="2">
        <f>IF(Sheet2!H313=CARGO!$B$2,CARGO!$A$2,IF(Sheet2!H313=CARGO!$B$3,CARGO!$A$3,IF(Sheet2!H313=CARGO!$B$4,CARGO!$A$4,IF(Sheet2!H313=CARGO!$B$5,CARGO!$A$5))))</f>
        <v>4</v>
      </c>
      <c r="J313" s="2">
        <v>6</v>
      </c>
    </row>
    <row r="314" spans="1:10" x14ac:dyDescent="0.25">
      <c r="A314" s="1">
        <v>10008611</v>
      </c>
      <c r="B314" t="s">
        <v>548</v>
      </c>
      <c r="C314" t="s">
        <v>659</v>
      </c>
      <c r="D314" t="s">
        <v>232</v>
      </c>
      <c r="E314">
        <v>47</v>
      </c>
      <c r="F314" t="str">
        <f>Sheet2!B314&amp;"/"&amp;Sheet2!C314&amp;"/"&amp;Sheet2!D314</f>
        <v>02/01/2010</v>
      </c>
      <c r="G314">
        <v>1691815</v>
      </c>
      <c r="H314" s="2">
        <f>IF(Sheet2!F314=SEDE!$B$2,SEDE!$A$2,IF(Sheet2!F314=SEDE!$B$3,SEDE!$A$3,IF(Sheet2!F314=SEDE!$B$4,SEDE!$A$4,IF(Sheet2!F314=SEDE!$B$5,SEDE!$A$5,IF(Sheet2!F314=SEDE!$B$6,SEDE!$A$6)))))</f>
        <v>4</v>
      </c>
      <c r="I314" s="2">
        <f>IF(Sheet2!H314=CARGO!$B$2,CARGO!$A$2,IF(Sheet2!H314=CARGO!$B$3,CARGO!$A$3,IF(Sheet2!H314=CARGO!$B$4,CARGO!$A$4,IF(Sheet2!H314=CARGO!$B$5,CARGO!$A$5))))</f>
        <v>1</v>
      </c>
      <c r="J314" s="2">
        <v>5</v>
      </c>
    </row>
    <row r="315" spans="1:10" x14ac:dyDescent="0.25">
      <c r="A315" s="1">
        <v>80110113</v>
      </c>
      <c r="B315" t="s">
        <v>660</v>
      </c>
      <c r="C315" t="s">
        <v>58</v>
      </c>
      <c r="D315" t="s">
        <v>661</v>
      </c>
      <c r="E315">
        <v>17</v>
      </c>
      <c r="F315" t="str">
        <f>Sheet2!B315&amp;"/"&amp;Sheet2!C315&amp;"/"&amp;Sheet2!D315</f>
        <v>01/01/2006</v>
      </c>
      <c r="G315">
        <v>3237738</v>
      </c>
      <c r="H315" s="2">
        <f>IF(Sheet2!F315=SEDE!$B$2,SEDE!$A$2,IF(Sheet2!F315=SEDE!$B$3,SEDE!$A$3,IF(Sheet2!F315=SEDE!$B$4,SEDE!$A$4,IF(Sheet2!F315=SEDE!$B$5,SEDE!$A$5,IF(Sheet2!F315=SEDE!$B$6,SEDE!$A$6)))))</f>
        <v>5</v>
      </c>
      <c r="I315" s="2">
        <f>IF(Sheet2!H315=CARGO!$B$2,CARGO!$A$2,IF(Sheet2!H315=CARGO!$B$3,CARGO!$A$3,IF(Sheet2!H315=CARGO!$B$4,CARGO!$A$4,IF(Sheet2!H315=CARGO!$B$5,CARGO!$A$5))))</f>
        <v>2</v>
      </c>
      <c r="J315" s="2">
        <v>6</v>
      </c>
    </row>
    <row r="316" spans="1:10" x14ac:dyDescent="0.25">
      <c r="A316" s="1">
        <v>1082154326</v>
      </c>
      <c r="B316" t="s">
        <v>662</v>
      </c>
      <c r="C316" t="s">
        <v>489</v>
      </c>
      <c r="D316" t="s">
        <v>172</v>
      </c>
      <c r="E316">
        <v>43</v>
      </c>
      <c r="F316" t="str">
        <f>Sheet2!B316&amp;"/"&amp;Sheet2!C316&amp;"/"&amp;Sheet2!D316</f>
        <v>02/01/2003</v>
      </c>
      <c r="G316">
        <v>3491435</v>
      </c>
      <c r="H316" s="2">
        <f>IF(Sheet2!F316=SEDE!$B$2,SEDE!$A$2,IF(Sheet2!F316=SEDE!$B$3,SEDE!$A$3,IF(Sheet2!F316=SEDE!$B$4,SEDE!$A$4,IF(Sheet2!F316=SEDE!$B$5,SEDE!$A$5,IF(Sheet2!F316=SEDE!$B$6,SEDE!$A$6)))))</f>
        <v>5</v>
      </c>
      <c r="I316" s="2">
        <f>IF(Sheet2!H316=CARGO!$B$2,CARGO!$A$2,IF(Sheet2!H316=CARGO!$B$3,CARGO!$A$3,IF(Sheet2!H316=CARGO!$B$4,CARGO!$A$4,IF(Sheet2!H316=CARGO!$B$5,CARGO!$A$5))))</f>
        <v>3</v>
      </c>
      <c r="J316" s="2">
        <v>1</v>
      </c>
    </row>
    <row r="317" spans="1:10" x14ac:dyDescent="0.25">
      <c r="A317" s="1">
        <v>10816134</v>
      </c>
      <c r="B317" t="s">
        <v>663</v>
      </c>
      <c r="C317" t="s">
        <v>664</v>
      </c>
      <c r="D317" t="s">
        <v>665</v>
      </c>
      <c r="E317">
        <v>27</v>
      </c>
      <c r="F317" t="str">
        <f>Sheet2!B317&amp;"/"&amp;Sheet2!C317&amp;"/"&amp;Sheet2!D317</f>
        <v>02/01/2006</v>
      </c>
      <c r="G317">
        <v>3663148</v>
      </c>
      <c r="H317" s="2">
        <f>IF(Sheet2!F317=SEDE!$B$2,SEDE!$A$2,IF(Sheet2!F317=SEDE!$B$3,SEDE!$A$3,IF(Sheet2!F317=SEDE!$B$4,SEDE!$A$4,IF(Sheet2!F317=SEDE!$B$5,SEDE!$A$5,IF(Sheet2!F317=SEDE!$B$6,SEDE!$A$6)))))</f>
        <v>1</v>
      </c>
      <c r="I317" s="2">
        <f>IF(Sheet2!H317=CARGO!$B$2,CARGO!$A$2,IF(Sheet2!H317=CARGO!$B$3,CARGO!$A$3,IF(Sheet2!H317=CARGO!$B$4,CARGO!$A$4,IF(Sheet2!H317=CARGO!$B$5,CARGO!$A$5))))</f>
        <v>4</v>
      </c>
      <c r="J317" s="2">
        <v>2</v>
      </c>
    </row>
    <row r="318" spans="1:10" x14ac:dyDescent="0.25">
      <c r="A318" s="1">
        <v>10130581</v>
      </c>
      <c r="B318" t="s">
        <v>666</v>
      </c>
      <c r="C318" t="s">
        <v>139</v>
      </c>
      <c r="D318" t="s">
        <v>667</v>
      </c>
      <c r="E318">
        <v>69</v>
      </c>
      <c r="F318" t="str">
        <f>Sheet2!B318&amp;"/"&amp;Sheet2!C318&amp;"/"&amp;Sheet2!D318</f>
        <v>01/01/2007</v>
      </c>
      <c r="G318">
        <v>3788244</v>
      </c>
      <c r="H318" s="2">
        <f>IF(Sheet2!F318=SEDE!$B$2,SEDE!$A$2,IF(Sheet2!F318=SEDE!$B$3,SEDE!$A$3,IF(Sheet2!F318=SEDE!$B$4,SEDE!$A$4,IF(Sheet2!F318=SEDE!$B$5,SEDE!$A$5,IF(Sheet2!F318=SEDE!$B$6,SEDE!$A$6)))))</f>
        <v>2</v>
      </c>
      <c r="I318" s="2">
        <f>IF(Sheet2!H318=CARGO!$B$2,CARGO!$A$2,IF(Sheet2!H318=CARGO!$B$3,CARGO!$A$3,IF(Sheet2!H318=CARGO!$B$4,CARGO!$A$4,IF(Sheet2!H318=CARGO!$B$5,CARGO!$A$5))))</f>
        <v>1</v>
      </c>
      <c r="J318" s="2">
        <v>3</v>
      </c>
    </row>
    <row r="319" spans="1:10" x14ac:dyDescent="0.25">
      <c r="A319" s="1">
        <v>80064632</v>
      </c>
      <c r="B319" t="s">
        <v>668</v>
      </c>
      <c r="C319" t="s">
        <v>111</v>
      </c>
      <c r="D319" t="s">
        <v>43</v>
      </c>
      <c r="E319">
        <v>53</v>
      </c>
      <c r="F319" t="str">
        <f>Sheet2!B319&amp;"/"&amp;Sheet2!C319&amp;"/"&amp;Sheet2!D319</f>
        <v>01/01/2004</v>
      </c>
      <c r="G319">
        <v>2578825</v>
      </c>
      <c r="H319" s="2">
        <f>IF(Sheet2!F319=SEDE!$B$2,SEDE!$A$2,IF(Sheet2!F319=SEDE!$B$3,SEDE!$A$3,IF(Sheet2!F319=SEDE!$B$4,SEDE!$A$4,IF(Sheet2!F319=SEDE!$B$5,SEDE!$A$5,IF(Sheet2!F319=SEDE!$B$6,SEDE!$A$6)))))</f>
        <v>3</v>
      </c>
      <c r="I319" s="2">
        <f>IF(Sheet2!H319=CARGO!$B$2,CARGO!$A$2,IF(Sheet2!H319=CARGO!$B$3,CARGO!$A$3,IF(Sheet2!H319=CARGO!$B$4,CARGO!$A$4,IF(Sheet2!H319=CARGO!$B$5,CARGO!$A$5))))</f>
        <v>2</v>
      </c>
      <c r="J319" s="2">
        <v>4</v>
      </c>
    </row>
    <row r="320" spans="1:10" x14ac:dyDescent="0.25">
      <c r="A320" s="1">
        <v>80025804</v>
      </c>
      <c r="B320" t="s">
        <v>669</v>
      </c>
      <c r="C320" t="s">
        <v>626</v>
      </c>
      <c r="D320" t="s">
        <v>276</v>
      </c>
      <c r="E320">
        <v>64</v>
      </c>
      <c r="F320" t="str">
        <f>Sheet2!B320&amp;"/"&amp;Sheet2!C320&amp;"/"&amp;Sheet2!D320</f>
        <v>01/01/2004</v>
      </c>
      <c r="G320">
        <v>2381224</v>
      </c>
      <c r="H320" s="2">
        <f>IF(Sheet2!F320=SEDE!$B$2,SEDE!$A$2,IF(Sheet2!F320=SEDE!$B$3,SEDE!$A$3,IF(Sheet2!F320=SEDE!$B$4,SEDE!$A$4,IF(Sheet2!F320=SEDE!$B$5,SEDE!$A$5,IF(Sheet2!F320=SEDE!$B$6,SEDE!$A$6)))))</f>
        <v>4</v>
      </c>
      <c r="I320" s="2">
        <f>IF(Sheet2!H320=CARGO!$B$2,CARGO!$A$2,IF(Sheet2!H320=CARGO!$B$3,CARGO!$A$3,IF(Sheet2!H320=CARGO!$B$4,CARGO!$A$4,IF(Sheet2!H320=CARGO!$B$5,CARGO!$A$5))))</f>
        <v>3</v>
      </c>
      <c r="J320" s="2">
        <v>5</v>
      </c>
    </row>
    <row r="321" spans="1:10" x14ac:dyDescent="0.25">
      <c r="A321" s="1">
        <v>1018426106</v>
      </c>
      <c r="B321" t="s">
        <v>670</v>
      </c>
      <c r="C321" t="s">
        <v>263</v>
      </c>
      <c r="D321" t="s">
        <v>121</v>
      </c>
      <c r="E321">
        <v>57</v>
      </c>
      <c r="F321" t="str">
        <f>Sheet2!B321&amp;"/"&amp;Sheet2!C321&amp;"/"&amp;Sheet2!D321</f>
        <v>02/01/2005</v>
      </c>
      <c r="G321">
        <v>1101439</v>
      </c>
      <c r="H321" s="2">
        <f>IF(Sheet2!F321=SEDE!$B$2,SEDE!$A$2,IF(Sheet2!F321=SEDE!$B$3,SEDE!$A$3,IF(Sheet2!F321=SEDE!$B$4,SEDE!$A$4,IF(Sheet2!F321=SEDE!$B$5,SEDE!$A$5,IF(Sheet2!F321=SEDE!$B$6,SEDE!$A$6)))))</f>
        <v>5</v>
      </c>
      <c r="I321" s="2">
        <f>IF(Sheet2!H321=CARGO!$B$2,CARGO!$A$2,IF(Sheet2!H321=CARGO!$B$3,CARGO!$A$3,IF(Sheet2!H321=CARGO!$B$4,CARGO!$A$4,IF(Sheet2!H321=CARGO!$B$5,CARGO!$A$5))))</f>
        <v>4</v>
      </c>
      <c r="J321" s="2">
        <v>6</v>
      </c>
    </row>
    <row r="322" spans="1:10" x14ac:dyDescent="0.25">
      <c r="A322" s="1">
        <v>1022340420</v>
      </c>
      <c r="B322" t="s">
        <v>671</v>
      </c>
      <c r="C322" t="s">
        <v>355</v>
      </c>
      <c r="D322" t="s">
        <v>35</v>
      </c>
      <c r="E322">
        <v>52</v>
      </c>
      <c r="F322" t="str">
        <f>Sheet2!B322&amp;"/"&amp;Sheet2!C322&amp;"/"&amp;Sheet2!D322</f>
        <v>01/01/2006</v>
      </c>
      <c r="G322">
        <v>3434063</v>
      </c>
      <c r="H322" s="2">
        <f>IF(Sheet2!F322=SEDE!$B$2,SEDE!$A$2,IF(Sheet2!F322=SEDE!$B$3,SEDE!$A$3,IF(Sheet2!F322=SEDE!$B$4,SEDE!$A$4,IF(Sheet2!F322=SEDE!$B$5,SEDE!$A$5,IF(Sheet2!F322=SEDE!$B$6,SEDE!$A$6)))))</f>
        <v>5</v>
      </c>
      <c r="I322" s="2">
        <f>IF(Sheet2!H322=CARGO!$B$2,CARGO!$A$2,IF(Sheet2!H322=CARGO!$B$3,CARGO!$A$3,IF(Sheet2!H322=CARGO!$B$4,CARGO!$A$4,IF(Sheet2!H322=CARGO!$B$5,CARGO!$A$5))))</f>
        <v>1</v>
      </c>
      <c r="J322" s="2">
        <v>1</v>
      </c>
    </row>
    <row r="323" spans="1:10" x14ac:dyDescent="0.25">
      <c r="A323" s="1">
        <v>10862128</v>
      </c>
      <c r="B323" t="s">
        <v>672</v>
      </c>
      <c r="C323" t="s">
        <v>255</v>
      </c>
      <c r="D323" t="s">
        <v>162</v>
      </c>
      <c r="E323">
        <v>57</v>
      </c>
      <c r="F323" t="str">
        <f>Sheet2!B323&amp;"/"&amp;Sheet2!C323&amp;"/"&amp;Sheet2!D323</f>
        <v>02/01/2011</v>
      </c>
      <c r="G323">
        <v>1349515</v>
      </c>
      <c r="H323" s="2">
        <f>IF(Sheet2!F323=SEDE!$B$2,SEDE!$A$2,IF(Sheet2!F323=SEDE!$B$3,SEDE!$A$3,IF(Sheet2!F323=SEDE!$B$4,SEDE!$A$4,IF(Sheet2!F323=SEDE!$B$5,SEDE!$A$5,IF(Sheet2!F323=SEDE!$B$6,SEDE!$A$6)))))</f>
        <v>1</v>
      </c>
      <c r="I323" s="2">
        <f>IF(Sheet2!H323=CARGO!$B$2,CARGO!$A$2,IF(Sheet2!H323=CARGO!$B$3,CARGO!$A$3,IF(Sheet2!H323=CARGO!$B$4,CARGO!$A$4,IF(Sheet2!H323=CARGO!$B$5,CARGO!$A$5))))</f>
        <v>2</v>
      </c>
      <c r="J323" s="2">
        <v>2</v>
      </c>
    </row>
    <row r="324" spans="1:10" x14ac:dyDescent="0.25">
      <c r="A324" s="1">
        <v>80655021</v>
      </c>
      <c r="B324" t="s">
        <v>612</v>
      </c>
      <c r="C324" t="s">
        <v>673</v>
      </c>
      <c r="D324" t="s">
        <v>355</v>
      </c>
      <c r="E324">
        <v>62</v>
      </c>
      <c r="F324" t="str">
        <f>Sheet2!B324&amp;"/"&amp;Sheet2!C324&amp;"/"&amp;Sheet2!D324</f>
        <v>02/01/2005</v>
      </c>
      <c r="G324">
        <v>1021344</v>
      </c>
      <c r="H324" s="2">
        <f>IF(Sheet2!F324=SEDE!$B$2,SEDE!$A$2,IF(Sheet2!F324=SEDE!$B$3,SEDE!$A$3,IF(Sheet2!F324=SEDE!$B$4,SEDE!$A$4,IF(Sheet2!F324=SEDE!$B$5,SEDE!$A$5,IF(Sheet2!F324=SEDE!$B$6,SEDE!$A$6)))))</f>
        <v>2</v>
      </c>
      <c r="I324" s="2">
        <f>IF(Sheet2!H324=CARGO!$B$2,CARGO!$A$2,IF(Sheet2!H324=CARGO!$B$3,CARGO!$A$3,IF(Sheet2!H324=CARGO!$B$4,CARGO!$A$4,IF(Sheet2!H324=CARGO!$B$5,CARGO!$A$5))))</f>
        <v>3</v>
      </c>
      <c r="J324" s="2">
        <v>3</v>
      </c>
    </row>
    <row r="325" spans="1:10" x14ac:dyDescent="0.25">
      <c r="A325" s="1">
        <v>10841235</v>
      </c>
      <c r="B325" t="s">
        <v>674</v>
      </c>
      <c r="C325" t="s">
        <v>79</v>
      </c>
      <c r="D325" t="s">
        <v>210</v>
      </c>
      <c r="E325">
        <v>21</v>
      </c>
      <c r="F325" t="str">
        <f>Sheet2!B325&amp;"/"&amp;Sheet2!C325&amp;"/"&amp;Sheet2!D325</f>
        <v>01/01/2009</v>
      </c>
      <c r="G325">
        <v>2477843</v>
      </c>
      <c r="H325" s="2">
        <f>IF(Sheet2!F325=SEDE!$B$2,SEDE!$A$2,IF(Sheet2!F325=SEDE!$B$3,SEDE!$A$3,IF(Sheet2!F325=SEDE!$B$4,SEDE!$A$4,IF(Sheet2!F325=SEDE!$B$5,SEDE!$A$5,IF(Sheet2!F325=SEDE!$B$6,SEDE!$A$6)))))</f>
        <v>3</v>
      </c>
      <c r="I325" s="2">
        <f>IF(Sheet2!H325=CARGO!$B$2,CARGO!$A$2,IF(Sheet2!H325=CARGO!$B$3,CARGO!$A$3,IF(Sheet2!H325=CARGO!$B$4,CARGO!$A$4,IF(Sheet2!H325=CARGO!$B$5,CARGO!$A$5))))</f>
        <v>4</v>
      </c>
      <c r="J325" s="2">
        <v>4</v>
      </c>
    </row>
    <row r="326" spans="1:10" x14ac:dyDescent="0.25">
      <c r="A326" s="1">
        <v>11440406</v>
      </c>
      <c r="B326" t="s">
        <v>106</v>
      </c>
      <c r="C326" t="s">
        <v>289</v>
      </c>
      <c r="D326" t="s">
        <v>528</v>
      </c>
      <c r="E326">
        <v>64</v>
      </c>
      <c r="F326" t="str">
        <f>Sheet2!B326&amp;"/"&amp;Sheet2!C326&amp;"/"&amp;Sheet2!D326</f>
        <v>01/01/2000</v>
      </c>
      <c r="G326">
        <v>3627354</v>
      </c>
      <c r="H326" s="2">
        <f>IF(Sheet2!F326=SEDE!$B$2,SEDE!$A$2,IF(Sheet2!F326=SEDE!$B$3,SEDE!$A$3,IF(Sheet2!F326=SEDE!$B$4,SEDE!$A$4,IF(Sheet2!F326=SEDE!$B$5,SEDE!$A$5,IF(Sheet2!F326=SEDE!$B$6,SEDE!$A$6)))))</f>
        <v>4</v>
      </c>
      <c r="I326" s="2">
        <f>IF(Sheet2!H326=CARGO!$B$2,CARGO!$A$2,IF(Sheet2!H326=CARGO!$B$3,CARGO!$A$3,IF(Sheet2!H326=CARGO!$B$4,CARGO!$A$4,IF(Sheet2!H326=CARGO!$B$5,CARGO!$A$5))))</f>
        <v>1</v>
      </c>
      <c r="J326" s="2">
        <v>5</v>
      </c>
    </row>
    <row r="327" spans="1:10" x14ac:dyDescent="0.25">
      <c r="A327" s="1">
        <v>10041153</v>
      </c>
      <c r="B327" t="s">
        <v>676</v>
      </c>
      <c r="C327" t="s">
        <v>362</v>
      </c>
      <c r="D327" t="s">
        <v>677</v>
      </c>
      <c r="E327">
        <v>68</v>
      </c>
      <c r="F327" t="str">
        <f>Sheet2!B327&amp;"/"&amp;Sheet2!C327&amp;"/"&amp;Sheet2!D327</f>
        <v>01/01/2000</v>
      </c>
      <c r="G327">
        <v>2828681</v>
      </c>
      <c r="H327" s="2">
        <f>IF(Sheet2!F327=SEDE!$B$2,SEDE!$A$2,IF(Sheet2!F327=SEDE!$B$3,SEDE!$A$3,IF(Sheet2!F327=SEDE!$B$4,SEDE!$A$4,IF(Sheet2!F327=SEDE!$B$5,SEDE!$A$5,IF(Sheet2!F327=SEDE!$B$6,SEDE!$A$6)))))</f>
        <v>1</v>
      </c>
      <c r="I327" s="2">
        <f>IF(Sheet2!H327=CARGO!$B$2,CARGO!$A$2,IF(Sheet2!H327=CARGO!$B$3,CARGO!$A$3,IF(Sheet2!H327=CARGO!$B$4,CARGO!$A$4,IF(Sheet2!H327=CARGO!$B$5,CARGO!$A$5))))</f>
        <v>2</v>
      </c>
      <c r="J327" s="2">
        <v>6</v>
      </c>
    </row>
    <row r="328" spans="1:10" x14ac:dyDescent="0.25">
      <c r="A328" s="1">
        <v>86042011</v>
      </c>
      <c r="B328" t="s">
        <v>678</v>
      </c>
      <c r="C328" t="s">
        <v>679</v>
      </c>
      <c r="D328" t="s">
        <v>680</v>
      </c>
      <c r="E328">
        <v>53</v>
      </c>
      <c r="F328" t="str">
        <f>Sheet2!B328&amp;"/"&amp;Sheet2!C328&amp;"/"&amp;Sheet2!D328</f>
        <v>01/01/2000</v>
      </c>
      <c r="G328">
        <v>1878962</v>
      </c>
      <c r="H328" s="2">
        <f>IF(Sheet2!F328=SEDE!$B$2,SEDE!$A$2,IF(Sheet2!F328=SEDE!$B$3,SEDE!$A$3,IF(Sheet2!F328=SEDE!$B$4,SEDE!$A$4,IF(Sheet2!F328=SEDE!$B$5,SEDE!$A$5,IF(Sheet2!F328=SEDE!$B$6,SEDE!$A$6)))))</f>
        <v>2</v>
      </c>
      <c r="I328" s="2">
        <f>IF(Sheet2!H328=CARGO!$B$2,CARGO!$A$2,IF(Sheet2!H328=CARGO!$B$3,CARGO!$A$3,IF(Sheet2!H328=CARGO!$B$4,CARGO!$A$4,IF(Sheet2!H328=CARGO!$B$5,CARGO!$A$5))))</f>
        <v>3</v>
      </c>
      <c r="J328" s="2">
        <v>1</v>
      </c>
    </row>
    <row r="329" spans="1:10" x14ac:dyDescent="0.25">
      <c r="A329" s="1">
        <v>80180318</v>
      </c>
      <c r="B329" t="s">
        <v>681</v>
      </c>
      <c r="C329" t="s">
        <v>121</v>
      </c>
      <c r="D329" t="s">
        <v>446</v>
      </c>
      <c r="E329">
        <v>41</v>
      </c>
      <c r="F329" t="str">
        <f>Sheet2!B329&amp;"/"&amp;Sheet2!C329&amp;"/"&amp;Sheet2!D329</f>
        <v>01/01/1999</v>
      </c>
      <c r="G329">
        <v>2941460</v>
      </c>
      <c r="H329" s="2">
        <f>IF(Sheet2!F329=SEDE!$B$2,SEDE!$A$2,IF(Sheet2!F329=SEDE!$B$3,SEDE!$A$3,IF(Sheet2!F329=SEDE!$B$4,SEDE!$A$4,IF(Sheet2!F329=SEDE!$B$5,SEDE!$A$5,IF(Sheet2!F329=SEDE!$B$6,SEDE!$A$6)))))</f>
        <v>3</v>
      </c>
      <c r="I329" s="2">
        <f>IF(Sheet2!H329=CARGO!$B$2,CARGO!$A$2,IF(Sheet2!H329=CARGO!$B$3,CARGO!$A$3,IF(Sheet2!H329=CARGO!$B$4,CARGO!$A$4,IF(Sheet2!H329=CARGO!$B$5,CARGO!$A$5))))</f>
        <v>4</v>
      </c>
      <c r="J329" s="2">
        <v>2</v>
      </c>
    </row>
    <row r="330" spans="1:10" x14ac:dyDescent="0.25">
      <c r="A330" s="1">
        <v>10001330</v>
      </c>
      <c r="B330" t="s">
        <v>682</v>
      </c>
      <c r="C330" t="s">
        <v>683</v>
      </c>
      <c r="D330" t="s">
        <v>684</v>
      </c>
      <c r="E330">
        <v>24</v>
      </c>
      <c r="F330" t="str">
        <f>Sheet2!B330&amp;"/"&amp;Sheet2!C330&amp;"/"&amp;Sheet2!D330</f>
        <v>02/01/2000</v>
      </c>
      <c r="G330">
        <v>1809777</v>
      </c>
      <c r="H330" s="2">
        <f>IF(Sheet2!F330=SEDE!$B$2,SEDE!$A$2,IF(Sheet2!F330=SEDE!$B$3,SEDE!$A$3,IF(Sheet2!F330=SEDE!$B$4,SEDE!$A$4,IF(Sheet2!F330=SEDE!$B$5,SEDE!$A$5,IF(Sheet2!F330=SEDE!$B$6,SEDE!$A$6)))))</f>
        <v>4</v>
      </c>
      <c r="I330" s="2">
        <f>IF(Sheet2!H330=CARGO!$B$2,CARGO!$A$2,IF(Sheet2!H330=CARGO!$B$3,CARGO!$A$3,IF(Sheet2!H330=CARGO!$B$4,CARGO!$A$4,IF(Sheet2!H330=CARGO!$B$5,CARGO!$A$5))))</f>
        <v>1</v>
      </c>
      <c r="J330" s="2">
        <v>3</v>
      </c>
    </row>
    <row r="331" spans="1:10" x14ac:dyDescent="0.25">
      <c r="A331" s="1">
        <v>80105121</v>
      </c>
      <c r="B331" t="s">
        <v>685</v>
      </c>
      <c r="C331" t="s">
        <v>311</v>
      </c>
      <c r="D331" t="s">
        <v>121</v>
      </c>
      <c r="E331">
        <v>31</v>
      </c>
      <c r="F331" t="str">
        <f>Sheet2!B331&amp;"/"&amp;Sheet2!C331&amp;"/"&amp;Sheet2!D331</f>
        <v>02/01/2009</v>
      </c>
      <c r="G331">
        <v>3893323</v>
      </c>
      <c r="H331" s="2">
        <f>IF(Sheet2!F331=SEDE!$B$2,SEDE!$A$2,IF(Sheet2!F331=SEDE!$B$3,SEDE!$A$3,IF(Sheet2!F331=SEDE!$B$4,SEDE!$A$4,IF(Sheet2!F331=SEDE!$B$5,SEDE!$A$5,IF(Sheet2!F331=SEDE!$B$6,SEDE!$A$6)))))</f>
        <v>5</v>
      </c>
      <c r="I331" s="2">
        <f>IF(Sheet2!H331=CARGO!$B$2,CARGO!$A$2,IF(Sheet2!H331=CARGO!$B$3,CARGO!$A$3,IF(Sheet2!H331=CARGO!$B$4,CARGO!$A$4,IF(Sheet2!H331=CARGO!$B$5,CARGO!$A$5))))</f>
        <v>2</v>
      </c>
      <c r="J331" s="2">
        <v>4</v>
      </c>
    </row>
    <row r="332" spans="1:10" x14ac:dyDescent="0.25">
      <c r="A332" s="1">
        <v>1050053102</v>
      </c>
      <c r="B332" t="s">
        <v>687</v>
      </c>
      <c r="C332" t="s">
        <v>688</v>
      </c>
      <c r="D332" t="s">
        <v>289</v>
      </c>
      <c r="E332">
        <v>18</v>
      </c>
      <c r="F332" t="str">
        <f>Sheet2!B332&amp;"/"&amp;Sheet2!C332&amp;"/"&amp;Sheet2!D332</f>
        <v>02/01/2010</v>
      </c>
      <c r="G332">
        <v>1407306</v>
      </c>
      <c r="H332" s="2">
        <f>IF(Sheet2!F332=SEDE!$B$2,SEDE!$A$2,IF(Sheet2!F332=SEDE!$B$3,SEDE!$A$3,IF(Sheet2!F332=SEDE!$B$4,SEDE!$A$4,IF(Sheet2!F332=SEDE!$B$5,SEDE!$A$5,IF(Sheet2!F332=SEDE!$B$6,SEDE!$A$6)))))</f>
        <v>5</v>
      </c>
      <c r="I332" s="2">
        <f>IF(Sheet2!H332=CARGO!$B$2,CARGO!$A$2,IF(Sheet2!H332=CARGO!$B$3,CARGO!$A$3,IF(Sheet2!H332=CARGO!$B$4,CARGO!$A$4,IF(Sheet2!H332=CARGO!$B$5,CARGO!$A$5))))</f>
        <v>3</v>
      </c>
      <c r="J332" s="2">
        <v>5</v>
      </c>
    </row>
    <row r="333" spans="1:10" x14ac:dyDescent="0.25">
      <c r="A333" s="1">
        <v>80101222</v>
      </c>
      <c r="B333" t="s">
        <v>268</v>
      </c>
      <c r="C333" t="s">
        <v>689</v>
      </c>
      <c r="D333" t="s">
        <v>120</v>
      </c>
      <c r="E333">
        <v>41</v>
      </c>
      <c r="F333" t="str">
        <f>Sheet2!B333&amp;"/"&amp;Sheet2!C333&amp;"/"&amp;Sheet2!D333</f>
        <v>01/01/2009</v>
      </c>
      <c r="G333">
        <v>1008814</v>
      </c>
      <c r="H333" s="2">
        <f>IF(Sheet2!F333=SEDE!$B$2,SEDE!$A$2,IF(Sheet2!F333=SEDE!$B$3,SEDE!$A$3,IF(Sheet2!F333=SEDE!$B$4,SEDE!$A$4,IF(Sheet2!F333=SEDE!$B$5,SEDE!$A$5,IF(Sheet2!F333=SEDE!$B$6,SEDE!$A$6)))))</f>
        <v>1</v>
      </c>
      <c r="I333" s="2">
        <f>IF(Sheet2!H333=CARGO!$B$2,CARGO!$A$2,IF(Sheet2!H333=CARGO!$B$3,CARGO!$A$3,IF(Sheet2!H333=CARGO!$B$4,CARGO!$A$4,IF(Sheet2!H333=CARGO!$B$5,CARGO!$A$5))))</f>
        <v>4</v>
      </c>
      <c r="J333" s="2">
        <v>6</v>
      </c>
    </row>
    <row r="334" spans="1:10" x14ac:dyDescent="0.25">
      <c r="A334" s="1">
        <v>10155545</v>
      </c>
      <c r="B334" t="s">
        <v>690</v>
      </c>
      <c r="C334" t="s">
        <v>263</v>
      </c>
      <c r="D334" t="s">
        <v>305</v>
      </c>
      <c r="E334">
        <v>29</v>
      </c>
      <c r="F334" t="str">
        <f>Sheet2!B334&amp;"/"&amp;Sheet2!C334&amp;"/"&amp;Sheet2!D334</f>
        <v>01/01/2010</v>
      </c>
      <c r="G334">
        <v>1095123</v>
      </c>
      <c r="H334" s="2">
        <f>IF(Sheet2!F334=SEDE!$B$2,SEDE!$A$2,IF(Sheet2!F334=SEDE!$B$3,SEDE!$A$3,IF(Sheet2!F334=SEDE!$B$4,SEDE!$A$4,IF(Sheet2!F334=SEDE!$B$5,SEDE!$A$5,IF(Sheet2!F334=SEDE!$B$6,SEDE!$A$6)))))</f>
        <v>2</v>
      </c>
      <c r="I334" s="2">
        <f>IF(Sheet2!H334=CARGO!$B$2,CARGO!$A$2,IF(Sheet2!H334=CARGO!$B$3,CARGO!$A$3,IF(Sheet2!H334=CARGO!$B$4,CARGO!$A$4,IF(Sheet2!H334=CARGO!$B$5,CARGO!$A$5))))</f>
        <v>1</v>
      </c>
      <c r="J334" s="2">
        <v>5</v>
      </c>
    </row>
    <row r="335" spans="1:10" x14ac:dyDescent="0.25">
      <c r="A335" s="1">
        <v>1016013106</v>
      </c>
      <c r="B335" t="s">
        <v>691</v>
      </c>
      <c r="C335" t="s">
        <v>692</v>
      </c>
      <c r="D335" t="s">
        <v>693</v>
      </c>
      <c r="E335">
        <v>29</v>
      </c>
      <c r="F335" t="str">
        <f>Sheet2!B335&amp;"/"&amp;Sheet2!C335&amp;"/"&amp;Sheet2!D335</f>
        <v>02/01/2009</v>
      </c>
      <c r="G335">
        <v>1296291</v>
      </c>
      <c r="H335" s="2">
        <f>IF(Sheet2!F335=SEDE!$B$2,SEDE!$A$2,IF(Sheet2!F335=SEDE!$B$3,SEDE!$A$3,IF(Sheet2!F335=SEDE!$B$4,SEDE!$A$4,IF(Sheet2!F335=SEDE!$B$5,SEDE!$A$5,IF(Sheet2!F335=SEDE!$B$6,SEDE!$A$6)))))</f>
        <v>3</v>
      </c>
      <c r="I335" s="2">
        <f>IF(Sheet2!H335=CARGO!$B$2,CARGO!$A$2,IF(Sheet2!H335=CARGO!$B$3,CARGO!$A$3,IF(Sheet2!H335=CARGO!$B$4,CARGO!$A$4,IF(Sheet2!H335=CARGO!$B$5,CARGO!$A$5))))</f>
        <v>2</v>
      </c>
      <c r="J335" s="2">
        <v>6</v>
      </c>
    </row>
    <row r="336" spans="1:10" x14ac:dyDescent="0.25">
      <c r="A336" s="1">
        <v>52421623</v>
      </c>
      <c r="B336" t="s">
        <v>694</v>
      </c>
      <c r="C336" t="s">
        <v>168</v>
      </c>
      <c r="D336" t="s">
        <v>695</v>
      </c>
      <c r="E336">
        <v>58</v>
      </c>
      <c r="F336" t="str">
        <f>Sheet2!B336&amp;"/"&amp;Sheet2!C336&amp;"/"&amp;Sheet2!D336</f>
        <v>02/01/2009</v>
      </c>
      <c r="G336">
        <v>3866811</v>
      </c>
      <c r="H336" s="2">
        <f>IF(Sheet2!F336=SEDE!$B$2,SEDE!$A$2,IF(Sheet2!F336=SEDE!$B$3,SEDE!$A$3,IF(Sheet2!F336=SEDE!$B$4,SEDE!$A$4,IF(Sheet2!F336=SEDE!$B$5,SEDE!$A$5,IF(Sheet2!F336=SEDE!$B$6,SEDE!$A$6)))))</f>
        <v>4</v>
      </c>
      <c r="I336" s="2">
        <f>IF(Sheet2!H336=CARGO!$B$2,CARGO!$A$2,IF(Sheet2!H336=CARGO!$B$3,CARGO!$A$3,IF(Sheet2!H336=CARGO!$B$4,CARGO!$A$4,IF(Sheet2!H336=CARGO!$B$5,CARGO!$A$5))))</f>
        <v>3</v>
      </c>
      <c r="J336" s="2">
        <v>1</v>
      </c>
    </row>
    <row r="337" spans="1:10" x14ac:dyDescent="0.25">
      <c r="A337" s="1">
        <v>4538351</v>
      </c>
      <c r="B337" t="s">
        <v>696</v>
      </c>
      <c r="C337" t="s">
        <v>177</v>
      </c>
      <c r="D337" t="s">
        <v>131</v>
      </c>
      <c r="E337">
        <v>28</v>
      </c>
      <c r="F337" t="str">
        <f>Sheet2!B337&amp;"/"&amp;Sheet2!C337&amp;"/"&amp;Sheet2!D337</f>
        <v>01/01/2011</v>
      </c>
      <c r="G337">
        <v>1488153</v>
      </c>
      <c r="H337" s="2">
        <f>IF(Sheet2!F337=SEDE!$B$2,SEDE!$A$2,IF(Sheet2!F337=SEDE!$B$3,SEDE!$A$3,IF(Sheet2!F337=SEDE!$B$4,SEDE!$A$4,IF(Sheet2!F337=SEDE!$B$5,SEDE!$A$5,IF(Sheet2!F337=SEDE!$B$6,SEDE!$A$6)))))</f>
        <v>5</v>
      </c>
      <c r="I337" s="2">
        <f>IF(Sheet2!H337=CARGO!$B$2,CARGO!$A$2,IF(Sheet2!H337=CARGO!$B$3,CARGO!$A$3,IF(Sheet2!H337=CARGO!$B$4,CARGO!$A$4,IF(Sheet2!H337=CARGO!$B$5,CARGO!$A$5))))</f>
        <v>4</v>
      </c>
      <c r="J337" s="2">
        <v>2</v>
      </c>
    </row>
    <row r="338" spans="1:10" x14ac:dyDescent="0.25">
      <c r="A338" s="1">
        <v>52031434</v>
      </c>
      <c r="B338" t="s">
        <v>697</v>
      </c>
      <c r="C338" t="s">
        <v>325</v>
      </c>
      <c r="D338" t="s">
        <v>212</v>
      </c>
      <c r="E338">
        <v>38</v>
      </c>
      <c r="F338" t="str">
        <f>Sheet2!B338&amp;"/"&amp;Sheet2!C338&amp;"/"&amp;Sheet2!D338</f>
        <v>02/01/2010</v>
      </c>
      <c r="G338">
        <v>1084602</v>
      </c>
      <c r="H338" s="2">
        <f>IF(Sheet2!F338=SEDE!$B$2,SEDE!$A$2,IF(Sheet2!F338=SEDE!$B$3,SEDE!$A$3,IF(Sheet2!F338=SEDE!$B$4,SEDE!$A$4,IF(Sheet2!F338=SEDE!$B$5,SEDE!$A$5,IF(Sheet2!F338=SEDE!$B$6,SEDE!$A$6)))))</f>
        <v>5</v>
      </c>
      <c r="I338" s="2">
        <f>IF(Sheet2!H338=CARGO!$B$2,CARGO!$A$2,IF(Sheet2!H338=CARGO!$B$3,CARGO!$A$3,IF(Sheet2!H338=CARGO!$B$4,CARGO!$A$4,IF(Sheet2!H338=CARGO!$B$5,CARGO!$A$5))))</f>
        <v>1</v>
      </c>
      <c r="J338" s="2">
        <v>3</v>
      </c>
    </row>
    <row r="339" spans="1:10" x14ac:dyDescent="0.25">
      <c r="A339" s="1">
        <v>1023021811</v>
      </c>
      <c r="B339" t="s">
        <v>698</v>
      </c>
      <c r="C339" t="s">
        <v>699</v>
      </c>
      <c r="D339" t="s">
        <v>700</v>
      </c>
      <c r="E339">
        <v>29</v>
      </c>
      <c r="F339" t="str">
        <f>Sheet2!B339&amp;"/"&amp;Sheet2!C339&amp;"/"&amp;Sheet2!D339</f>
        <v>02/01/2010</v>
      </c>
      <c r="G339">
        <v>2243170</v>
      </c>
      <c r="H339" s="2">
        <f>IF(Sheet2!F339=SEDE!$B$2,SEDE!$A$2,IF(Sheet2!F339=SEDE!$B$3,SEDE!$A$3,IF(Sheet2!F339=SEDE!$B$4,SEDE!$A$4,IF(Sheet2!F339=SEDE!$B$5,SEDE!$A$5,IF(Sheet2!F339=SEDE!$B$6,SEDE!$A$6)))))</f>
        <v>1</v>
      </c>
      <c r="I339" s="2">
        <f>IF(Sheet2!H339=CARGO!$B$2,CARGO!$A$2,IF(Sheet2!H339=CARGO!$B$3,CARGO!$A$3,IF(Sheet2!H339=CARGO!$B$4,CARGO!$A$4,IF(Sheet2!H339=CARGO!$B$5,CARGO!$A$5))))</f>
        <v>2</v>
      </c>
      <c r="J339" s="2">
        <v>4</v>
      </c>
    </row>
    <row r="340" spans="1:10" x14ac:dyDescent="0.25">
      <c r="A340" s="1">
        <v>1010188001</v>
      </c>
      <c r="B340" t="s">
        <v>701</v>
      </c>
      <c r="C340" t="s">
        <v>702</v>
      </c>
      <c r="D340" t="s">
        <v>703</v>
      </c>
      <c r="E340">
        <v>35</v>
      </c>
      <c r="F340" t="str">
        <f>Sheet2!B340&amp;"/"&amp;Sheet2!C340&amp;"/"&amp;Sheet2!D340</f>
        <v>02/01/2010</v>
      </c>
      <c r="G340">
        <v>2197974</v>
      </c>
      <c r="H340" s="2">
        <f>IF(Sheet2!F340=SEDE!$B$2,SEDE!$A$2,IF(Sheet2!F340=SEDE!$B$3,SEDE!$A$3,IF(Sheet2!F340=SEDE!$B$4,SEDE!$A$4,IF(Sheet2!F340=SEDE!$B$5,SEDE!$A$5,IF(Sheet2!F340=SEDE!$B$6,SEDE!$A$6)))))</f>
        <v>2</v>
      </c>
      <c r="I340" s="2">
        <f>IF(Sheet2!H340=CARGO!$B$2,CARGO!$A$2,IF(Sheet2!H340=CARGO!$B$3,CARGO!$A$3,IF(Sheet2!H340=CARGO!$B$4,CARGO!$A$4,IF(Sheet2!H340=CARGO!$B$5,CARGO!$A$5))))</f>
        <v>3</v>
      </c>
      <c r="J340" s="2">
        <v>5</v>
      </c>
    </row>
    <row r="341" spans="1:10" x14ac:dyDescent="0.25">
      <c r="A341" s="1">
        <v>1030520030</v>
      </c>
      <c r="B341" t="s">
        <v>704</v>
      </c>
      <c r="C341" t="s">
        <v>705</v>
      </c>
      <c r="D341" t="s">
        <v>519</v>
      </c>
      <c r="E341">
        <v>49</v>
      </c>
      <c r="F341" t="str">
        <f>Sheet2!B341&amp;"/"&amp;Sheet2!C341&amp;"/"&amp;Sheet2!D341</f>
        <v>02/01/2011</v>
      </c>
      <c r="G341">
        <v>2917212</v>
      </c>
      <c r="H341" s="2">
        <f>IF(Sheet2!F341=SEDE!$B$2,SEDE!$A$2,IF(Sheet2!F341=SEDE!$B$3,SEDE!$A$3,IF(Sheet2!F341=SEDE!$B$4,SEDE!$A$4,IF(Sheet2!F341=SEDE!$B$5,SEDE!$A$5,IF(Sheet2!F341=SEDE!$B$6,SEDE!$A$6)))))</f>
        <v>3</v>
      </c>
      <c r="I341" s="2">
        <f>IF(Sheet2!H341=CARGO!$B$2,CARGO!$A$2,IF(Sheet2!H341=CARGO!$B$3,CARGO!$A$3,IF(Sheet2!H341=CARGO!$B$4,CARGO!$A$4,IF(Sheet2!H341=CARGO!$B$5,CARGO!$A$5))))</f>
        <v>4</v>
      </c>
      <c r="J341" s="2">
        <v>6</v>
      </c>
    </row>
    <row r="342" spans="1:10" x14ac:dyDescent="0.25">
      <c r="A342" s="1">
        <v>21601650</v>
      </c>
      <c r="B342" t="s">
        <v>100</v>
      </c>
      <c r="C342" t="s">
        <v>58</v>
      </c>
      <c r="D342" t="s">
        <v>109</v>
      </c>
      <c r="E342">
        <v>38</v>
      </c>
      <c r="F342" t="str">
        <f>Sheet2!B342&amp;"/"&amp;Sheet2!C342&amp;"/"&amp;Sheet2!D342</f>
        <v>01/01/2010</v>
      </c>
      <c r="G342">
        <v>3477745</v>
      </c>
      <c r="H342" s="2">
        <f>IF(Sheet2!F342=SEDE!$B$2,SEDE!$A$2,IF(Sheet2!F342=SEDE!$B$3,SEDE!$A$3,IF(Sheet2!F342=SEDE!$B$4,SEDE!$A$4,IF(Sheet2!F342=SEDE!$B$5,SEDE!$A$5,IF(Sheet2!F342=SEDE!$B$6,SEDE!$A$6)))))</f>
        <v>4</v>
      </c>
      <c r="I342" s="2">
        <f>IF(Sheet2!H342=CARGO!$B$2,CARGO!$A$2,IF(Sheet2!H342=CARGO!$B$3,CARGO!$A$3,IF(Sheet2!H342=CARGO!$B$4,CARGO!$A$4,IF(Sheet2!H342=CARGO!$B$5,CARGO!$A$5))))</f>
        <v>1</v>
      </c>
      <c r="J342" s="2">
        <v>1</v>
      </c>
    </row>
    <row r="343" spans="1:10" x14ac:dyDescent="0.25">
      <c r="A343" s="1">
        <v>80502651</v>
      </c>
      <c r="B343" t="s">
        <v>706</v>
      </c>
      <c r="C343" t="s">
        <v>707</v>
      </c>
      <c r="D343" t="s">
        <v>708</v>
      </c>
      <c r="E343">
        <v>43</v>
      </c>
      <c r="F343" t="str">
        <f>Sheet2!B343&amp;"/"&amp;Sheet2!C343&amp;"/"&amp;Sheet2!D343</f>
        <v>02/01/2014</v>
      </c>
      <c r="G343">
        <v>3159487</v>
      </c>
      <c r="H343" s="2">
        <f>IF(Sheet2!F343=SEDE!$B$2,SEDE!$A$2,IF(Sheet2!F343=SEDE!$B$3,SEDE!$A$3,IF(Sheet2!F343=SEDE!$B$4,SEDE!$A$4,IF(Sheet2!F343=SEDE!$B$5,SEDE!$A$5,IF(Sheet2!F343=SEDE!$B$6,SEDE!$A$6)))))</f>
        <v>5</v>
      </c>
      <c r="I343" s="2">
        <f>IF(Sheet2!H343=CARGO!$B$2,CARGO!$A$2,IF(Sheet2!H343=CARGO!$B$3,CARGO!$A$3,IF(Sheet2!H343=CARGO!$B$4,CARGO!$A$4,IF(Sheet2!H343=CARGO!$B$5,CARGO!$A$5))))</f>
        <v>2</v>
      </c>
      <c r="J343" s="2">
        <v>2</v>
      </c>
    </row>
    <row r="344" spans="1:10" x14ac:dyDescent="0.25">
      <c r="A344" s="1">
        <v>1015408212</v>
      </c>
      <c r="B344" t="s">
        <v>709</v>
      </c>
      <c r="C344" t="s">
        <v>136</v>
      </c>
      <c r="D344" t="s">
        <v>35</v>
      </c>
      <c r="E344">
        <v>26</v>
      </c>
      <c r="F344" t="str">
        <f>Sheet2!B344&amp;"/"&amp;Sheet2!C344&amp;"/"&amp;Sheet2!D344</f>
        <v>02/01/2012</v>
      </c>
      <c r="G344">
        <v>3184612</v>
      </c>
      <c r="H344" s="2">
        <f>IF(Sheet2!F344=SEDE!$B$2,SEDE!$A$2,IF(Sheet2!F344=SEDE!$B$3,SEDE!$A$3,IF(Sheet2!F344=SEDE!$B$4,SEDE!$A$4,IF(Sheet2!F344=SEDE!$B$5,SEDE!$A$5,IF(Sheet2!F344=SEDE!$B$6,SEDE!$A$6)))))</f>
        <v>1</v>
      </c>
      <c r="I344" s="2">
        <f>IF(Sheet2!H344=CARGO!$B$2,CARGO!$A$2,IF(Sheet2!H344=CARGO!$B$3,CARGO!$A$3,IF(Sheet2!H344=CARGO!$B$4,CARGO!$A$4,IF(Sheet2!H344=CARGO!$B$5,CARGO!$A$5))))</f>
        <v>3</v>
      </c>
      <c r="J344" s="2">
        <v>3</v>
      </c>
    </row>
    <row r="345" spans="1:10" x14ac:dyDescent="0.25">
      <c r="A345" s="1">
        <v>80833022</v>
      </c>
      <c r="B345" t="s">
        <v>247</v>
      </c>
      <c r="C345" t="s">
        <v>79</v>
      </c>
      <c r="D345" t="s">
        <v>195</v>
      </c>
      <c r="E345">
        <v>35</v>
      </c>
      <c r="F345" t="str">
        <f>Sheet2!B345&amp;"/"&amp;Sheet2!C345&amp;"/"&amp;Sheet2!D345</f>
        <v>02/01/2010</v>
      </c>
      <c r="G345">
        <v>1792937</v>
      </c>
      <c r="H345" s="2">
        <f>IF(Sheet2!F345=SEDE!$B$2,SEDE!$A$2,IF(Sheet2!F345=SEDE!$B$3,SEDE!$A$3,IF(Sheet2!F345=SEDE!$B$4,SEDE!$A$4,IF(Sheet2!F345=SEDE!$B$5,SEDE!$A$5,IF(Sheet2!F345=SEDE!$B$6,SEDE!$A$6)))))</f>
        <v>2</v>
      </c>
      <c r="I345" s="2">
        <f>IF(Sheet2!H345=CARGO!$B$2,CARGO!$A$2,IF(Sheet2!H345=CARGO!$B$3,CARGO!$A$3,IF(Sheet2!H345=CARGO!$B$4,CARGO!$A$4,IF(Sheet2!H345=CARGO!$B$5,CARGO!$A$5))))</f>
        <v>4</v>
      </c>
      <c r="J345" s="2">
        <v>4</v>
      </c>
    </row>
    <row r="346" spans="1:10" x14ac:dyDescent="0.25">
      <c r="A346" s="1">
        <v>1020151081</v>
      </c>
      <c r="B346" t="s">
        <v>710</v>
      </c>
      <c r="C346" t="s">
        <v>711</v>
      </c>
      <c r="D346" t="s">
        <v>489</v>
      </c>
      <c r="E346">
        <v>47</v>
      </c>
      <c r="F346" t="str">
        <f>Sheet2!B346&amp;"/"&amp;Sheet2!C346&amp;"/"&amp;Sheet2!D346</f>
        <v>01/01/2009</v>
      </c>
      <c r="G346">
        <v>2881272</v>
      </c>
      <c r="H346" s="2">
        <f>IF(Sheet2!F346=SEDE!$B$2,SEDE!$A$2,IF(Sheet2!F346=SEDE!$B$3,SEDE!$A$3,IF(Sheet2!F346=SEDE!$B$4,SEDE!$A$4,IF(Sheet2!F346=SEDE!$B$5,SEDE!$A$5,IF(Sheet2!F346=SEDE!$B$6,SEDE!$A$6)))))</f>
        <v>3</v>
      </c>
      <c r="I346" s="2">
        <f>IF(Sheet2!H346=CARGO!$B$2,CARGO!$A$2,IF(Sheet2!H346=CARGO!$B$3,CARGO!$A$3,IF(Sheet2!H346=CARGO!$B$4,CARGO!$A$4,IF(Sheet2!H346=CARGO!$B$5,CARGO!$A$5))))</f>
        <v>1</v>
      </c>
      <c r="J346" s="2">
        <v>5</v>
      </c>
    </row>
    <row r="347" spans="1:10" x14ac:dyDescent="0.25">
      <c r="A347" s="1">
        <v>1022364101</v>
      </c>
      <c r="B347" t="s">
        <v>712</v>
      </c>
      <c r="C347" t="s">
        <v>79</v>
      </c>
      <c r="D347" t="s">
        <v>713</v>
      </c>
      <c r="E347">
        <v>57</v>
      </c>
      <c r="F347" t="str">
        <f>Sheet2!B347&amp;"/"&amp;Sheet2!C347&amp;"/"&amp;Sheet2!D347</f>
        <v>02/01/2009</v>
      </c>
      <c r="G347">
        <v>3466082</v>
      </c>
      <c r="H347" s="2">
        <f>IF(Sheet2!F347=SEDE!$B$2,SEDE!$A$2,IF(Sheet2!F347=SEDE!$B$3,SEDE!$A$3,IF(Sheet2!F347=SEDE!$B$4,SEDE!$A$4,IF(Sheet2!F347=SEDE!$B$5,SEDE!$A$5,IF(Sheet2!F347=SEDE!$B$6,SEDE!$A$6)))))</f>
        <v>4</v>
      </c>
      <c r="I347" s="2">
        <f>IF(Sheet2!H347=CARGO!$B$2,CARGO!$A$2,IF(Sheet2!H347=CARGO!$B$3,CARGO!$A$3,IF(Sheet2!H347=CARGO!$B$4,CARGO!$A$4,IF(Sheet2!H347=CARGO!$B$5,CARGO!$A$5))))</f>
        <v>2</v>
      </c>
      <c r="J347" s="2">
        <v>6</v>
      </c>
    </row>
    <row r="348" spans="1:10" x14ac:dyDescent="0.25">
      <c r="A348" s="1">
        <v>80021011</v>
      </c>
      <c r="B348" t="s">
        <v>714</v>
      </c>
      <c r="C348" t="s">
        <v>276</v>
      </c>
      <c r="D348" t="s">
        <v>715</v>
      </c>
      <c r="E348">
        <v>43</v>
      </c>
      <c r="F348" t="str">
        <f>Sheet2!B348&amp;"/"&amp;Sheet2!C348&amp;"/"&amp;Sheet2!D348</f>
        <v>01/01/2008</v>
      </c>
      <c r="G348">
        <v>3198981</v>
      </c>
      <c r="H348" s="2">
        <f>IF(Sheet2!F348=SEDE!$B$2,SEDE!$A$2,IF(Sheet2!F348=SEDE!$B$3,SEDE!$A$3,IF(Sheet2!F348=SEDE!$B$4,SEDE!$A$4,IF(Sheet2!F348=SEDE!$B$5,SEDE!$A$5,IF(Sheet2!F348=SEDE!$B$6,SEDE!$A$6)))))</f>
        <v>5</v>
      </c>
      <c r="I348" s="2">
        <f>IF(Sheet2!H348=CARGO!$B$2,CARGO!$A$2,IF(Sheet2!H348=CARGO!$B$3,CARGO!$A$3,IF(Sheet2!H348=CARGO!$B$4,CARGO!$A$4,IF(Sheet2!H348=CARGO!$B$5,CARGO!$A$5))))</f>
        <v>3</v>
      </c>
      <c r="J348" s="2">
        <v>1</v>
      </c>
    </row>
    <row r="349" spans="1:10" x14ac:dyDescent="0.25">
      <c r="A349" s="1">
        <v>1016010121</v>
      </c>
      <c r="B349" t="s">
        <v>716</v>
      </c>
      <c r="C349" t="s">
        <v>121</v>
      </c>
      <c r="D349" t="s">
        <v>713</v>
      </c>
      <c r="E349">
        <v>47</v>
      </c>
      <c r="F349" t="str">
        <f>Sheet2!B349&amp;"/"&amp;Sheet2!C349&amp;"/"&amp;Sheet2!D349</f>
        <v>01/01/2010</v>
      </c>
      <c r="G349">
        <v>1887617</v>
      </c>
      <c r="H349" s="2">
        <f>IF(Sheet2!F349=SEDE!$B$2,SEDE!$A$2,IF(Sheet2!F349=SEDE!$B$3,SEDE!$A$3,IF(Sheet2!F349=SEDE!$B$4,SEDE!$A$4,IF(Sheet2!F349=SEDE!$B$5,SEDE!$A$5,IF(Sheet2!F349=SEDE!$B$6,SEDE!$A$6)))))</f>
        <v>5</v>
      </c>
      <c r="I349" s="2">
        <f>IF(Sheet2!H349=CARGO!$B$2,CARGO!$A$2,IF(Sheet2!H349=CARGO!$B$3,CARGO!$A$3,IF(Sheet2!H349=CARGO!$B$4,CARGO!$A$4,IF(Sheet2!H349=CARGO!$B$5,CARGO!$A$5))))</f>
        <v>4</v>
      </c>
      <c r="J349" s="2">
        <v>2</v>
      </c>
    </row>
    <row r="350" spans="1:10" x14ac:dyDescent="0.25">
      <c r="A350" s="1">
        <v>10011662</v>
      </c>
      <c r="B350" t="s">
        <v>717</v>
      </c>
      <c r="C350" t="s">
        <v>159</v>
      </c>
      <c r="D350" t="s">
        <v>24</v>
      </c>
      <c r="E350">
        <v>57</v>
      </c>
      <c r="F350" t="str">
        <f>Sheet2!B350&amp;"/"&amp;Sheet2!C350&amp;"/"&amp;Sheet2!D350</f>
        <v>02/01/2009</v>
      </c>
      <c r="G350">
        <v>3848807</v>
      </c>
      <c r="H350" s="2">
        <f>IF(Sheet2!F350=SEDE!$B$2,SEDE!$A$2,IF(Sheet2!F350=SEDE!$B$3,SEDE!$A$3,IF(Sheet2!F350=SEDE!$B$4,SEDE!$A$4,IF(Sheet2!F350=SEDE!$B$5,SEDE!$A$5,IF(Sheet2!F350=SEDE!$B$6,SEDE!$A$6)))))</f>
        <v>1</v>
      </c>
      <c r="I350" s="2">
        <f>IF(Sheet2!H350=CARGO!$B$2,CARGO!$A$2,IF(Sheet2!H350=CARGO!$B$3,CARGO!$A$3,IF(Sheet2!H350=CARGO!$B$4,CARGO!$A$4,IF(Sheet2!H350=CARGO!$B$5,CARGO!$A$5))))</f>
        <v>1</v>
      </c>
      <c r="J350" s="2">
        <v>3</v>
      </c>
    </row>
    <row r="351" spans="1:10" x14ac:dyDescent="0.25">
      <c r="A351" s="1">
        <v>52504110</v>
      </c>
      <c r="B351" t="s">
        <v>93</v>
      </c>
      <c r="C351" t="s">
        <v>291</v>
      </c>
      <c r="D351" t="s">
        <v>718</v>
      </c>
      <c r="E351">
        <v>49</v>
      </c>
      <c r="F351" t="str">
        <f>Sheet2!B351&amp;"/"&amp;Sheet2!C351&amp;"/"&amp;Sheet2!D351</f>
        <v>02/01/2009</v>
      </c>
      <c r="G351">
        <v>3768761</v>
      </c>
      <c r="H351" s="2">
        <f>IF(Sheet2!F351=SEDE!$B$2,SEDE!$A$2,IF(Sheet2!F351=SEDE!$B$3,SEDE!$A$3,IF(Sheet2!F351=SEDE!$B$4,SEDE!$A$4,IF(Sheet2!F351=SEDE!$B$5,SEDE!$A$5,IF(Sheet2!F351=SEDE!$B$6,SEDE!$A$6)))))</f>
        <v>2</v>
      </c>
      <c r="I351" s="2">
        <f>IF(Sheet2!H351=CARGO!$B$2,CARGO!$A$2,IF(Sheet2!H351=CARGO!$B$3,CARGO!$A$3,IF(Sheet2!H351=CARGO!$B$4,CARGO!$A$4,IF(Sheet2!H351=CARGO!$B$5,CARGO!$A$5))))</f>
        <v>2</v>
      </c>
      <c r="J351" s="2">
        <v>4</v>
      </c>
    </row>
    <row r="352" spans="1:10" x14ac:dyDescent="0.25">
      <c r="A352" s="1">
        <v>80116160</v>
      </c>
      <c r="B352" t="s">
        <v>719</v>
      </c>
      <c r="C352" t="s">
        <v>223</v>
      </c>
      <c r="D352" t="s">
        <v>720</v>
      </c>
      <c r="E352">
        <v>27</v>
      </c>
      <c r="F352" t="str">
        <f>Sheet2!B352&amp;"/"&amp;Sheet2!C352&amp;"/"&amp;Sheet2!D352</f>
        <v>01/01/2010</v>
      </c>
      <c r="G352">
        <v>2070610</v>
      </c>
      <c r="H352" s="2">
        <f>IF(Sheet2!F352=SEDE!$B$2,SEDE!$A$2,IF(Sheet2!F352=SEDE!$B$3,SEDE!$A$3,IF(Sheet2!F352=SEDE!$B$4,SEDE!$A$4,IF(Sheet2!F352=SEDE!$B$5,SEDE!$A$5,IF(Sheet2!F352=SEDE!$B$6,SEDE!$A$6)))))</f>
        <v>3</v>
      </c>
      <c r="I352" s="2">
        <f>IF(Sheet2!H352=CARGO!$B$2,CARGO!$A$2,IF(Sheet2!H352=CARGO!$B$3,CARGO!$A$3,IF(Sheet2!H352=CARGO!$B$4,CARGO!$A$4,IF(Sheet2!H352=CARGO!$B$5,CARGO!$A$5))))</f>
        <v>3</v>
      </c>
      <c r="J352" s="2">
        <v>5</v>
      </c>
    </row>
    <row r="353" spans="1:10" x14ac:dyDescent="0.25">
      <c r="A353" s="1">
        <v>15062125</v>
      </c>
      <c r="B353" t="s">
        <v>721</v>
      </c>
      <c r="C353" t="s">
        <v>398</v>
      </c>
      <c r="D353" t="s">
        <v>722</v>
      </c>
      <c r="E353">
        <v>62</v>
      </c>
      <c r="F353" t="str">
        <f>Sheet2!B353&amp;"/"&amp;Sheet2!C353&amp;"/"&amp;Sheet2!D353</f>
        <v>02/01/2010</v>
      </c>
      <c r="G353">
        <v>2485762</v>
      </c>
      <c r="H353" s="2">
        <f>IF(Sheet2!F353=SEDE!$B$2,SEDE!$A$2,IF(Sheet2!F353=SEDE!$B$3,SEDE!$A$3,IF(Sheet2!F353=SEDE!$B$4,SEDE!$A$4,IF(Sheet2!F353=SEDE!$B$5,SEDE!$A$5,IF(Sheet2!F353=SEDE!$B$6,SEDE!$A$6)))))</f>
        <v>4</v>
      </c>
      <c r="I353" s="2">
        <f>IF(Sheet2!H353=CARGO!$B$2,CARGO!$A$2,IF(Sheet2!H353=CARGO!$B$3,CARGO!$A$3,IF(Sheet2!H353=CARGO!$B$4,CARGO!$A$4,IF(Sheet2!H353=CARGO!$B$5,CARGO!$A$5))))</f>
        <v>4</v>
      </c>
      <c r="J353" s="2">
        <v>6</v>
      </c>
    </row>
    <row r="354" spans="1:10" x14ac:dyDescent="0.25">
      <c r="A354" s="1">
        <v>80140818</v>
      </c>
      <c r="B354" t="s">
        <v>723</v>
      </c>
      <c r="C354" t="s">
        <v>35</v>
      </c>
      <c r="D354" t="s">
        <v>43</v>
      </c>
      <c r="E354">
        <v>17</v>
      </c>
      <c r="F354" t="str">
        <f>Sheet2!B354&amp;"/"&amp;Sheet2!C354&amp;"/"&amp;Sheet2!D354</f>
        <v>02/01/2010</v>
      </c>
      <c r="G354">
        <v>3292290</v>
      </c>
      <c r="H354" s="2">
        <f>IF(Sheet2!F354=SEDE!$B$2,SEDE!$A$2,IF(Sheet2!F354=SEDE!$B$3,SEDE!$A$3,IF(Sheet2!F354=SEDE!$B$4,SEDE!$A$4,IF(Sheet2!F354=SEDE!$B$5,SEDE!$A$5,IF(Sheet2!F354=SEDE!$B$6,SEDE!$A$6)))))</f>
        <v>1</v>
      </c>
      <c r="I354" s="2">
        <f>IF(Sheet2!H354=CARGO!$B$2,CARGO!$A$2,IF(Sheet2!H354=CARGO!$B$3,CARGO!$A$3,IF(Sheet2!H354=CARGO!$B$4,CARGO!$A$4,IF(Sheet2!H354=CARGO!$B$5,CARGO!$A$5))))</f>
        <v>1</v>
      </c>
      <c r="J354" s="2">
        <v>5</v>
      </c>
    </row>
    <row r="355" spans="1:10" x14ac:dyDescent="0.25">
      <c r="A355" s="1">
        <v>11201156</v>
      </c>
      <c r="B355" t="s">
        <v>724</v>
      </c>
      <c r="C355" t="s">
        <v>121</v>
      </c>
      <c r="D355" t="s">
        <v>725</v>
      </c>
      <c r="E355">
        <v>58</v>
      </c>
      <c r="F355" t="str">
        <f>Sheet2!B355&amp;"/"&amp;Sheet2!C355&amp;"/"&amp;Sheet2!D355</f>
        <v>01/01/2010</v>
      </c>
      <c r="G355">
        <v>3321547</v>
      </c>
      <c r="H355" s="2">
        <f>IF(Sheet2!F355=SEDE!$B$2,SEDE!$A$2,IF(Sheet2!F355=SEDE!$B$3,SEDE!$A$3,IF(Sheet2!F355=SEDE!$B$4,SEDE!$A$4,IF(Sheet2!F355=SEDE!$B$5,SEDE!$A$5,IF(Sheet2!F355=SEDE!$B$6,SEDE!$A$6)))))</f>
        <v>2</v>
      </c>
      <c r="I355" s="2">
        <f>IF(Sheet2!H355=CARGO!$B$2,CARGO!$A$2,IF(Sheet2!H355=CARGO!$B$3,CARGO!$A$3,IF(Sheet2!H355=CARGO!$B$4,CARGO!$A$4,IF(Sheet2!H355=CARGO!$B$5,CARGO!$A$5))))</f>
        <v>2</v>
      </c>
      <c r="J355" s="2">
        <v>6</v>
      </c>
    </row>
    <row r="356" spans="1:10" x14ac:dyDescent="0.25">
      <c r="A356" s="1">
        <v>1032431385</v>
      </c>
      <c r="B356" t="s">
        <v>726</v>
      </c>
      <c r="C356" t="s">
        <v>40</v>
      </c>
      <c r="D356" t="s">
        <v>727</v>
      </c>
      <c r="E356">
        <v>20</v>
      </c>
      <c r="F356" t="str">
        <f>Sheet2!B356&amp;"/"&amp;Sheet2!C356&amp;"/"&amp;Sheet2!D356</f>
        <v>01/01/2011</v>
      </c>
      <c r="G356">
        <v>1878430</v>
      </c>
      <c r="H356" s="2">
        <f>IF(Sheet2!F356=SEDE!$B$2,SEDE!$A$2,IF(Sheet2!F356=SEDE!$B$3,SEDE!$A$3,IF(Sheet2!F356=SEDE!$B$4,SEDE!$A$4,IF(Sheet2!F356=SEDE!$B$5,SEDE!$A$5,IF(Sheet2!F356=SEDE!$B$6,SEDE!$A$6)))))</f>
        <v>3</v>
      </c>
      <c r="I356" s="2">
        <f>IF(Sheet2!H356=CARGO!$B$2,CARGO!$A$2,IF(Sheet2!H356=CARGO!$B$3,CARGO!$A$3,IF(Sheet2!H356=CARGO!$B$4,CARGO!$A$4,IF(Sheet2!H356=CARGO!$B$5,CARGO!$A$5))))</f>
        <v>3</v>
      </c>
      <c r="J356" s="2">
        <v>1</v>
      </c>
    </row>
    <row r="357" spans="1:10" x14ac:dyDescent="0.25">
      <c r="A357" s="1">
        <v>10006110</v>
      </c>
      <c r="B357" t="s">
        <v>728</v>
      </c>
      <c r="C357" t="s">
        <v>729</v>
      </c>
      <c r="D357" t="s">
        <v>730</v>
      </c>
      <c r="E357">
        <v>32</v>
      </c>
      <c r="F357" t="str">
        <f>Sheet2!B357&amp;"/"&amp;Sheet2!C357&amp;"/"&amp;Sheet2!D357</f>
        <v>02/01/2010</v>
      </c>
      <c r="G357">
        <v>1481792</v>
      </c>
      <c r="H357" s="2">
        <f>IF(Sheet2!F357=SEDE!$B$2,SEDE!$A$2,IF(Sheet2!F357=SEDE!$B$3,SEDE!$A$3,IF(Sheet2!F357=SEDE!$B$4,SEDE!$A$4,IF(Sheet2!F357=SEDE!$B$5,SEDE!$A$5,IF(Sheet2!F357=SEDE!$B$6,SEDE!$A$6)))))</f>
        <v>4</v>
      </c>
      <c r="I357" s="2">
        <f>IF(Sheet2!H357=CARGO!$B$2,CARGO!$A$2,IF(Sheet2!H357=CARGO!$B$3,CARGO!$A$3,IF(Sheet2!H357=CARGO!$B$4,CARGO!$A$4,IF(Sheet2!H357=CARGO!$B$5,CARGO!$A$5))))</f>
        <v>4</v>
      </c>
      <c r="J357" s="2">
        <v>2</v>
      </c>
    </row>
    <row r="358" spans="1:10" x14ac:dyDescent="0.25">
      <c r="A358" s="1">
        <v>1010001431</v>
      </c>
      <c r="B358" t="s">
        <v>731</v>
      </c>
      <c r="C358" t="s">
        <v>67</v>
      </c>
      <c r="D358" t="s">
        <v>121</v>
      </c>
      <c r="E358">
        <v>61</v>
      </c>
      <c r="F358" t="str">
        <f>Sheet2!B358&amp;"/"&amp;Sheet2!C358&amp;"/"&amp;Sheet2!D358</f>
        <v>02/01/2010</v>
      </c>
      <c r="G358">
        <v>3755914</v>
      </c>
      <c r="H358" s="2">
        <f>IF(Sheet2!F358=SEDE!$B$2,SEDE!$A$2,IF(Sheet2!F358=SEDE!$B$3,SEDE!$A$3,IF(Sheet2!F358=SEDE!$B$4,SEDE!$A$4,IF(Sheet2!F358=SEDE!$B$5,SEDE!$A$5,IF(Sheet2!F358=SEDE!$B$6,SEDE!$A$6)))))</f>
        <v>5</v>
      </c>
      <c r="I358" s="2">
        <f>IF(Sheet2!H358=CARGO!$B$2,CARGO!$A$2,IF(Sheet2!H358=CARGO!$B$3,CARGO!$A$3,IF(Sheet2!H358=CARGO!$B$4,CARGO!$A$4,IF(Sheet2!H358=CARGO!$B$5,CARGO!$A$5))))</f>
        <v>1</v>
      </c>
      <c r="J358" s="2">
        <v>3</v>
      </c>
    </row>
    <row r="359" spans="1:10" x14ac:dyDescent="0.25">
      <c r="A359" s="1">
        <v>1014200543</v>
      </c>
      <c r="B359" t="s">
        <v>732</v>
      </c>
      <c r="C359" t="s">
        <v>335</v>
      </c>
      <c r="D359" t="s">
        <v>733</v>
      </c>
      <c r="E359">
        <v>70</v>
      </c>
      <c r="F359" t="str">
        <f>Sheet2!B359&amp;"/"&amp;Sheet2!C359&amp;"/"&amp;Sheet2!D359</f>
        <v>02/01/2008</v>
      </c>
      <c r="G359">
        <v>3566986</v>
      </c>
      <c r="H359" s="2">
        <f>IF(Sheet2!F359=SEDE!$B$2,SEDE!$A$2,IF(Sheet2!F359=SEDE!$B$3,SEDE!$A$3,IF(Sheet2!F359=SEDE!$B$4,SEDE!$A$4,IF(Sheet2!F359=SEDE!$B$5,SEDE!$A$5,IF(Sheet2!F359=SEDE!$B$6,SEDE!$A$6)))))</f>
        <v>5</v>
      </c>
      <c r="I359" s="2">
        <f>IF(Sheet2!H359=CARGO!$B$2,CARGO!$A$2,IF(Sheet2!H359=CARGO!$B$3,CARGO!$A$3,IF(Sheet2!H359=CARGO!$B$4,CARGO!$A$4,IF(Sheet2!H359=CARGO!$B$5,CARGO!$A$5))))</f>
        <v>2</v>
      </c>
      <c r="J359" s="2">
        <v>4</v>
      </c>
    </row>
    <row r="360" spans="1:10" x14ac:dyDescent="0.25">
      <c r="A360" s="1">
        <v>11204018</v>
      </c>
      <c r="B360" t="s">
        <v>734</v>
      </c>
      <c r="C360" t="s">
        <v>43</v>
      </c>
      <c r="D360" t="s">
        <v>494</v>
      </c>
      <c r="E360">
        <v>68</v>
      </c>
      <c r="F360" t="str">
        <f>Sheet2!B360&amp;"/"&amp;Sheet2!C360&amp;"/"&amp;Sheet2!D360</f>
        <v>01/01/2012</v>
      </c>
      <c r="G360">
        <v>3703346</v>
      </c>
      <c r="H360" s="2">
        <f>IF(Sheet2!F360=SEDE!$B$2,SEDE!$A$2,IF(Sheet2!F360=SEDE!$B$3,SEDE!$A$3,IF(Sheet2!F360=SEDE!$B$4,SEDE!$A$4,IF(Sheet2!F360=SEDE!$B$5,SEDE!$A$5,IF(Sheet2!F360=SEDE!$B$6,SEDE!$A$6)))))</f>
        <v>1</v>
      </c>
      <c r="I360" s="2">
        <f>IF(Sheet2!H360=CARGO!$B$2,CARGO!$A$2,IF(Sheet2!H360=CARGO!$B$3,CARGO!$A$3,IF(Sheet2!H360=CARGO!$B$4,CARGO!$A$4,IF(Sheet2!H360=CARGO!$B$5,CARGO!$A$5))))</f>
        <v>3</v>
      </c>
      <c r="J360" s="2">
        <v>5</v>
      </c>
    </row>
    <row r="361" spans="1:10" x14ac:dyDescent="0.25">
      <c r="A361" s="1">
        <v>53001110</v>
      </c>
      <c r="B361" t="s">
        <v>736</v>
      </c>
      <c r="C361" t="s">
        <v>382</v>
      </c>
      <c r="D361" t="s">
        <v>344</v>
      </c>
      <c r="E361">
        <v>33</v>
      </c>
      <c r="F361" t="str">
        <f>Sheet2!B361&amp;"/"&amp;Sheet2!C361&amp;"/"&amp;Sheet2!D361</f>
        <v>02/01/2011</v>
      </c>
      <c r="G361">
        <v>2515140</v>
      </c>
      <c r="H361" s="2">
        <f>IF(Sheet2!F361=SEDE!$B$2,SEDE!$A$2,IF(Sheet2!F361=SEDE!$B$3,SEDE!$A$3,IF(Sheet2!F361=SEDE!$B$4,SEDE!$A$4,IF(Sheet2!F361=SEDE!$B$5,SEDE!$A$5,IF(Sheet2!F361=SEDE!$B$6,SEDE!$A$6)))))</f>
        <v>2</v>
      </c>
      <c r="I361" s="2">
        <f>IF(Sheet2!H361=CARGO!$B$2,CARGO!$A$2,IF(Sheet2!H361=CARGO!$B$3,CARGO!$A$3,IF(Sheet2!H361=CARGO!$B$4,CARGO!$A$4,IF(Sheet2!H361=CARGO!$B$5,CARGO!$A$5))))</f>
        <v>4</v>
      </c>
      <c r="J361" s="2">
        <v>6</v>
      </c>
    </row>
    <row r="362" spans="1:10" x14ac:dyDescent="0.25">
      <c r="A362" s="1">
        <v>53803402</v>
      </c>
      <c r="B362" t="s">
        <v>737</v>
      </c>
      <c r="C362" t="s">
        <v>589</v>
      </c>
      <c r="D362" t="s">
        <v>58</v>
      </c>
      <c r="E362">
        <v>63</v>
      </c>
      <c r="F362" t="str">
        <f>Sheet2!B362&amp;"/"&amp;Sheet2!C362&amp;"/"&amp;Sheet2!D362</f>
        <v>02/01/2014</v>
      </c>
      <c r="G362">
        <v>2501956</v>
      </c>
      <c r="H362" s="2">
        <f>IF(Sheet2!F362=SEDE!$B$2,SEDE!$A$2,IF(Sheet2!F362=SEDE!$B$3,SEDE!$A$3,IF(Sheet2!F362=SEDE!$B$4,SEDE!$A$4,IF(Sheet2!F362=SEDE!$B$5,SEDE!$A$5,IF(Sheet2!F362=SEDE!$B$6,SEDE!$A$6)))))</f>
        <v>3</v>
      </c>
      <c r="I362" s="2">
        <f>IF(Sheet2!H362=CARGO!$B$2,CARGO!$A$2,IF(Sheet2!H362=CARGO!$B$3,CARGO!$A$3,IF(Sheet2!H362=CARGO!$B$4,CARGO!$A$4,IF(Sheet2!H362=CARGO!$B$5,CARGO!$A$5))))</f>
        <v>1</v>
      </c>
      <c r="J362" s="2">
        <v>1</v>
      </c>
    </row>
    <row r="363" spans="1:10" x14ac:dyDescent="0.25">
      <c r="A363" s="1">
        <v>1014214385</v>
      </c>
      <c r="B363" t="s">
        <v>738</v>
      </c>
      <c r="C363" t="s">
        <v>139</v>
      </c>
      <c r="D363" t="s">
        <v>422</v>
      </c>
      <c r="E363">
        <v>22</v>
      </c>
      <c r="F363" t="str">
        <f>Sheet2!B363&amp;"/"&amp;Sheet2!C363&amp;"/"&amp;Sheet2!D363</f>
        <v>01/01/2013</v>
      </c>
      <c r="G363">
        <v>3274376</v>
      </c>
      <c r="H363" s="2">
        <f>IF(Sheet2!F363=SEDE!$B$2,SEDE!$A$2,IF(Sheet2!F363=SEDE!$B$3,SEDE!$A$3,IF(Sheet2!F363=SEDE!$B$4,SEDE!$A$4,IF(Sheet2!F363=SEDE!$B$5,SEDE!$A$5,IF(Sheet2!F363=SEDE!$B$6,SEDE!$A$6)))))</f>
        <v>4</v>
      </c>
      <c r="I363" s="2">
        <f>IF(Sheet2!H363=CARGO!$B$2,CARGO!$A$2,IF(Sheet2!H363=CARGO!$B$3,CARGO!$A$3,IF(Sheet2!H363=CARGO!$B$4,CARGO!$A$4,IF(Sheet2!H363=CARGO!$B$5,CARGO!$A$5))))</f>
        <v>2</v>
      </c>
      <c r="J363" s="2">
        <v>2</v>
      </c>
    </row>
    <row r="364" spans="1:10" x14ac:dyDescent="0.25">
      <c r="A364" s="1">
        <v>1015250808</v>
      </c>
      <c r="B364" t="s">
        <v>739</v>
      </c>
      <c r="C364" t="s">
        <v>740</v>
      </c>
      <c r="D364" t="s">
        <v>338</v>
      </c>
      <c r="E364">
        <v>18</v>
      </c>
      <c r="F364" t="str">
        <f>Sheet2!B364&amp;"/"&amp;Sheet2!C364&amp;"/"&amp;Sheet2!D364</f>
        <v>01/01/2008</v>
      </c>
      <c r="G364">
        <v>3874309</v>
      </c>
      <c r="H364" s="2">
        <f>IF(Sheet2!F364=SEDE!$B$2,SEDE!$A$2,IF(Sheet2!F364=SEDE!$B$3,SEDE!$A$3,IF(Sheet2!F364=SEDE!$B$4,SEDE!$A$4,IF(Sheet2!F364=SEDE!$B$5,SEDE!$A$5,IF(Sheet2!F364=SEDE!$B$6,SEDE!$A$6)))))</f>
        <v>5</v>
      </c>
      <c r="I364" s="2">
        <f>IF(Sheet2!H364=CARGO!$B$2,CARGO!$A$2,IF(Sheet2!H364=CARGO!$B$3,CARGO!$A$3,IF(Sheet2!H364=CARGO!$B$4,CARGO!$A$4,IF(Sheet2!H364=CARGO!$B$5,CARGO!$A$5))))</f>
        <v>3</v>
      </c>
      <c r="J364" s="2">
        <v>3</v>
      </c>
    </row>
    <row r="365" spans="1:10" x14ac:dyDescent="0.25">
      <c r="A365" s="1">
        <v>65501231</v>
      </c>
      <c r="B365" t="s">
        <v>741</v>
      </c>
      <c r="C365" t="s">
        <v>362</v>
      </c>
      <c r="D365" t="s">
        <v>118</v>
      </c>
      <c r="E365">
        <v>18</v>
      </c>
      <c r="F365" t="str">
        <f>Sheet2!B365&amp;"/"&amp;Sheet2!C365&amp;"/"&amp;Sheet2!D365</f>
        <v>02/01/2008</v>
      </c>
      <c r="G365">
        <v>1721977</v>
      </c>
      <c r="H365" s="2">
        <f>IF(Sheet2!F365=SEDE!$B$2,SEDE!$A$2,IF(Sheet2!F365=SEDE!$B$3,SEDE!$A$3,IF(Sheet2!F365=SEDE!$B$4,SEDE!$A$4,IF(Sheet2!F365=SEDE!$B$5,SEDE!$A$5,IF(Sheet2!F365=SEDE!$B$6,SEDE!$A$6)))))</f>
        <v>5</v>
      </c>
      <c r="I365" s="2">
        <f>IF(Sheet2!H365=CARGO!$B$2,CARGO!$A$2,IF(Sheet2!H365=CARGO!$B$3,CARGO!$A$3,IF(Sheet2!H365=CARGO!$B$4,CARGO!$A$4,IF(Sheet2!H365=CARGO!$B$5,CARGO!$A$5))))</f>
        <v>4</v>
      </c>
      <c r="J365" s="2">
        <v>4</v>
      </c>
    </row>
    <row r="366" spans="1:10" x14ac:dyDescent="0.25">
      <c r="A366" s="1">
        <v>1010020355</v>
      </c>
      <c r="B366" t="s">
        <v>282</v>
      </c>
      <c r="C366" t="s">
        <v>114</v>
      </c>
      <c r="D366" t="s">
        <v>742</v>
      </c>
      <c r="E366">
        <v>57</v>
      </c>
      <c r="F366" t="str">
        <f>Sheet2!B366&amp;"/"&amp;Sheet2!C366&amp;"/"&amp;Sheet2!D366</f>
        <v>02/01/2010</v>
      </c>
      <c r="G366">
        <v>2061253</v>
      </c>
      <c r="H366" s="2">
        <f>IF(Sheet2!F366=SEDE!$B$2,SEDE!$A$2,IF(Sheet2!F366=SEDE!$B$3,SEDE!$A$3,IF(Sheet2!F366=SEDE!$B$4,SEDE!$A$4,IF(Sheet2!F366=SEDE!$B$5,SEDE!$A$5,IF(Sheet2!F366=SEDE!$B$6,SEDE!$A$6)))))</f>
        <v>1</v>
      </c>
      <c r="I366" s="2">
        <f>IF(Sheet2!H366=CARGO!$B$2,CARGO!$A$2,IF(Sheet2!H366=CARGO!$B$3,CARGO!$A$3,IF(Sheet2!H366=CARGO!$B$4,CARGO!$A$4,IF(Sheet2!H366=CARGO!$B$5,CARGO!$A$5))))</f>
        <v>1</v>
      </c>
      <c r="J366" s="2">
        <v>5</v>
      </c>
    </row>
    <row r="367" spans="1:10" x14ac:dyDescent="0.25">
      <c r="A367" s="1">
        <v>1060135401</v>
      </c>
      <c r="B367" t="s">
        <v>282</v>
      </c>
      <c r="C367" t="s">
        <v>458</v>
      </c>
      <c r="D367" t="s">
        <v>98</v>
      </c>
      <c r="E367">
        <v>34</v>
      </c>
      <c r="F367" t="str">
        <f>Sheet2!B367&amp;"/"&amp;Sheet2!C367&amp;"/"&amp;Sheet2!D367</f>
        <v>02/01/2010</v>
      </c>
      <c r="G367">
        <v>2105899</v>
      </c>
      <c r="H367" s="2">
        <f>IF(Sheet2!F367=SEDE!$B$2,SEDE!$A$2,IF(Sheet2!F367=SEDE!$B$3,SEDE!$A$3,IF(Sheet2!F367=SEDE!$B$4,SEDE!$A$4,IF(Sheet2!F367=SEDE!$B$5,SEDE!$A$5,IF(Sheet2!F367=SEDE!$B$6,SEDE!$A$6)))))</f>
        <v>2</v>
      </c>
      <c r="I367" s="2">
        <f>IF(Sheet2!H367=CARGO!$B$2,CARGO!$A$2,IF(Sheet2!H367=CARGO!$B$3,CARGO!$A$3,IF(Sheet2!H367=CARGO!$B$4,CARGO!$A$4,IF(Sheet2!H367=CARGO!$B$5,CARGO!$A$5))))</f>
        <v>2</v>
      </c>
      <c r="J367" s="2">
        <v>6</v>
      </c>
    </row>
    <row r="368" spans="1:10" x14ac:dyDescent="0.25">
      <c r="A368" s="1">
        <v>80242858</v>
      </c>
      <c r="B368" t="s">
        <v>743</v>
      </c>
      <c r="C368" t="s">
        <v>744</v>
      </c>
      <c r="D368" t="s">
        <v>386</v>
      </c>
      <c r="E368">
        <v>20</v>
      </c>
      <c r="F368" t="str">
        <f>Sheet2!B368&amp;"/"&amp;Sheet2!C368&amp;"/"&amp;Sheet2!D368</f>
        <v>02/01/2010</v>
      </c>
      <c r="G368">
        <v>1255587</v>
      </c>
      <c r="H368" s="2">
        <f>IF(Sheet2!F368=SEDE!$B$2,SEDE!$A$2,IF(Sheet2!F368=SEDE!$B$3,SEDE!$A$3,IF(Sheet2!F368=SEDE!$B$4,SEDE!$A$4,IF(Sheet2!F368=SEDE!$B$5,SEDE!$A$5,IF(Sheet2!F368=SEDE!$B$6,SEDE!$A$6)))))</f>
        <v>3</v>
      </c>
      <c r="I368" s="2">
        <f>IF(Sheet2!H368=CARGO!$B$2,CARGO!$A$2,IF(Sheet2!H368=CARGO!$B$3,CARGO!$A$3,IF(Sheet2!H368=CARGO!$B$4,CARGO!$A$4,IF(Sheet2!H368=CARGO!$B$5,CARGO!$A$5))))</f>
        <v>3</v>
      </c>
      <c r="J368" s="2">
        <v>1</v>
      </c>
    </row>
    <row r="369" spans="1:10" x14ac:dyDescent="0.25">
      <c r="A369" s="1">
        <v>80084211</v>
      </c>
      <c r="B369" t="s">
        <v>107</v>
      </c>
      <c r="C369" t="s">
        <v>234</v>
      </c>
      <c r="D369" t="s">
        <v>745</v>
      </c>
      <c r="E369">
        <v>18</v>
      </c>
      <c r="F369" t="str">
        <f>Sheet2!B369&amp;"/"&amp;Sheet2!C369&amp;"/"&amp;Sheet2!D369</f>
        <v>01/01/2010</v>
      </c>
      <c r="G369">
        <v>3296246</v>
      </c>
      <c r="H369" s="2">
        <f>IF(Sheet2!F369=SEDE!$B$2,SEDE!$A$2,IF(Sheet2!F369=SEDE!$B$3,SEDE!$A$3,IF(Sheet2!F369=SEDE!$B$4,SEDE!$A$4,IF(Sheet2!F369=SEDE!$B$5,SEDE!$A$5,IF(Sheet2!F369=SEDE!$B$6,SEDE!$A$6)))))</f>
        <v>4</v>
      </c>
      <c r="I369" s="2">
        <f>IF(Sheet2!H369=CARGO!$B$2,CARGO!$A$2,IF(Sheet2!H369=CARGO!$B$3,CARGO!$A$3,IF(Sheet2!H369=CARGO!$B$4,CARGO!$A$4,IF(Sheet2!H369=CARGO!$B$5,CARGO!$A$5))))</f>
        <v>4</v>
      </c>
      <c r="J369" s="2">
        <v>2</v>
      </c>
    </row>
    <row r="370" spans="1:10" x14ac:dyDescent="0.25">
      <c r="A370" s="1">
        <v>314213</v>
      </c>
      <c r="B370" t="s">
        <v>746</v>
      </c>
      <c r="D370" t="s">
        <v>12</v>
      </c>
      <c r="E370">
        <v>69</v>
      </c>
      <c r="F370" t="str">
        <f>Sheet2!B370&amp;"/"&amp;Sheet2!C370&amp;"/"&amp;Sheet2!D370</f>
        <v>02/01/2011</v>
      </c>
      <c r="G370">
        <v>1411953</v>
      </c>
      <c r="H370" s="2">
        <f>IF(Sheet2!F370=SEDE!$B$2,SEDE!$A$2,IF(Sheet2!F370=SEDE!$B$3,SEDE!$A$3,IF(Sheet2!F370=SEDE!$B$4,SEDE!$A$4,IF(Sheet2!F370=SEDE!$B$5,SEDE!$A$5,IF(Sheet2!F370=SEDE!$B$6,SEDE!$A$6)))))</f>
        <v>5</v>
      </c>
      <c r="I370" s="2">
        <f>IF(Sheet2!H370=CARGO!$B$2,CARGO!$A$2,IF(Sheet2!H370=CARGO!$B$3,CARGO!$A$3,IF(Sheet2!H370=CARGO!$B$4,CARGO!$A$4,IF(Sheet2!H370=CARGO!$B$5,CARGO!$A$5))))</f>
        <v>1</v>
      </c>
      <c r="J370" s="2">
        <v>3</v>
      </c>
    </row>
    <row r="371" spans="1:10" x14ac:dyDescent="0.25">
      <c r="A371" s="1">
        <v>88245523</v>
      </c>
      <c r="B371" t="s">
        <v>747</v>
      </c>
      <c r="C371" t="s">
        <v>114</v>
      </c>
      <c r="D371" t="s">
        <v>748</v>
      </c>
      <c r="E371">
        <v>19</v>
      </c>
      <c r="F371" t="str">
        <f>Sheet2!B371&amp;"/"&amp;Sheet2!C371&amp;"/"&amp;Sheet2!D371</f>
        <v>01/01/2010</v>
      </c>
      <c r="G371">
        <v>853576</v>
      </c>
      <c r="H371" s="2">
        <f>IF(Sheet2!F371=SEDE!$B$2,SEDE!$A$2,IF(Sheet2!F371=SEDE!$B$3,SEDE!$A$3,IF(Sheet2!F371=SEDE!$B$4,SEDE!$A$4,IF(Sheet2!F371=SEDE!$B$5,SEDE!$A$5,IF(Sheet2!F371=SEDE!$B$6,SEDE!$A$6)))))</f>
        <v>5</v>
      </c>
      <c r="I371" s="2">
        <f>IF(Sheet2!H371=CARGO!$B$2,CARGO!$A$2,IF(Sheet2!H371=CARGO!$B$3,CARGO!$A$3,IF(Sheet2!H371=CARGO!$B$4,CARGO!$A$4,IF(Sheet2!H371=CARGO!$B$5,CARGO!$A$5))))</f>
        <v>2</v>
      </c>
      <c r="J371" s="2">
        <v>4</v>
      </c>
    </row>
    <row r="372" spans="1:10" x14ac:dyDescent="0.25">
      <c r="A372" s="1">
        <v>1030551684</v>
      </c>
      <c r="B372" t="s">
        <v>749</v>
      </c>
      <c r="C372" t="s">
        <v>750</v>
      </c>
      <c r="D372" t="s">
        <v>125</v>
      </c>
      <c r="E372">
        <v>28</v>
      </c>
      <c r="F372" t="str">
        <f>Sheet2!B372&amp;"/"&amp;Sheet2!C372&amp;"/"&amp;Sheet2!D372</f>
        <v>02/01/2010</v>
      </c>
      <c r="G372">
        <v>938500</v>
      </c>
      <c r="H372" s="2">
        <f>IF(Sheet2!F372=SEDE!$B$2,SEDE!$A$2,IF(Sheet2!F372=SEDE!$B$3,SEDE!$A$3,IF(Sheet2!F372=SEDE!$B$4,SEDE!$A$4,IF(Sheet2!F372=SEDE!$B$5,SEDE!$A$5,IF(Sheet2!F372=SEDE!$B$6,SEDE!$A$6)))))</f>
        <v>5</v>
      </c>
      <c r="I372" s="2">
        <f>IF(Sheet2!H372=CARGO!$B$2,CARGO!$A$2,IF(Sheet2!H372=CARGO!$B$3,CARGO!$A$3,IF(Sheet2!H372=CARGO!$B$4,CARGO!$A$4,IF(Sheet2!H372=CARGO!$B$5,CARGO!$A$5))))</f>
        <v>3</v>
      </c>
      <c r="J372" s="2">
        <v>5</v>
      </c>
    </row>
    <row r="373" spans="1:10" x14ac:dyDescent="0.25">
      <c r="A373" s="1">
        <v>1015408020</v>
      </c>
      <c r="B373" t="s">
        <v>751</v>
      </c>
      <c r="C373" t="s">
        <v>752</v>
      </c>
      <c r="D373" t="s">
        <v>479</v>
      </c>
      <c r="E373">
        <v>66</v>
      </c>
      <c r="F373" t="str">
        <f>Sheet2!B373&amp;"/"&amp;Sheet2!C373&amp;"/"&amp;Sheet2!D373</f>
        <v>01/01/2011</v>
      </c>
      <c r="G373">
        <v>1002289</v>
      </c>
      <c r="H373" s="2">
        <f>IF(Sheet2!F373=SEDE!$B$2,SEDE!$A$2,IF(Sheet2!F373=SEDE!$B$3,SEDE!$A$3,IF(Sheet2!F373=SEDE!$B$4,SEDE!$A$4,IF(Sheet2!F373=SEDE!$B$5,SEDE!$A$5,IF(Sheet2!F373=SEDE!$B$6,SEDE!$A$6)))))</f>
        <v>5</v>
      </c>
      <c r="I373" s="2">
        <f>IF(Sheet2!H373=CARGO!$B$2,CARGO!$A$2,IF(Sheet2!H373=CARGO!$B$3,CARGO!$A$3,IF(Sheet2!H373=CARGO!$B$4,CARGO!$A$4,IF(Sheet2!H373=CARGO!$B$5,CARGO!$A$5))))</f>
        <v>4</v>
      </c>
      <c r="J373" s="2">
        <v>6</v>
      </c>
    </row>
    <row r="374" spans="1:10" x14ac:dyDescent="0.25">
      <c r="A374" s="1">
        <v>1032385353</v>
      </c>
      <c r="B374" t="s">
        <v>753</v>
      </c>
      <c r="C374" t="s">
        <v>358</v>
      </c>
      <c r="D374" t="s">
        <v>255</v>
      </c>
      <c r="E374">
        <v>39</v>
      </c>
      <c r="F374" t="str">
        <f>Sheet2!B374&amp;"/"&amp;Sheet2!C374&amp;"/"&amp;Sheet2!D374</f>
        <v>01/01/2011</v>
      </c>
      <c r="G374">
        <v>2853895</v>
      </c>
      <c r="H374" s="2">
        <f>IF(Sheet2!F374=SEDE!$B$2,SEDE!$A$2,IF(Sheet2!F374=SEDE!$B$3,SEDE!$A$3,IF(Sheet2!F374=SEDE!$B$4,SEDE!$A$4,IF(Sheet2!F374=SEDE!$B$5,SEDE!$A$5,IF(Sheet2!F374=SEDE!$B$6,SEDE!$A$6)))))</f>
        <v>1</v>
      </c>
      <c r="I374" s="2">
        <f>IF(Sheet2!H374=CARGO!$B$2,CARGO!$A$2,IF(Sheet2!H374=CARGO!$B$3,CARGO!$A$3,IF(Sheet2!H374=CARGO!$B$4,CARGO!$A$4,IF(Sheet2!H374=CARGO!$B$5,CARGO!$A$5))))</f>
        <v>1</v>
      </c>
      <c r="J374" s="2">
        <v>5</v>
      </c>
    </row>
    <row r="375" spans="1:10" x14ac:dyDescent="0.25">
      <c r="A375" s="1">
        <v>80056351</v>
      </c>
      <c r="B375" t="s">
        <v>754</v>
      </c>
      <c r="C375" t="s">
        <v>755</v>
      </c>
      <c r="D375" t="s">
        <v>756</v>
      </c>
      <c r="E375">
        <v>70</v>
      </c>
      <c r="F375" t="str">
        <f>Sheet2!B375&amp;"/"&amp;Sheet2!C375&amp;"/"&amp;Sheet2!D375</f>
        <v>02/01/2011</v>
      </c>
      <c r="G375">
        <v>1731752</v>
      </c>
      <c r="H375" s="2">
        <f>IF(Sheet2!F375=SEDE!$B$2,SEDE!$A$2,IF(Sheet2!F375=SEDE!$B$3,SEDE!$A$3,IF(Sheet2!F375=SEDE!$B$4,SEDE!$A$4,IF(Sheet2!F375=SEDE!$B$5,SEDE!$A$5,IF(Sheet2!F375=SEDE!$B$6,SEDE!$A$6)))))</f>
        <v>2</v>
      </c>
      <c r="I375" s="2">
        <f>IF(Sheet2!H375=CARGO!$B$2,CARGO!$A$2,IF(Sheet2!H375=CARGO!$B$3,CARGO!$A$3,IF(Sheet2!H375=CARGO!$B$4,CARGO!$A$4,IF(Sheet2!H375=CARGO!$B$5,CARGO!$A$5))))</f>
        <v>2</v>
      </c>
      <c r="J375" s="2">
        <v>6</v>
      </c>
    </row>
    <row r="376" spans="1:10" x14ac:dyDescent="0.25">
      <c r="A376" s="1">
        <v>80242034</v>
      </c>
      <c r="B376" t="s">
        <v>123</v>
      </c>
      <c r="C376" t="s">
        <v>35</v>
      </c>
      <c r="D376" t="s">
        <v>118</v>
      </c>
      <c r="E376">
        <v>42</v>
      </c>
      <c r="F376" t="str">
        <f>Sheet2!B376&amp;"/"&amp;Sheet2!C376&amp;"/"&amp;Sheet2!D376</f>
        <v>01/01/2011</v>
      </c>
      <c r="G376">
        <v>3510536</v>
      </c>
      <c r="H376" s="2">
        <f>IF(Sheet2!F376=SEDE!$B$2,SEDE!$A$2,IF(Sheet2!F376=SEDE!$B$3,SEDE!$A$3,IF(Sheet2!F376=SEDE!$B$4,SEDE!$A$4,IF(Sheet2!F376=SEDE!$B$5,SEDE!$A$5,IF(Sheet2!F376=SEDE!$B$6,SEDE!$A$6)))))</f>
        <v>3</v>
      </c>
      <c r="I376" s="2">
        <f>IF(Sheet2!H376=CARGO!$B$2,CARGO!$A$2,IF(Sheet2!H376=CARGO!$B$3,CARGO!$A$3,IF(Sheet2!H376=CARGO!$B$4,CARGO!$A$4,IF(Sheet2!H376=CARGO!$B$5,CARGO!$A$5))))</f>
        <v>3</v>
      </c>
      <c r="J376" s="2">
        <v>1</v>
      </c>
    </row>
    <row r="377" spans="1:10" x14ac:dyDescent="0.25">
      <c r="A377" s="1">
        <v>80241115</v>
      </c>
      <c r="B377" t="s">
        <v>757</v>
      </c>
      <c r="C377" t="s">
        <v>118</v>
      </c>
      <c r="D377" t="s">
        <v>188</v>
      </c>
      <c r="E377">
        <v>18</v>
      </c>
      <c r="F377" t="str">
        <f>Sheet2!B377&amp;"/"&amp;Sheet2!C377&amp;"/"&amp;Sheet2!D377</f>
        <v>01/01/2012</v>
      </c>
      <c r="G377">
        <v>3020157</v>
      </c>
      <c r="H377" s="2">
        <f>IF(Sheet2!F377=SEDE!$B$2,SEDE!$A$2,IF(Sheet2!F377=SEDE!$B$3,SEDE!$A$3,IF(Sheet2!F377=SEDE!$B$4,SEDE!$A$4,IF(Sheet2!F377=SEDE!$B$5,SEDE!$A$5,IF(Sheet2!F377=SEDE!$B$6,SEDE!$A$6)))))</f>
        <v>4</v>
      </c>
      <c r="I377" s="2">
        <f>IF(Sheet2!H377=CARGO!$B$2,CARGO!$A$2,IF(Sheet2!H377=CARGO!$B$3,CARGO!$A$3,IF(Sheet2!H377=CARGO!$B$4,CARGO!$A$4,IF(Sheet2!H377=CARGO!$B$5,CARGO!$A$5))))</f>
        <v>4</v>
      </c>
      <c r="J377" s="2">
        <v>2</v>
      </c>
    </row>
    <row r="378" spans="1:10" x14ac:dyDescent="0.25">
      <c r="A378" s="1">
        <v>14348188</v>
      </c>
      <c r="B378" t="s">
        <v>758</v>
      </c>
      <c r="C378" t="s">
        <v>759</v>
      </c>
      <c r="D378" t="s">
        <v>760</v>
      </c>
      <c r="E378">
        <v>63</v>
      </c>
      <c r="F378" t="str">
        <f>Sheet2!B378&amp;"/"&amp;Sheet2!C378&amp;"/"&amp;Sheet2!D378</f>
        <v>02/01/2012</v>
      </c>
      <c r="G378">
        <v>3643173</v>
      </c>
      <c r="H378" s="2">
        <f>IF(Sheet2!F378=SEDE!$B$2,SEDE!$A$2,IF(Sheet2!F378=SEDE!$B$3,SEDE!$A$3,IF(Sheet2!F378=SEDE!$B$4,SEDE!$A$4,IF(Sheet2!F378=SEDE!$B$5,SEDE!$A$5,IF(Sheet2!F378=SEDE!$B$6,SEDE!$A$6)))))</f>
        <v>5</v>
      </c>
      <c r="I378" s="2">
        <f>IF(Sheet2!H378=CARGO!$B$2,CARGO!$A$2,IF(Sheet2!H378=CARGO!$B$3,CARGO!$A$3,IF(Sheet2!H378=CARGO!$B$4,CARGO!$A$4,IF(Sheet2!H378=CARGO!$B$5,CARGO!$A$5))))</f>
        <v>1</v>
      </c>
      <c r="J378" s="2">
        <v>3</v>
      </c>
    </row>
    <row r="379" spans="1:10" x14ac:dyDescent="0.25">
      <c r="A379" s="1">
        <v>1101040600</v>
      </c>
      <c r="B379" t="s">
        <v>761</v>
      </c>
      <c r="C379" t="s">
        <v>57</v>
      </c>
      <c r="D379" t="s">
        <v>762</v>
      </c>
      <c r="E379">
        <v>69</v>
      </c>
      <c r="F379" t="str">
        <f>Sheet2!B379&amp;"/"&amp;Sheet2!C379&amp;"/"&amp;Sheet2!D379</f>
        <v>01/01/2012</v>
      </c>
      <c r="G379">
        <v>2223595</v>
      </c>
      <c r="H379" s="2">
        <f>IF(Sheet2!F379=SEDE!$B$2,SEDE!$A$2,IF(Sheet2!F379=SEDE!$B$3,SEDE!$A$3,IF(Sheet2!F379=SEDE!$B$4,SEDE!$A$4,IF(Sheet2!F379=SEDE!$B$5,SEDE!$A$5,IF(Sheet2!F379=SEDE!$B$6,SEDE!$A$6)))))</f>
        <v>5</v>
      </c>
      <c r="I379" s="2">
        <f>IF(Sheet2!H379=CARGO!$B$2,CARGO!$A$2,IF(Sheet2!H379=CARGO!$B$3,CARGO!$A$3,IF(Sheet2!H379=CARGO!$B$4,CARGO!$A$4,IF(Sheet2!H379=CARGO!$B$5,CARGO!$A$5))))</f>
        <v>2</v>
      </c>
      <c r="J379" s="2">
        <v>4</v>
      </c>
    </row>
    <row r="380" spans="1:10" x14ac:dyDescent="0.25">
      <c r="A380" s="1">
        <v>80000205</v>
      </c>
      <c r="B380" t="s">
        <v>763</v>
      </c>
      <c r="C380" t="s">
        <v>54</v>
      </c>
      <c r="D380" t="s">
        <v>764</v>
      </c>
      <c r="E380">
        <v>26</v>
      </c>
      <c r="F380" t="str">
        <f>Sheet2!B380&amp;"/"&amp;Sheet2!C380&amp;"/"&amp;Sheet2!D380</f>
        <v>02/01/2012</v>
      </c>
      <c r="G380">
        <v>1900857</v>
      </c>
      <c r="H380" s="2">
        <f>IF(Sheet2!F380=SEDE!$B$2,SEDE!$A$2,IF(Sheet2!F380=SEDE!$B$3,SEDE!$A$3,IF(Sheet2!F380=SEDE!$B$4,SEDE!$A$4,IF(Sheet2!F380=SEDE!$B$5,SEDE!$A$5,IF(Sheet2!F380=SEDE!$B$6,SEDE!$A$6)))))</f>
        <v>1</v>
      </c>
      <c r="I380" s="2">
        <f>IF(Sheet2!H380=CARGO!$B$2,CARGO!$A$2,IF(Sheet2!H380=CARGO!$B$3,CARGO!$A$3,IF(Sheet2!H380=CARGO!$B$4,CARGO!$A$4,IF(Sheet2!H380=CARGO!$B$5,CARGO!$A$5))))</f>
        <v>3</v>
      </c>
      <c r="J380" s="2">
        <v>5</v>
      </c>
    </row>
    <row r="381" spans="1:10" x14ac:dyDescent="0.25">
      <c r="A381" s="1">
        <v>1015400518</v>
      </c>
      <c r="B381" t="s">
        <v>765</v>
      </c>
      <c r="C381" t="s">
        <v>766</v>
      </c>
      <c r="D381" t="s">
        <v>767</v>
      </c>
      <c r="E381">
        <v>47</v>
      </c>
      <c r="F381" t="str">
        <f>Sheet2!B381&amp;"/"&amp;Sheet2!C381&amp;"/"&amp;Sheet2!D381</f>
        <v>02/01/2011</v>
      </c>
      <c r="G381">
        <v>1867563</v>
      </c>
      <c r="H381" s="2">
        <f>IF(Sheet2!F381=SEDE!$B$2,SEDE!$A$2,IF(Sheet2!F381=SEDE!$B$3,SEDE!$A$3,IF(Sheet2!F381=SEDE!$B$4,SEDE!$A$4,IF(Sheet2!F381=SEDE!$B$5,SEDE!$A$5,IF(Sheet2!F381=SEDE!$B$6,SEDE!$A$6)))))</f>
        <v>2</v>
      </c>
      <c r="I381" s="2">
        <f>IF(Sheet2!H381=CARGO!$B$2,CARGO!$A$2,IF(Sheet2!H381=CARGO!$B$3,CARGO!$A$3,IF(Sheet2!H381=CARGO!$B$4,CARGO!$A$4,IF(Sheet2!H381=CARGO!$B$5,CARGO!$A$5))))</f>
        <v>4</v>
      </c>
      <c r="J381" s="2">
        <v>6</v>
      </c>
    </row>
    <row r="382" spans="1:10" x14ac:dyDescent="0.25">
      <c r="A382" s="1">
        <v>1016028015</v>
      </c>
      <c r="B382" t="s">
        <v>768</v>
      </c>
      <c r="C382" t="s">
        <v>479</v>
      </c>
      <c r="D382" t="s">
        <v>457</v>
      </c>
      <c r="E382">
        <v>60</v>
      </c>
      <c r="F382" t="str">
        <f>Sheet2!B382&amp;"/"&amp;Sheet2!C382&amp;"/"&amp;Sheet2!D382</f>
        <v>01/01/2008</v>
      </c>
      <c r="G382">
        <v>1064906</v>
      </c>
      <c r="H382" s="2">
        <f>IF(Sheet2!F382=SEDE!$B$2,SEDE!$A$2,IF(Sheet2!F382=SEDE!$B$3,SEDE!$A$3,IF(Sheet2!F382=SEDE!$B$4,SEDE!$A$4,IF(Sheet2!F382=SEDE!$B$5,SEDE!$A$5,IF(Sheet2!F382=SEDE!$B$6,SEDE!$A$6)))))</f>
        <v>3</v>
      </c>
      <c r="I382" s="2">
        <f>IF(Sheet2!H382=CARGO!$B$2,CARGO!$A$2,IF(Sheet2!H382=CARGO!$B$3,CARGO!$A$3,IF(Sheet2!H382=CARGO!$B$4,CARGO!$A$4,IF(Sheet2!H382=CARGO!$B$5,CARGO!$A$5))))</f>
        <v>1</v>
      </c>
      <c r="J382" s="2">
        <v>1</v>
      </c>
    </row>
    <row r="383" spans="1:10" x14ac:dyDescent="0.25">
      <c r="A383" s="1">
        <v>52550834</v>
      </c>
      <c r="B383" t="s">
        <v>769</v>
      </c>
      <c r="C383" t="s">
        <v>168</v>
      </c>
      <c r="D383" t="s">
        <v>94</v>
      </c>
      <c r="E383">
        <v>50</v>
      </c>
      <c r="F383" t="str">
        <f>Sheet2!B383&amp;"/"&amp;Sheet2!C383&amp;"/"&amp;Sheet2!D383</f>
        <v>02/01/2009</v>
      </c>
      <c r="G383">
        <v>2079677</v>
      </c>
      <c r="H383" s="2">
        <f>IF(Sheet2!F383=SEDE!$B$2,SEDE!$A$2,IF(Sheet2!F383=SEDE!$B$3,SEDE!$A$3,IF(Sheet2!F383=SEDE!$B$4,SEDE!$A$4,IF(Sheet2!F383=SEDE!$B$5,SEDE!$A$5,IF(Sheet2!F383=SEDE!$B$6,SEDE!$A$6)))))</f>
        <v>4</v>
      </c>
      <c r="I383" s="2">
        <f>IF(Sheet2!H383=CARGO!$B$2,CARGO!$A$2,IF(Sheet2!H383=CARGO!$B$3,CARGO!$A$3,IF(Sheet2!H383=CARGO!$B$4,CARGO!$A$4,IF(Sheet2!H383=CARGO!$B$5,CARGO!$A$5))))</f>
        <v>2</v>
      </c>
      <c r="J383" s="2">
        <v>2</v>
      </c>
    </row>
    <row r="384" spans="1:10" x14ac:dyDescent="0.25">
      <c r="A384" s="1">
        <v>1018441600</v>
      </c>
      <c r="B384" t="s">
        <v>770</v>
      </c>
      <c r="C384" t="s">
        <v>771</v>
      </c>
      <c r="D384" t="s">
        <v>772</v>
      </c>
      <c r="E384">
        <v>34</v>
      </c>
      <c r="F384" t="str">
        <f>Sheet2!B384&amp;"/"&amp;Sheet2!C384&amp;"/"&amp;Sheet2!D384</f>
        <v>01/01/2010</v>
      </c>
      <c r="G384">
        <v>1239856</v>
      </c>
      <c r="H384" s="2">
        <f>IF(Sheet2!F384=SEDE!$B$2,SEDE!$A$2,IF(Sheet2!F384=SEDE!$B$3,SEDE!$A$3,IF(Sheet2!F384=SEDE!$B$4,SEDE!$A$4,IF(Sheet2!F384=SEDE!$B$5,SEDE!$A$5,IF(Sheet2!F384=SEDE!$B$6,SEDE!$A$6)))))</f>
        <v>5</v>
      </c>
      <c r="I384" s="2">
        <f>IF(Sheet2!H384=CARGO!$B$2,CARGO!$A$2,IF(Sheet2!H384=CARGO!$B$3,CARGO!$A$3,IF(Sheet2!H384=CARGO!$B$4,CARGO!$A$4,IF(Sheet2!H384=CARGO!$B$5,CARGO!$A$5))))</f>
        <v>3</v>
      </c>
      <c r="J384" s="2">
        <v>3</v>
      </c>
    </row>
    <row r="385" spans="1:10" x14ac:dyDescent="0.25">
      <c r="A385" s="1">
        <v>80031218</v>
      </c>
      <c r="B385" t="s">
        <v>773</v>
      </c>
      <c r="C385" t="s">
        <v>34</v>
      </c>
      <c r="D385" t="s">
        <v>78</v>
      </c>
      <c r="E385">
        <v>37</v>
      </c>
      <c r="F385" t="str">
        <f>Sheet2!B385&amp;"/"&amp;Sheet2!C385&amp;"/"&amp;Sheet2!D385</f>
        <v>02/01/2009</v>
      </c>
      <c r="G385">
        <v>1712385</v>
      </c>
      <c r="H385" s="2">
        <f>IF(Sheet2!F385=SEDE!$B$2,SEDE!$A$2,IF(Sheet2!F385=SEDE!$B$3,SEDE!$A$3,IF(Sheet2!F385=SEDE!$B$4,SEDE!$A$4,IF(Sheet2!F385=SEDE!$B$5,SEDE!$A$5,IF(Sheet2!F385=SEDE!$B$6,SEDE!$A$6)))))</f>
        <v>5</v>
      </c>
      <c r="I385" s="2">
        <f>IF(Sheet2!H385=CARGO!$B$2,CARGO!$A$2,IF(Sheet2!H385=CARGO!$B$3,CARGO!$A$3,IF(Sheet2!H385=CARGO!$B$4,CARGO!$A$4,IF(Sheet2!H385=CARGO!$B$5,CARGO!$A$5))))</f>
        <v>4</v>
      </c>
      <c r="J385" s="2">
        <v>4</v>
      </c>
    </row>
    <row r="386" spans="1:10" x14ac:dyDescent="0.25">
      <c r="A386" s="1">
        <v>1022336083</v>
      </c>
      <c r="B386" t="s">
        <v>774</v>
      </c>
      <c r="C386" t="s">
        <v>775</v>
      </c>
      <c r="D386" t="s">
        <v>353</v>
      </c>
      <c r="E386">
        <v>69</v>
      </c>
      <c r="F386" t="str">
        <f>Sheet2!B386&amp;"/"&amp;Sheet2!C386&amp;"/"&amp;Sheet2!D386</f>
        <v>02/01/2009</v>
      </c>
      <c r="G386">
        <v>3650315</v>
      </c>
      <c r="H386" s="2">
        <f>IF(Sheet2!F386=SEDE!$B$2,SEDE!$A$2,IF(Sheet2!F386=SEDE!$B$3,SEDE!$A$3,IF(Sheet2!F386=SEDE!$B$4,SEDE!$A$4,IF(Sheet2!F386=SEDE!$B$5,SEDE!$A$5,IF(Sheet2!F386=SEDE!$B$6,SEDE!$A$6)))))</f>
        <v>1</v>
      </c>
      <c r="I386" s="2">
        <f>IF(Sheet2!H386=CARGO!$B$2,CARGO!$A$2,IF(Sheet2!H386=CARGO!$B$3,CARGO!$A$3,IF(Sheet2!H386=CARGO!$B$4,CARGO!$A$4,IF(Sheet2!H386=CARGO!$B$5,CARGO!$A$5))))</f>
        <v>1</v>
      </c>
      <c r="J386" s="2">
        <v>5</v>
      </c>
    </row>
    <row r="387" spans="1:10" x14ac:dyDescent="0.25">
      <c r="A387" s="1">
        <v>1018412115</v>
      </c>
      <c r="B387" t="s">
        <v>776</v>
      </c>
      <c r="C387" t="s">
        <v>185</v>
      </c>
      <c r="D387" t="s">
        <v>777</v>
      </c>
      <c r="E387">
        <v>42</v>
      </c>
      <c r="F387" t="str">
        <f>Sheet2!B387&amp;"/"&amp;Sheet2!C387&amp;"/"&amp;Sheet2!D387</f>
        <v>01/01/2010</v>
      </c>
      <c r="G387">
        <v>1531498</v>
      </c>
      <c r="H387" s="2">
        <f>IF(Sheet2!F387=SEDE!$B$2,SEDE!$A$2,IF(Sheet2!F387=SEDE!$B$3,SEDE!$A$3,IF(Sheet2!F387=SEDE!$B$4,SEDE!$A$4,IF(Sheet2!F387=SEDE!$B$5,SEDE!$A$5,IF(Sheet2!F387=SEDE!$B$6,SEDE!$A$6)))))</f>
        <v>2</v>
      </c>
      <c r="I387" s="2">
        <f>IF(Sheet2!H387=CARGO!$B$2,CARGO!$A$2,IF(Sheet2!H387=CARGO!$B$3,CARGO!$A$3,IF(Sheet2!H387=CARGO!$B$4,CARGO!$A$4,IF(Sheet2!H387=CARGO!$B$5,CARGO!$A$5))))</f>
        <v>2</v>
      </c>
      <c r="J387" s="2">
        <v>6</v>
      </c>
    </row>
    <row r="388" spans="1:10" x14ac:dyDescent="0.25">
      <c r="A388" s="1">
        <v>80132436</v>
      </c>
      <c r="B388" t="s">
        <v>778</v>
      </c>
      <c r="C388" t="s">
        <v>17</v>
      </c>
      <c r="D388" t="s">
        <v>595</v>
      </c>
      <c r="E388">
        <v>28</v>
      </c>
      <c r="F388" t="str">
        <f>Sheet2!B388&amp;"/"&amp;Sheet2!C388&amp;"/"&amp;Sheet2!D388</f>
        <v>01/01/2011</v>
      </c>
      <c r="G388">
        <v>1474471</v>
      </c>
      <c r="H388" s="2">
        <f>IF(Sheet2!F388=SEDE!$B$2,SEDE!$A$2,IF(Sheet2!F388=SEDE!$B$3,SEDE!$A$3,IF(Sheet2!F388=SEDE!$B$4,SEDE!$A$4,IF(Sheet2!F388=SEDE!$B$5,SEDE!$A$5,IF(Sheet2!F388=SEDE!$B$6,SEDE!$A$6)))))</f>
        <v>3</v>
      </c>
      <c r="I388" s="2">
        <f>IF(Sheet2!H388=CARGO!$B$2,CARGO!$A$2,IF(Sheet2!H388=CARGO!$B$3,CARGO!$A$3,IF(Sheet2!H388=CARGO!$B$4,CARGO!$A$4,IF(Sheet2!H388=CARGO!$B$5,CARGO!$A$5))))</f>
        <v>3</v>
      </c>
      <c r="J388" s="2">
        <v>1</v>
      </c>
    </row>
    <row r="389" spans="1:10" x14ac:dyDescent="0.25">
      <c r="A389" s="1">
        <v>10042012</v>
      </c>
      <c r="B389" t="s">
        <v>49</v>
      </c>
      <c r="C389" t="s">
        <v>779</v>
      </c>
      <c r="D389" t="s">
        <v>780</v>
      </c>
      <c r="E389">
        <v>45</v>
      </c>
      <c r="F389" t="str">
        <f>Sheet2!B389&amp;"/"&amp;Sheet2!C389&amp;"/"&amp;Sheet2!D389</f>
        <v>01/01/2011</v>
      </c>
      <c r="G389">
        <v>1128542</v>
      </c>
      <c r="H389" s="2">
        <f>IF(Sheet2!F389=SEDE!$B$2,SEDE!$A$2,IF(Sheet2!F389=SEDE!$B$3,SEDE!$A$3,IF(Sheet2!F389=SEDE!$B$4,SEDE!$A$4,IF(Sheet2!F389=SEDE!$B$5,SEDE!$A$5,IF(Sheet2!F389=SEDE!$B$6,SEDE!$A$6)))))</f>
        <v>4</v>
      </c>
      <c r="I389" s="2">
        <f>IF(Sheet2!H389=CARGO!$B$2,CARGO!$A$2,IF(Sheet2!H389=CARGO!$B$3,CARGO!$A$3,IF(Sheet2!H389=CARGO!$B$4,CARGO!$A$4,IF(Sheet2!H389=CARGO!$B$5,CARGO!$A$5))))</f>
        <v>4</v>
      </c>
      <c r="J389" s="2">
        <v>2</v>
      </c>
    </row>
    <row r="390" spans="1:10" x14ac:dyDescent="0.25">
      <c r="A390" s="1">
        <v>1015308114</v>
      </c>
      <c r="B390" t="s">
        <v>781</v>
      </c>
      <c r="C390" t="s">
        <v>104</v>
      </c>
      <c r="D390" t="s">
        <v>782</v>
      </c>
      <c r="E390">
        <v>20</v>
      </c>
      <c r="F390" t="str">
        <f>Sheet2!B390&amp;"/"&amp;Sheet2!C390&amp;"/"&amp;Sheet2!D390</f>
        <v>01/01/2011</v>
      </c>
      <c r="G390">
        <v>3429493</v>
      </c>
      <c r="H390" s="2">
        <f>IF(Sheet2!F390=SEDE!$B$2,SEDE!$A$2,IF(Sheet2!F390=SEDE!$B$3,SEDE!$A$3,IF(Sheet2!F390=SEDE!$B$4,SEDE!$A$4,IF(Sheet2!F390=SEDE!$B$5,SEDE!$A$5,IF(Sheet2!F390=SEDE!$B$6,SEDE!$A$6)))))</f>
        <v>1</v>
      </c>
      <c r="I390" s="2">
        <f>IF(Sheet2!H390=CARGO!$B$2,CARGO!$A$2,IF(Sheet2!H390=CARGO!$B$3,CARGO!$A$3,IF(Sheet2!H390=CARGO!$B$4,CARGO!$A$4,IF(Sheet2!H390=CARGO!$B$5,CARGO!$A$5))))</f>
        <v>1</v>
      </c>
      <c r="J390" s="2">
        <v>3</v>
      </c>
    </row>
    <row r="391" spans="1:10" x14ac:dyDescent="0.25">
      <c r="A391" s="1">
        <v>358211</v>
      </c>
      <c r="B391" t="s">
        <v>100</v>
      </c>
      <c r="C391" t="s">
        <v>594</v>
      </c>
      <c r="D391" t="s">
        <v>558</v>
      </c>
      <c r="E391">
        <v>34</v>
      </c>
      <c r="F391" t="str">
        <f>Sheet2!B391&amp;"/"&amp;Sheet2!C391&amp;"/"&amp;Sheet2!D391</f>
        <v>01/01/2011</v>
      </c>
      <c r="G391">
        <v>3216639</v>
      </c>
      <c r="H391" s="2">
        <f>IF(Sheet2!F391=SEDE!$B$2,SEDE!$A$2,IF(Sheet2!F391=SEDE!$B$3,SEDE!$A$3,IF(Sheet2!F391=SEDE!$B$4,SEDE!$A$4,IF(Sheet2!F391=SEDE!$B$5,SEDE!$A$5,IF(Sheet2!F391=SEDE!$B$6,SEDE!$A$6)))))</f>
        <v>2</v>
      </c>
      <c r="I391" s="2">
        <f>IF(Sheet2!H391=CARGO!$B$2,CARGO!$A$2,IF(Sheet2!H391=CARGO!$B$3,CARGO!$A$3,IF(Sheet2!H391=CARGO!$B$4,CARGO!$A$4,IF(Sheet2!H391=CARGO!$B$5,CARGO!$A$5))))</f>
        <v>2</v>
      </c>
      <c r="J391" s="2">
        <v>4</v>
      </c>
    </row>
    <row r="392" spans="1:10" x14ac:dyDescent="0.25">
      <c r="A392" s="1">
        <v>1010046636</v>
      </c>
      <c r="B392" t="s">
        <v>783</v>
      </c>
      <c r="C392" t="s">
        <v>784</v>
      </c>
      <c r="D392" t="s">
        <v>785</v>
      </c>
      <c r="E392">
        <v>53</v>
      </c>
      <c r="F392" t="str">
        <f>Sheet2!B392&amp;"/"&amp;Sheet2!C392&amp;"/"&amp;Sheet2!D392</f>
        <v>01/01/2012</v>
      </c>
      <c r="G392">
        <v>1498967</v>
      </c>
      <c r="H392" s="2">
        <f>IF(Sheet2!F392=SEDE!$B$2,SEDE!$A$2,IF(Sheet2!F392=SEDE!$B$3,SEDE!$A$3,IF(Sheet2!F392=SEDE!$B$4,SEDE!$A$4,IF(Sheet2!F392=SEDE!$B$5,SEDE!$A$5,IF(Sheet2!F392=SEDE!$B$6,SEDE!$A$6)))))</f>
        <v>3</v>
      </c>
      <c r="I392" s="2">
        <f>IF(Sheet2!H392=CARGO!$B$2,CARGO!$A$2,IF(Sheet2!H392=CARGO!$B$3,CARGO!$A$3,IF(Sheet2!H392=CARGO!$B$4,CARGO!$A$4,IF(Sheet2!H392=CARGO!$B$5,CARGO!$A$5))))</f>
        <v>3</v>
      </c>
      <c r="J392" s="2">
        <v>5</v>
      </c>
    </row>
    <row r="393" spans="1:10" x14ac:dyDescent="0.25">
      <c r="A393" s="1">
        <v>80003128</v>
      </c>
      <c r="B393" t="s">
        <v>786</v>
      </c>
      <c r="C393" t="s">
        <v>35</v>
      </c>
      <c r="D393" t="s">
        <v>787</v>
      </c>
      <c r="E393">
        <v>35</v>
      </c>
      <c r="F393" t="str">
        <f>Sheet2!B393&amp;"/"&amp;Sheet2!C393&amp;"/"&amp;Sheet2!D393</f>
        <v>02/01/2012</v>
      </c>
      <c r="G393">
        <v>2365024</v>
      </c>
      <c r="H393" s="2">
        <f>IF(Sheet2!F393=SEDE!$B$2,SEDE!$A$2,IF(Sheet2!F393=SEDE!$B$3,SEDE!$A$3,IF(Sheet2!F393=SEDE!$B$4,SEDE!$A$4,IF(Sheet2!F393=SEDE!$B$5,SEDE!$A$5,IF(Sheet2!F393=SEDE!$B$6,SEDE!$A$6)))))</f>
        <v>4</v>
      </c>
      <c r="I393" s="2">
        <f>IF(Sheet2!H393=CARGO!$B$2,CARGO!$A$2,IF(Sheet2!H393=CARGO!$B$3,CARGO!$A$3,IF(Sheet2!H393=CARGO!$B$4,CARGO!$A$4,IF(Sheet2!H393=CARGO!$B$5,CARGO!$A$5))))</f>
        <v>4</v>
      </c>
      <c r="J393" s="2">
        <v>6</v>
      </c>
    </row>
    <row r="394" spans="1:10" x14ac:dyDescent="0.25">
      <c r="A394" s="1">
        <v>80826315</v>
      </c>
      <c r="B394" t="s">
        <v>63</v>
      </c>
      <c r="C394" t="s">
        <v>78</v>
      </c>
      <c r="D394" t="s">
        <v>788</v>
      </c>
      <c r="E394">
        <v>54</v>
      </c>
      <c r="F394" t="str">
        <f>Sheet2!B394&amp;"/"&amp;Sheet2!C394&amp;"/"&amp;Sheet2!D394</f>
        <v>02/01/2013</v>
      </c>
      <c r="G394">
        <v>1088397</v>
      </c>
      <c r="H394" s="2">
        <f>IF(Sheet2!F394=SEDE!$B$2,SEDE!$A$2,IF(Sheet2!F394=SEDE!$B$3,SEDE!$A$3,IF(Sheet2!F394=SEDE!$B$4,SEDE!$A$4,IF(Sheet2!F394=SEDE!$B$5,SEDE!$A$5,IF(Sheet2!F394=SEDE!$B$6,SEDE!$A$6)))))</f>
        <v>5</v>
      </c>
      <c r="I394" s="2">
        <f>IF(Sheet2!H394=CARGO!$B$2,CARGO!$A$2,IF(Sheet2!H394=CARGO!$B$3,CARGO!$A$3,IF(Sheet2!H394=CARGO!$B$4,CARGO!$A$4,IF(Sheet2!H394=CARGO!$B$5,CARGO!$A$5))))</f>
        <v>1</v>
      </c>
      <c r="J394" s="2">
        <v>5</v>
      </c>
    </row>
    <row r="395" spans="1:10" x14ac:dyDescent="0.25">
      <c r="A395" s="1">
        <v>10385614</v>
      </c>
      <c r="B395" t="s">
        <v>789</v>
      </c>
      <c r="C395" t="s">
        <v>790</v>
      </c>
      <c r="D395" t="s">
        <v>168</v>
      </c>
      <c r="E395">
        <v>46</v>
      </c>
      <c r="F395" t="str">
        <f>Sheet2!B395&amp;"/"&amp;Sheet2!C395&amp;"/"&amp;Sheet2!D395</f>
        <v>01/01/2009</v>
      </c>
      <c r="G395">
        <v>1826713</v>
      </c>
      <c r="H395" s="2">
        <f>IF(Sheet2!F395=SEDE!$B$2,SEDE!$A$2,IF(Sheet2!F395=SEDE!$B$3,SEDE!$A$3,IF(Sheet2!F395=SEDE!$B$4,SEDE!$A$4,IF(Sheet2!F395=SEDE!$B$5,SEDE!$A$5,IF(Sheet2!F395=SEDE!$B$6,SEDE!$A$6)))))</f>
        <v>5</v>
      </c>
      <c r="I395" s="2">
        <f>IF(Sheet2!H395=CARGO!$B$2,CARGO!$A$2,IF(Sheet2!H395=CARGO!$B$3,CARGO!$A$3,IF(Sheet2!H395=CARGO!$B$4,CARGO!$A$4,IF(Sheet2!H395=CARGO!$B$5,CARGO!$A$5))))</f>
        <v>2</v>
      </c>
      <c r="J395" s="2">
        <v>6</v>
      </c>
    </row>
    <row r="396" spans="1:10" x14ac:dyDescent="0.25">
      <c r="A396" s="1">
        <v>1016022020</v>
      </c>
      <c r="B396" t="s">
        <v>660</v>
      </c>
      <c r="C396" t="s">
        <v>546</v>
      </c>
      <c r="D396" t="s">
        <v>98</v>
      </c>
      <c r="E396">
        <v>67</v>
      </c>
      <c r="F396" t="str">
        <f>Sheet2!B396&amp;"/"&amp;Sheet2!C396&amp;"/"&amp;Sheet2!D396</f>
        <v>01/01/2008</v>
      </c>
      <c r="G396">
        <v>3141605</v>
      </c>
      <c r="H396" s="2">
        <f>IF(Sheet2!F396=SEDE!$B$2,SEDE!$A$2,IF(Sheet2!F396=SEDE!$B$3,SEDE!$A$3,IF(Sheet2!F396=SEDE!$B$4,SEDE!$A$4,IF(Sheet2!F396=SEDE!$B$5,SEDE!$A$5,IF(Sheet2!F396=SEDE!$B$6,SEDE!$A$6)))))</f>
        <v>1</v>
      </c>
      <c r="I396" s="2">
        <f>IF(Sheet2!H396=CARGO!$B$2,CARGO!$A$2,IF(Sheet2!H396=CARGO!$B$3,CARGO!$A$3,IF(Sheet2!H396=CARGO!$B$4,CARGO!$A$4,IF(Sheet2!H396=CARGO!$B$5,CARGO!$A$5))))</f>
        <v>3</v>
      </c>
      <c r="J396" s="2">
        <v>1</v>
      </c>
    </row>
    <row r="397" spans="1:10" x14ac:dyDescent="0.25">
      <c r="A397" s="1">
        <v>1508601</v>
      </c>
      <c r="B397" t="s">
        <v>791</v>
      </c>
      <c r="C397" t="s">
        <v>58</v>
      </c>
      <c r="D397" t="s">
        <v>289</v>
      </c>
      <c r="E397">
        <v>58</v>
      </c>
      <c r="F397" t="str">
        <f>Sheet2!B397&amp;"/"&amp;Sheet2!C397&amp;"/"&amp;Sheet2!D397</f>
        <v>02/01/2009</v>
      </c>
      <c r="G397">
        <v>2541844</v>
      </c>
      <c r="H397" s="2">
        <f>IF(Sheet2!F397=SEDE!$B$2,SEDE!$A$2,IF(Sheet2!F397=SEDE!$B$3,SEDE!$A$3,IF(Sheet2!F397=SEDE!$B$4,SEDE!$A$4,IF(Sheet2!F397=SEDE!$B$5,SEDE!$A$5,IF(Sheet2!F397=SEDE!$B$6,SEDE!$A$6)))))</f>
        <v>2</v>
      </c>
      <c r="I397" s="2">
        <f>IF(Sheet2!H397=CARGO!$B$2,CARGO!$A$2,IF(Sheet2!H397=CARGO!$B$3,CARGO!$A$3,IF(Sheet2!H397=CARGO!$B$4,CARGO!$A$4,IF(Sheet2!H397=CARGO!$B$5,CARGO!$A$5))))</f>
        <v>4</v>
      </c>
      <c r="J397" s="2">
        <v>2</v>
      </c>
    </row>
    <row r="398" spans="1:10" x14ac:dyDescent="0.25">
      <c r="A398" s="1">
        <v>80150100</v>
      </c>
      <c r="B398" t="s">
        <v>792</v>
      </c>
      <c r="C398" t="s">
        <v>793</v>
      </c>
      <c r="D398" t="s">
        <v>649</v>
      </c>
      <c r="E398">
        <v>56</v>
      </c>
      <c r="F398" t="str">
        <f>Sheet2!B398&amp;"/"&amp;Sheet2!C398&amp;"/"&amp;Sheet2!D398</f>
        <v>01/01/2010</v>
      </c>
      <c r="G398">
        <v>994747</v>
      </c>
      <c r="H398" s="2">
        <f>IF(Sheet2!F398=SEDE!$B$2,SEDE!$A$2,IF(Sheet2!F398=SEDE!$B$3,SEDE!$A$3,IF(Sheet2!F398=SEDE!$B$4,SEDE!$A$4,IF(Sheet2!F398=SEDE!$B$5,SEDE!$A$5,IF(Sheet2!F398=SEDE!$B$6,SEDE!$A$6)))))</f>
        <v>3</v>
      </c>
      <c r="I398" s="2">
        <f>IF(Sheet2!H398=CARGO!$B$2,CARGO!$A$2,IF(Sheet2!H398=CARGO!$B$3,CARGO!$A$3,IF(Sheet2!H398=CARGO!$B$4,CARGO!$A$4,IF(Sheet2!H398=CARGO!$B$5,CARGO!$A$5))))</f>
        <v>1</v>
      </c>
      <c r="J398" s="2">
        <v>3</v>
      </c>
    </row>
    <row r="399" spans="1:10" x14ac:dyDescent="0.25">
      <c r="A399" s="1">
        <v>1026258250</v>
      </c>
      <c r="B399" t="s">
        <v>624</v>
      </c>
      <c r="C399" t="s">
        <v>794</v>
      </c>
      <c r="D399" t="s">
        <v>168</v>
      </c>
      <c r="E399">
        <v>21</v>
      </c>
      <c r="F399" t="str">
        <f>Sheet2!B399&amp;"/"&amp;Sheet2!C399&amp;"/"&amp;Sheet2!D399</f>
        <v>01/01/2010</v>
      </c>
      <c r="G399">
        <v>3887021</v>
      </c>
      <c r="H399" s="2">
        <f>IF(Sheet2!F399=SEDE!$B$2,SEDE!$A$2,IF(Sheet2!F399=SEDE!$B$3,SEDE!$A$3,IF(Sheet2!F399=SEDE!$B$4,SEDE!$A$4,IF(Sheet2!F399=SEDE!$B$5,SEDE!$A$5,IF(Sheet2!F399=SEDE!$B$6,SEDE!$A$6)))))</f>
        <v>4</v>
      </c>
      <c r="I399" s="2">
        <f>IF(Sheet2!H399=CARGO!$B$2,CARGO!$A$2,IF(Sheet2!H399=CARGO!$B$3,CARGO!$A$3,IF(Sheet2!H399=CARGO!$B$4,CARGO!$A$4,IF(Sheet2!H399=CARGO!$B$5,CARGO!$A$5))))</f>
        <v>2</v>
      </c>
      <c r="J399" s="2">
        <v>4</v>
      </c>
    </row>
    <row r="400" spans="1:10" x14ac:dyDescent="0.25">
      <c r="A400" s="1">
        <v>80222281</v>
      </c>
      <c r="B400" t="s">
        <v>795</v>
      </c>
      <c r="C400" t="s">
        <v>796</v>
      </c>
      <c r="D400" t="s">
        <v>595</v>
      </c>
      <c r="E400">
        <v>26</v>
      </c>
      <c r="F400" t="str">
        <f>Sheet2!B400&amp;"/"&amp;Sheet2!C400&amp;"/"&amp;Sheet2!D400</f>
        <v>02/01/2010</v>
      </c>
      <c r="G400">
        <v>2653666</v>
      </c>
      <c r="H400" s="2">
        <f>IF(Sheet2!F400=SEDE!$B$2,SEDE!$A$2,IF(Sheet2!F400=SEDE!$B$3,SEDE!$A$3,IF(Sheet2!F400=SEDE!$B$4,SEDE!$A$4,IF(Sheet2!F400=SEDE!$B$5,SEDE!$A$5,IF(Sheet2!F400=SEDE!$B$6,SEDE!$A$6)))))</f>
        <v>5</v>
      </c>
      <c r="I400" s="2">
        <f>IF(Sheet2!H400=CARGO!$B$2,CARGO!$A$2,IF(Sheet2!H400=CARGO!$B$3,CARGO!$A$3,IF(Sheet2!H400=CARGO!$B$4,CARGO!$A$4,IF(Sheet2!H400=CARGO!$B$5,CARGO!$A$5))))</f>
        <v>3</v>
      </c>
      <c r="J400" s="2">
        <v>5</v>
      </c>
    </row>
    <row r="401" spans="1:10" x14ac:dyDescent="0.25">
      <c r="A401" s="1">
        <v>3231152</v>
      </c>
      <c r="B401" t="s">
        <v>797</v>
      </c>
      <c r="C401" t="s">
        <v>798</v>
      </c>
      <c r="D401" t="s">
        <v>224</v>
      </c>
      <c r="E401">
        <v>42</v>
      </c>
      <c r="F401" t="str">
        <f>Sheet2!B401&amp;"/"&amp;Sheet2!C401&amp;"/"&amp;Sheet2!D401</f>
        <v>02/01/2010</v>
      </c>
      <c r="G401">
        <v>2676399</v>
      </c>
      <c r="H401" s="2">
        <f>IF(Sheet2!F401=SEDE!$B$2,SEDE!$A$2,IF(Sheet2!F401=SEDE!$B$3,SEDE!$A$3,IF(Sheet2!F401=SEDE!$B$4,SEDE!$A$4,IF(Sheet2!F401=SEDE!$B$5,SEDE!$A$5,IF(Sheet2!F401=SEDE!$B$6,SEDE!$A$6)))))</f>
        <v>5</v>
      </c>
      <c r="I401" s="2">
        <f>IF(Sheet2!H401=CARGO!$B$2,CARGO!$A$2,IF(Sheet2!H401=CARGO!$B$3,CARGO!$A$3,IF(Sheet2!H401=CARGO!$B$4,CARGO!$A$4,IF(Sheet2!H401=CARGO!$B$5,CARGO!$A$5))))</f>
        <v>4</v>
      </c>
      <c r="J401" s="2">
        <v>6</v>
      </c>
    </row>
    <row r="402" spans="1:10" x14ac:dyDescent="0.25">
      <c r="A402" s="1">
        <v>10120811</v>
      </c>
      <c r="B402" t="s">
        <v>799</v>
      </c>
      <c r="C402" t="s">
        <v>172</v>
      </c>
      <c r="D402" t="s">
        <v>259</v>
      </c>
      <c r="E402">
        <v>36</v>
      </c>
      <c r="F402" t="str">
        <f>Sheet2!B402&amp;"/"&amp;Sheet2!C402&amp;"/"&amp;Sheet2!D402</f>
        <v>02/01/2010</v>
      </c>
      <c r="G402">
        <v>3587393</v>
      </c>
      <c r="H402" s="2">
        <f>IF(Sheet2!F402=SEDE!$B$2,SEDE!$A$2,IF(Sheet2!F402=SEDE!$B$3,SEDE!$A$3,IF(Sheet2!F402=SEDE!$B$4,SEDE!$A$4,IF(Sheet2!F402=SEDE!$B$5,SEDE!$A$5,IF(Sheet2!F402=SEDE!$B$6,SEDE!$A$6)))))</f>
        <v>1</v>
      </c>
      <c r="I402" s="2">
        <f>IF(Sheet2!H402=CARGO!$B$2,CARGO!$A$2,IF(Sheet2!H402=CARGO!$B$3,CARGO!$A$3,IF(Sheet2!H402=CARGO!$B$4,CARGO!$A$4,IF(Sheet2!H402=CARGO!$B$5,CARGO!$A$5))))</f>
        <v>1</v>
      </c>
      <c r="J402" s="2">
        <v>1</v>
      </c>
    </row>
    <row r="403" spans="1:10" x14ac:dyDescent="0.25">
      <c r="A403" s="1">
        <v>10806813</v>
      </c>
      <c r="B403" t="s">
        <v>800</v>
      </c>
      <c r="C403" t="s">
        <v>79</v>
      </c>
      <c r="D403" t="s">
        <v>386</v>
      </c>
      <c r="E403">
        <v>45</v>
      </c>
      <c r="F403" t="str">
        <f>Sheet2!B403&amp;"/"&amp;Sheet2!C403&amp;"/"&amp;Sheet2!D403</f>
        <v>01/01/2010</v>
      </c>
      <c r="G403">
        <v>3357531</v>
      </c>
      <c r="H403" s="2">
        <f>IF(Sheet2!F403=SEDE!$B$2,SEDE!$A$2,IF(Sheet2!F403=SEDE!$B$3,SEDE!$A$3,IF(Sheet2!F403=SEDE!$B$4,SEDE!$A$4,IF(Sheet2!F403=SEDE!$B$5,SEDE!$A$5,IF(Sheet2!F403=SEDE!$B$6,SEDE!$A$6)))))</f>
        <v>2</v>
      </c>
      <c r="I403" s="2">
        <f>IF(Sheet2!H403=CARGO!$B$2,CARGO!$A$2,IF(Sheet2!H403=CARGO!$B$3,CARGO!$A$3,IF(Sheet2!H403=CARGO!$B$4,CARGO!$A$4,IF(Sheet2!H403=CARGO!$B$5,CARGO!$A$5))))</f>
        <v>2</v>
      </c>
      <c r="J403" s="2">
        <v>2</v>
      </c>
    </row>
    <row r="404" spans="1:10" x14ac:dyDescent="0.25">
      <c r="A404" s="1">
        <v>10818581</v>
      </c>
      <c r="B404" t="s">
        <v>801</v>
      </c>
      <c r="C404" t="s">
        <v>802</v>
      </c>
      <c r="D404" t="s">
        <v>802</v>
      </c>
      <c r="E404">
        <v>31</v>
      </c>
      <c r="F404" t="str">
        <f>Sheet2!B404&amp;"/"&amp;Sheet2!C404&amp;"/"&amp;Sheet2!D404</f>
        <v>02/01/2011</v>
      </c>
      <c r="G404">
        <v>1566321</v>
      </c>
      <c r="H404" s="2">
        <f>IF(Sheet2!F404=SEDE!$B$2,SEDE!$A$2,IF(Sheet2!F404=SEDE!$B$3,SEDE!$A$3,IF(Sheet2!F404=SEDE!$B$4,SEDE!$A$4,IF(Sheet2!F404=SEDE!$B$5,SEDE!$A$5,IF(Sheet2!F404=SEDE!$B$6,SEDE!$A$6)))))</f>
        <v>3</v>
      </c>
      <c r="I404" s="2">
        <f>IF(Sheet2!H404=CARGO!$B$2,CARGO!$A$2,IF(Sheet2!H404=CARGO!$B$3,CARGO!$A$3,IF(Sheet2!H404=CARGO!$B$4,CARGO!$A$4,IF(Sheet2!H404=CARGO!$B$5,CARGO!$A$5))))</f>
        <v>3</v>
      </c>
      <c r="J404" s="2">
        <v>3</v>
      </c>
    </row>
    <row r="405" spans="1:10" x14ac:dyDescent="0.25">
      <c r="A405" s="1">
        <v>1030531614</v>
      </c>
      <c r="B405" t="s">
        <v>803</v>
      </c>
      <c r="C405" t="s">
        <v>693</v>
      </c>
      <c r="D405" t="s">
        <v>81</v>
      </c>
      <c r="E405">
        <v>39</v>
      </c>
      <c r="F405" t="str">
        <f>Sheet2!B405&amp;"/"&amp;Sheet2!C405&amp;"/"&amp;Sheet2!D405</f>
        <v>02/01/2010</v>
      </c>
      <c r="G405">
        <v>2972280</v>
      </c>
      <c r="H405" s="2">
        <f>IF(Sheet2!F405=SEDE!$B$2,SEDE!$A$2,IF(Sheet2!F405=SEDE!$B$3,SEDE!$A$3,IF(Sheet2!F405=SEDE!$B$4,SEDE!$A$4,IF(Sheet2!F405=SEDE!$B$5,SEDE!$A$5,IF(Sheet2!F405=SEDE!$B$6,SEDE!$A$6)))))</f>
        <v>4</v>
      </c>
      <c r="I405" s="2">
        <f>IF(Sheet2!H405=CARGO!$B$2,CARGO!$A$2,IF(Sheet2!H405=CARGO!$B$3,CARGO!$A$3,IF(Sheet2!H405=CARGO!$B$4,CARGO!$A$4,IF(Sheet2!H405=CARGO!$B$5,CARGO!$A$5))))</f>
        <v>4</v>
      </c>
      <c r="J405" s="2">
        <v>4</v>
      </c>
    </row>
    <row r="406" spans="1:10" x14ac:dyDescent="0.25">
      <c r="A406" s="1">
        <v>1020156601</v>
      </c>
      <c r="B406" t="s">
        <v>804</v>
      </c>
      <c r="C406" t="s">
        <v>422</v>
      </c>
      <c r="D406" t="s">
        <v>131</v>
      </c>
      <c r="E406">
        <v>29</v>
      </c>
      <c r="F406" t="str">
        <f>Sheet2!B406&amp;"/"&amp;Sheet2!C406&amp;"/"&amp;Sheet2!D406</f>
        <v>02/01/2011</v>
      </c>
      <c r="G406">
        <v>2125621</v>
      </c>
      <c r="H406" s="2">
        <f>IF(Sheet2!F406=SEDE!$B$2,SEDE!$A$2,IF(Sheet2!F406=SEDE!$B$3,SEDE!$A$3,IF(Sheet2!F406=SEDE!$B$4,SEDE!$A$4,IF(Sheet2!F406=SEDE!$B$5,SEDE!$A$5,IF(Sheet2!F406=SEDE!$B$6,SEDE!$A$6)))))</f>
        <v>5</v>
      </c>
      <c r="I406" s="2">
        <f>IF(Sheet2!H406=CARGO!$B$2,CARGO!$A$2,IF(Sheet2!H406=CARGO!$B$3,CARGO!$A$3,IF(Sheet2!H406=CARGO!$B$4,CARGO!$A$4,IF(Sheet2!H406=CARGO!$B$5,CARGO!$A$5))))</f>
        <v>1</v>
      </c>
      <c r="J406" s="2">
        <v>5</v>
      </c>
    </row>
    <row r="407" spans="1:10" x14ac:dyDescent="0.25">
      <c r="A407" s="1">
        <v>83226341</v>
      </c>
      <c r="B407" t="s">
        <v>805</v>
      </c>
      <c r="C407" t="s">
        <v>806</v>
      </c>
      <c r="D407" t="s">
        <v>438</v>
      </c>
      <c r="E407">
        <v>25</v>
      </c>
      <c r="F407" t="str">
        <f>Sheet2!B407&amp;"/"&amp;Sheet2!C407&amp;"/"&amp;Sheet2!D407</f>
        <v>01/01/2011</v>
      </c>
      <c r="G407">
        <v>3494890</v>
      </c>
      <c r="H407" s="2">
        <f>IF(Sheet2!F407=SEDE!$B$2,SEDE!$A$2,IF(Sheet2!F407=SEDE!$B$3,SEDE!$A$3,IF(Sheet2!F407=SEDE!$B$4,SEDE!$A$4,IF(Sheet2!F407=SEDE!$B$5,SEDE!$A$5,IF(Sheet2!F407=SEDE!$B$6,SEDE!$A$6)))))</f>
        <v>1</v>
      </c>
      <c r="I407" s="2">
        <f>IF(Sheet2!H407=CARGO!$B$2,CARGO!$A$2,IF(Sheet2!H407=CARGO!$B$3,CARGO!$A$3,IF(Sheet2!H407=CARGO!$B$4,CARGO!$A$4,IF(Sheet2!H407=CARGO!$B$5,CARGO!$A$5))))</f>
        <v>2</v>
      </c>
      <c r="J407" s="2">
        <v>6</v>
      </c>
    </row>
    <row r="408" spans="1:10" x14ac:dyDescent="0.25">
      <c r="A408" s="1">
        <v>80865120</v>
      </c>
      <c r="B408" t="s">
        <v>807</v>
      </c>
      <c r="C408" t="s">
        <v>17</v>
      </c>
      <c r="D408" t="s">
        <v>380</v>
      </c>
      <c r="E408">
        <v>50</v>
      </c>
      <c r="F408" t="str">
        <f>Sheet2!B408&amp;"/"&amp;Sheet2!C408&amp;"/"&amp;Sheet2!D408</f>
        <v>01/01/2012</v>
      </c>
      <c r="G408">
        <v>3183131</v>
      </c>
      <c r="H408" s="2">
        <f>IF(Sheet2!F408=SEDE!$B$2,SEDE!$A$2,IF(Sheet2!F408=SEDE!$B$3,SEDE!$A$3,IF(Sheet2!F408=SEDE!$B$4,SEDE!$A$4,IF(Sheet2!F408=SEDE!$B$5,SEDE!$A$5,IF(Sheet2!F408=SEDE!$B$6,SEDE!$A$6)))))</f>
        <v>2</v>
      </c>
      <c r="I408" s="2">
        <f>IF(Sheet2!H408=CARGO!$B$2,CARGO!$A$2,IF(Sheet2!H408=CARGO!$B$3,CARGO!$A$3,IF(Sheet2!H408=CARGO!$B$4,CARGO!$A$4,IF(Sheet2!H408=CARGO!$B$5,CARGO!$A$5))))</f>
        <v>3</v>
      </c>
      <c r="J408" s="2">
        <v>1</v>
      </c>
    </row>
    <row r="409" spans="1:10" x14ac:dyDescent="0.25">
      <c r="A409" s="1">
        <v>1022325516</v>
      </c>
      <c r="B409" t="s">
        <v>425</v>
      </c>
      <c r="C409" t="s">
        <v>610</v>
      </c>
      <c r="D409" t="s">
        <v>335</v>
      </c>
      <c r="E409">
        <v>58</v>
      </c>
      <c r="F409" t="str">
        <f>Sheet2!B409&amp;"/"&amp;Sheet2!C409&amp;"/"&amp;Sheet2!D409</f>
        <v>02/01/2012</v>
      </c>
      <c r="G409">
        <v>837753</v>
      </c>
      <c r="H409" s="2">
        <f>IF(Sheet2!F409=SEDE!$B$2,SEDE!$A$2,IF(Sheet2!F409=SEDE!$B$3,SEDE!$A$3,IF(Sheet2!F409=SEDE!$B$4,SEDE!$A$4,IF(Sheet2!F409=SEDE!$B$5,SEDE!$A$5,IF(Sheet2!F409=SEDE!$B$6,SEDE!$A$6)))))</f>
        <v>3</v>
      </c>
      <c r="I409" s="2">
        <f>IF(Sheet2!H409=CARGO!$B$2,CARGO!$A$2,IF(Sheet2!H409=CARGO!$B$3,CARGO!$A$3,IF(Sheet2!H409=CARGO!$B$4,CARGO!$A$4,IF(Sheet2!H409=CARGO!$B$5,CARGO!$A$5))))</f>
        <v>4</v>
      </c>
      <c r="J409" s="2">
        <v>2</v>
      </c>
    </row>
    <row r="410" spans="1:10" x14ac:dyDescent="0.25">
      <c r="A410" s="1">
        <v>1030600403</v>
      </c>
      <c r="B410" t="s">
        <v>808</v>
      </c>
      <c r="C410" t="s">
        <v>139</v>
      </c>
      <c r="D410" t="s">
        <v>805</v>
      </c>
      <c r="E410">
        <v>35</v>
      </c>
      <c r="F410" t="str">
        <f>Sheet2!B410&amp;"/"&amp;Sheet2!C410&amp;"/"&amp;Sheet2!D410</f>
        <v>01/01/2011</v>
      </c>
      <c r="G410">
        <v>2371923</v>
      </c>
      <c r="H410" s="2">
        <f>IF(Sheet2!F410=SEDE!$B$2,SEDE!$A$2,IF(Sheet2!F410=SEDE!$B$3,SEDE!$A$3,IF(Sheet2!F410=SEDE!$B$4,SEDE!$A$4,IF(Sheet2!F410=SEDE!$B$5,SEDE!$A$5,IF(Sheet2!F410=SEDE!$B$6,SEDE!$A$6)))))</f>
        <v>4</v>
      </c>
      <c r="I410" s="2">
        <f>IF(Sheet2!H410=CARGO!$B$2,CARGO!$A$2,IF(Sheet2!H410=CARGO!$B$3,CARGO!$A$3,IF(Sheet2!H410=CARGO!$B$4,CARGO!$A$4,IF(Sheet2!H410=CARGO!$B$5,CARGO!$A$5))))</f>
        <v>1</v>
      </c>
      <c r="J410" s="2">
        <v>3</v>
      </c>
    </row>
    <row r="411" spans="1:10" x14ac:dyDescent="0.25">
      <c r="A411" s="1">
        <v>1018415135</v>
      </c>
      <c r="B411" t="s">
        <v>809</v>
      </c>
      <c r="C411" t="s">
        <v>35</v>
      </c>
      <c r="D411" t="s">
        <v>810</v>
      </c>
      <c r="E411">
        <v>68</v>
      </c>
      <c r="F411" t="str">
        <f>Sheet2!B411&amp;"/"&amp;Sheet2!C411&amp;"/"&amp;Sheet2!D411</f>
        <v>01/01/2011</v>
      </c>
      <c r="G411">
        <v>3491147</v>
      </c>
      <c r="H411" s="2">
        <f>IF(Sheet2!F411=SEDE!$B$2,SEDE!$A$2,IF(Sheet2!F411=SEDE!$B$3,SEDE!$A$3,IF(Sheet2!F411=SEDE!$B$4,SEDE!$A$4,IF(Sheet2!F411=SEDE!$B$5,SEDE!$A$5,IF(Sheet2!F411=SEDE!$B$6,SEDE!$A$6)))))</f>
        <v>5</v>
      </c>
      <c r="I411" s="2">
        <f>IF(Sheet2!H411=CARGO!$B$2,CARGO!$A$2,IF(Sheet2!H411=CARGO!$B$3,CARGO!$A$3,IF(Sheet2!H411=CARGO!$B$4,CARGO!$A$4,IF(Sheet2!H411=CARGO!$B$5,CARGO!$A$5))))</f>
        <v>2</v>
      </c>
      <c r="J411" s="2">
        <v>4</v>
      </c>
    </row>
    <row r="412" spans="1:10" x14ac:dyDescent="0.25">
      <c r="A412" s="1">
        <v>1032411433</v>
      </c>
      <c r="B412" t="s">
        <v>811</v>
      </c>
      <c r="C412" t="s">
        <v>812</v>
      </c>
      <c r="D412" t="s">
        <v>155</v>
      </c>
      <c r="E412">
        <v>21</v>
      </c>
      <c r="F412" t="str">
        <f>Sheet2!B412&amp;"/"&amp;Sheet2!C412&amp;"/"&amp;Sheet2!D412</f>
        <v>01/01/2008</v>
      </c>
      <c r="G412">
        <v>2954416</v>
      </c>
      <c r="H412" s="2">
        <f>IF(Sheet2!F412=SEDE!$B$2,SEDE!$A$2,IF(Sheet2!F412=SEDE!$B$3,SEDE!$A$3,IF(Sheet2!F412=SEDE!$B$4,SEDE!$A$4,IF(Sheet2!F412=SEDE!$B$5,SEDE!$A$5,IF(Sheet2!F412=SEDE!$B$6,SEDE!$A$6)))))</f>
        <v>5</v>
      </c>
      <c r="I412" s="2">
        <f>IF(Sheet2!H412=CARGO!$B$2,CARGO!$A$2,IF(Sheet2!H412=CARGO!$B$3,CARGO!$A$3,IF(Sheet2!H412=CARGO!$B$4,CARGO!$A$4,IF(Sheet2!H412=CARGO!$B$5,CARGO!$A$5))))</f>
        <v>3</v>
      </c>
      <c r="J412" s="2">
        <v>5</v>
      </c>
    </row>
    <row r="413" spans="1:10" x14ac:dyDescent="0.25">
      <c r="A413" s="1">
        <v>1031131005</v>
      </c>
      <c r="B413" t="s">
        <v>813</v>
      </c>
      <c r="C413" t="s">
        <v>814</v>
      </c>
      <c r="D413" t="s">
        <v>79</v>
      </c>
      <c r="E413">
        <v>21</v>
      </c>
      <c r="F413" t="str">
        <f>Sheet2!B413&amp;"/"&amp;Sheet2!C413&amp;"/"&amp;Sheet2!D413</f>
        <v>02/01/2008</v>
      </c>
      <c r="G413">
        <v>3405046</v>
      </c>
      <c r="H413" s="2">
        <f>IF(Sheet2!F413=SEDE!$B$2,SEDE!$A$2,IF(Sheet2!F413=SEDE!$B$3,SEDE!$A$3,IF(Sheet2!F413=SEDE!$B$4,SEDE!$A$4,IF(Sheet2!F413=SEDE!$B$5,SEDE!$A$5,IF(Sheet2!F413=SEDE!$B$6,SEDE!$A$6)))))</f>
        <v>1</v>
      </c>
      <c r="I413" s="2">
        <f>IF(Sheet2!H413=CARGO!$B$2,CARGO!$A$2,IF(Sheet2!H413=CARGO!$B$3,CARGO!$A$3,IF(Sheet2!H413=CARGO!$B$4,CARGO!$A$4,IF(Sheet2!H413=CARGO!$B$5,CARGO!$A$5))))</f>
        <v>4</v>
      </c>
      <c r="J413" s="2">
        <v>6</v>
      </c>
    </row>
    <row r="414" spans="1:10" x14ac:dyDescent="0.25">
      <c r="A414" s="1">
        <v>52066013</v>
      </c>
      <c r="B414" t="s">
        <v>56</v>
      </c>
      <c r="C414" t="s">
        <v>276</v>
      </c>
      <c r="D414" t="s">
        <v>620</v>
      </c>
      <c r="E414">
        <v>35</v>
      </c>
      <c r="F414" t="str">
        <f>Sheet2!B414&amp;"/"&amp;Sheet2!C414&amp;"/"&amp;Sheet2!D414</f>
        <v>02/01/2010</v>
      </c>
      <c r="G414">
        <v>2628128</v>
      </c>
      <c r="H414" s="2">
        <f>IF(Sheet2!F414=SEDE!$B$2,SEDE!$A$2,IF(Sheet2!F414=SEDE!$B$3,SEDE!$A$3,IF(Sheet2!F414=SEDE!$B$4,SEDE!$A$4,IF(Sheet2!F414=SEDE!$B$5,SEDE!$A$5,IF(Sheet2!F414=SEDE!$B$6,SEDE!$A$6)))))</f>
        <v>2</v>
      </c>
      <c r="I414" s="2">
        <f>IF(Sheet2!H414=CARGO!$B$2,CARGO!$A$2,IF(Sheet2!H414=CARGO!$B$3,CARGO!$A$3,IF(Sheet2!H414=CARGO!$B$4,CARGO!$A$4,IF(Sheet2!H414=CARGO!$B$5,CARGO!$A$5))))</f>
        <v>1</v>
      </c>
      <c r="J414" s="2">
        <v>5</v>
      </c>
    </row>
    <row r="415" spans="1:10" x14ac:dyDescent="0.25">
      <c r="A415" s="1">
        <v>366463</v>
      </c>
      <c r="B415" t="s">
        <v>815</v>
      </c>
      <c r="D415" t="s">
        <v>12</v>
      </c>
      <c r="E415">
        <v>61</v>
      </c>
      <c r="F415" t="str">
        <f>Sheet2!B415&amp;"/"&amp;Sheet2!C415&amp;"/"&amp;Sheet2!D415</f>
        <v>01/01/2010</v>
      </c>
      <c r="G415">
        <v>2322052</v>
      </c>
      <c r="H415" s="2">
        <f>IF(Sheet2!F415=SEDE!$B$2,SEDE!$A$2,IF(Sheet2!F415=SEDE!$B$3,SEDE!$A$3,IF(Sheet2!F415=SEDE!$B$4,SEDE!$A$4,IF(Sheet2!F415=SEDE!$B$5,SEDE!$A$5,IF(Sheet2!F415=SEDE!$B$6,SEDE!$A$6)))))</f>
        <v>3</v>
      </c>
      <c r="I415" s="2">
        <f>IF(Sheet2!H415=CARGO!$B$2,CARGO!$A$2,IF(Sheet2!H415=CARGO!$B$3,CARGO!$A$3,IF(Sheet2!H415=CARGO!$B$4,CARGO!$A$4,IF(Sheet2!H415=CARGO!$B$5,CARGO!$A$5))))</f>
        <v>2</v>
      </c>
      <c r="J415" s="2">
        <v>6</v>
      </c>
    </row>
    <row r="416" spans="1:10" x14ac:dyDescent="0.25">
      <c r="A416" s="1">
        <v>1015418000</v>
      </c>
      <c r="B416" t="s">
        <v>816</v>
      </c>
      <c r="C416" t="s">
        <v>114</v>
      </c>
      <c r="D416" t="s">
        <v>817</v>
      </c>
      <c r="E416">
        <v>18</v>
      </c>
      <c r="F416" t="str">
        <f>Sheet2!B416&amp;"/"&amp;Sheet2!C416&amp;"/"&amp;Sheet2!D416</f>
        <v>01/01/2011</v>
      </c>
      <c r="G416">
        <v>3964256</v>
      </c>
      <c r="H416" s="2">
        <f>IF(Sheet2!F416=SEDE!$B$2,SEDE!$A$2,IF(Sheet2!F416=SEDE!$B$3,SEDE!$A$3,IF(Sheet2!F416=SEDE!$B$4,SEDE!$A$4,IF(Sheet2!F416=SEDE!$B$5,SEDE!$A$5,IF(Sheet2!F416=SEDE!$B$6,SEDE!$A$6)))))</f>
        <v>4</v>
      </c>
      <c r="I416" s="2">
        <f>IF(Sheet2!H416=CARGO!$B$2,CARGO!$A$2,IF(Sheet2!H416=CARGO!$B$3,CARGO!$A$3,IF(Sheet2!H416=CARGO!$B$4,CARGO!$A$4,IF(Sheet2!H416=CARGO!$B$5,CARGO!$A$5))))</f>
        <v>3</v>
      </c>
      <c r="J416" s="2">
        <v>1</v>
      </c>
    </row>
    <row r="417" spans="1:10" x14ac:dyDescent="0.25">
      <c r="A417" s="1">
        <v>80016481</v>
      </c>
      <c r="B417" t="s">
        <v>818</v>
      </c>
      <c r="C417" t="s">
        <v>71</v>
      </c>
      <c r="D417" t="s">
        <v>382</v>
      </c>
      <c r="E417">
        <v>21</v>
      </c>
      <c r="F417" t="str">
        <f>Sheet2!B417&amp;"/"&amp;Sheet2!C417&amp;"/"&amp;Sheet2!D417</f>
        <v>01/01/2010</v>
      </c>
      <c r="G417">
        <v>2780724</v>
      </c>
      <c r="H417" s="2">
        <f>IF(Sheet2!F417=SEDE!$B$2,SEDE!$A$2,IF(Sheet2!F417=SEDE!$B$3,SEDE!$A$3,IF(Sheet2!F417=SEDE!$B$4,SEDE!$A$4,IF(Sheet2!F417=SEDE!$B$5,SEDE!$A$5,IF(Sheet2!F417=SEDE!$B$6,SEDE!$A$6)))))</f>
        <v>1</v>
      </c>
      <c r="I417" s="2">
        <f>IF(Sheet2!H417=CARGO!$B$2,CARGO!$A$2,IF(Sheet2!H417=CARGO!$B$3,CARGO!$A$3,IF(Sheet2!H417=CARGO!$B$4,CARGO!$A$4,IF(Sheet2!H417=CARGO!$B$5,CARGO!$A$5))))</f>
        <v>4</v>
      </c>
      <c r="J417" s="2">
        <v>2</v>
      </c>
    </row>
    <row r="418" spans="1:10" x14ac:dyDescent="0.25">
      <c r="A418" s="1">
        <v>80211180</v>
      </c>
      <c r="B418" t="s">
        <v>819</v>
      </c>
      <c r="C418" t="s">
        <v>820</v>
      </c>
      <c r="D418" t="s">
        <v>821</v>
      </c>
      <c r="E418">
        <v>58</v>
      </c>
      <c r="F418" t="str">
        <f>Sheet2!B418&amp;"/"&amp;Sheet2!C418&amp;"/"&amp;Sheet2!D418</f>
        <v>02/01/2011</v>
      </c>
      <c r="G418">
        <v>1851360</v>
      </c>
      <c r="H418" s="2">
        <f>IF(Sheet2!F418=SEDE!$B$2,SEDE!$A$2,IF(Sheet2!F418=SEDE!$B$3,SEDE!$A$3,IF(Sheet2!F418=SEDE!$B$4,SEDE!$A$4,IF(Sheet2!F418=SEDE!$B$5,SEDE!$A$5,IF(Sheet2!F418=SEDE!$B$6,SEDE!$A$6)))))</f>
        <v>2</v>
      </c>
      <c r="I418" s="2">
        <f>IF(Sheet2!H418=CARGO!$B$2,CARGO!$A$2,IF(Sheet2!H418=CARGO!$B$3,CARGO!$A$3,IF(Sheet2!H418=CARGO!$B$4,CARGO!$A$4,IF(Sheet2!H418=CARGO!$B$5,CARGO!$A$5))))</f>
        <v>1</v>
      </c>
      <c r="J418" s="2">
        <v>3</v>
      </c>
    </row>
    <row r="419" spans="1:10" x14ac:dyDescent="0.25">
      <c r="A419" s="1">
        <v>1020114032</v>
      </c>
      <c r="B419" t="s">
        <v>822</v>
      </c>
      <c r="C419" t="s">
        <v>94</v>
      </c>
      <c r="D419" t="s">
        <v>121</v>
      </c>
      <c r="E419">
        <v>17</v>
      </c>
      <c r="F419" t="str">
        <f>Sheet2!B419&amp;"/"&amp;Sheet2!C419&amp;"/"&amp;Sheet2!D419</f>
        <v>01/01/2011</v>
      </c>
      <c r="G419">
        <v>861362</v>
      </c>
      <c r="H419" s="2">
        <f>IF(Sheet2!F419=SEDE!$B$2,SEDE!$A$2,IF(Sheet2!F419=SEDE!$B$3,SEDE!$A$3,IF(Sheet2!F419=SEDE!$B$4,SEDE!$A$4,IF(Sheet2!F419=SEDE!$B$5,SEDE!$A$5,IF(Sheet2!F419=SEDE!$B$6,SEDE!$A$6)))))</f>
        <v>3</v>
      </c>
      <c r="I419" s="2">
        <f>IF(Sheet2!H419=CARGO!$B$2,CARGO!$A$2,IF(Sheet2!H419=CARGO!$B$3,CARGO!$A$3,IF(Sheet2!H419=CARGO!$B$4,CARGO!$A$4,IF(Sheet2!H419=CARGO!$B$5,CARGO!$A$5))))</f>
        <v>2</v>
      </c>
      <c r="J419" s="2">
        <v>4</v>
      </c>
    </row>
    <row r="420" spans="1:10" x14ac:dyDescent="0.25">
      <c r="A420" s="1">
        <v>1026261031</v>
      </c>
      <c r="B420" t="s">
        <v>823</v>
      </c>
      <c r="C420" t="s">
        <v>534</v>
      </c>
      <c r="D420" t="s">
        <v>11</v>
      </c>
      <c r="E420">
        <v>62</v>
      </c>
      <c r="F420" t="str">
        <f>Sheet2!B420&amp;"/"&amp;Sheet2!C420&amp;"/"&amp;Sheet2!D420</f>
        <v>01/01/2009</v>
      </c>
      <c r="G420">
        <v>2565736</v>
      </c>
      <c r="H420" s="2">
        <f>IF(Sheet2!F420=SEDE!$B$2,SEDE!$A$2,IF(Sheet2!F420=SEDE!$B$3,SEDE!$A$3,IF(Sheet2!F420=SEDE!$B$4,SEDE!$A$4,IF(Sheet2!F420=SEDE!$B$5,SEDE!$A$5,IF(Sheet2!F420=SEDE!$B$6,SEDE!$A$6)))))</f>
        <v>4</v>
      </c>
      <c r="I420" s="2">
        <f>IF(Sheet2!H420=CARGO!$B$2,CARGO!$A$2,IF(Sheet2!H420=CARGO!$B$3,CARGO!$A$3,IF(Sheet2!H420=CARGO!$B$4,CARGO!$A$4,IF(Sheet2!H420=CARGO!$B$5,CARGO!$A$5))))</f>
        <v>3</v>
      </c>
      <c r="J420" s="2">
        <v>5</v>
      </c>
    </row>
    <row r="421" spans="1:10" x14ac:dyDescent="0.25">
      <c r="A421" s="1">
        <v>80828481</v>
      </c>
      <c r="B421" t="s">
        <v>237</v>
      </c>
      <c r="C421" t="s">
        <v>824</v>
      </c>
      <c r="D421" t="s">
        <v>825</v>
      </c>
      <c r="E421">
        <v>26</v>
      </c>
      <c r="F421" t="str">
        <f>Sheet2!B421&amp;"/"&amp;Sheet2!C421&amp;"/"&amp;Sheet2!D421</f>
        <v>02/01/2010</v>
      </c>
      <c r="G421">
        <v>2440193</v>
      </c>
      <c r="H421" s="2">
        <f>IF(Sheet2!F421=SEDE!$B$2,SEDE!$A$2,IF(Sheet2!F421=SEDE!$B$3,SEDE!$A$3,IF(Sheet2!F421=SEDE!$B$4,SEDE!$A$4,IF(Sheet2!F421=SEDE!$B$5,SEDE!$A$5,IF(Sheet2!F421=SEDE!$B$6,SEDE!$A$6)))))</f>
        <v>5</v>
      </c>
      <c r="I421" s="2">
        <f>IF(Sheet2!H421=CARGO!$B$2,CARGO!$A$2,IF(Sheet2!H421=CARGO!$B$3,CARGO!$A$3,IF(Sheet2!H421=CARGO!$B$4,CARGO!$A$4,IF(Sheet2!H421=CARGO!$B$5,CARGO!$A$5))))</f>
        <v>4</v>
      </c>
      <c r="J421" s="2">
        <v>6</v>
      </c>
    </row>
    <row r="422" spans="1:10" x14ac:dyDescent="0.25">
      <c r="A422" s="1">
        <v>1023884313</v>
      </c>
      <c r="B422" t="s">
        <v>826</v>
      </c>
      <c r="C422" t="s">
        <v>827</v>
      </c>
      <c r="D422" t="s">
        <v>109</v>
      </c>
      <c r="E422">
        <v>67</v>
      </c>
      <c r="F422" t="str">
        <f>Sheet2!B422&amp;"/"&amp;Sheet2!C422&amp;"/"&amp;Sheet2!D422</f>
        <v>02/01/2011</v>
      </c>
      <c r="G422">
        <v>2065405</v>
      </c>
      <c r="H422" s="2">
        <f>IF(Sheet2!F422=SEDE!$B$2,SEDE!$A$2,IF(Sheet2!F422=SEDE!$B$3,SEDE!$A$3,IF(Sheet2!F422=SEDE!$B$4,SEDE!$A$4,IF(Sheet2!F422=SEDE!$B$5,SEDE!$A$5,IF(Sheet2!F422=SEDE!$B$6,SEDE!$A$6)))))</f>
        <v>5</v>
      </c>
      <c r="I422" s="2">
        <f>IF(Sheet2!H422=CARGO!$B$2,CARGO!$A$2,IF(Sheet2!H422=CARGO!$B$3,CARGO!$A$3,IF(Sheet2!H422=CARGO!$B$4,CARGO!$A$4,IF(Sheet2!H422=CARGO!$B$5,CARGO!$A$5))))</f>
        <v>1</v>
      </c>
      <c r="J422" s="2">
        <v>1</v>
      </c>
    </row>
    <row r="423" spans="1:10" x14ac:dyDescent="0.25">
      <c r="A423" s="1">
        <v>80030002</v>
      </c>
      <c r="B423" t="s">
        <v>828</v>
      </c>
      <c r="C423" t="s">
        <v>23</v>
      </c>
      <c r="D423" t="s">
        <v>416</v>
      </c>
      <c r="E423">
        <v>61</v>
      </c>
      <c r="F423" t="str">
        <f>Sheet2!B423&amp;"/"&amp;Sheet2!C423&amp;"/"&amp;Sheet2!D423</f>
        <v>01/01/2011</v>
      </c>
      <c r="G423">
        <v>2270842</v>
      </c>
      <c r="H423" s="2">
        <f>IF(Sheet2!F423=SEDE!$B$2,SEDE!$A$2,IF(Sheet2!F423=SEDE!$B$3,SEDE!$A$3,IF(Sheet2!F423=SEDE!$B$4,SEDE!$A$4,IF(Sheet2!F423=SEDE!$B$5,SEDE!$A$5,IF(Sheet2!F423=SEDE!$B$6,SEDE!$A$6)))))</f>
        <v>1</v>
      </c>
      <c r="I423" s="2">
        <f>IF(Sheet2!H423=CARGO!$B$2,CARGO!$A$2,IF(Sheet2!H423=CARGO!$B$3,CARGO!$A$3,IF(Sheet2!H423=CARGO!$B$4,CARGO!$A$4,IF(Sheet2!H423=CARGO!$B$5,CARGO!$A$5))))</f>
        <v>2</v>
      </c>
      <c r="J423" s="2">
        <v>2</v>
      </c>
    </row>
    <row r="424" spans="1:10" x14ac:dyDescent="0.25">
      <c r="A424" s="1">
        <v>80104081</v>
      </c>
      <c r="B424" t="s">
        <v>829</v>
      </c>
      <c r="C424" t="s">
        <v>577</v>
      </c>
      <c r="D424" t="s">
        <v>218</v>
      </c>
      <c r="E424">
        <v>29</v>
      </c>
      <c r="F424" t="str">
        <f>Sheet2!B424&amp;"/"&amp;Sheet2!C424&amp;"/"&amp;Sheet2!D424</f>
        <v>01/01/2012</v>
      </c>
      <c r="G424">
        <v>1340391</v>
      </c>
      <c r="H424" s="2">
        <f>IF(Sheet2!F424=SEDE!$B$2,SEDE!$A$2,IF(Sheet2!F424=SEDE!$B$3,SEDE!$A$3,IF(Sheet2!F424=SEDE!$B$4,SEDE!$A$4,IF(Sheet2!F424=SEDE!$B$5,SEDE!$A$5,IF(Sheet2!F424=SEDE!$B$6,SEDE!$A$6)))))</f>
        <v>2</v>
      </c>
      <c r="I424" s="2">
        <f>IF(Sheet2!H424=CARGO!$B$2,CARGO!$A$2,IF(Sheet2!H424=CARGO!$B$3,CARGO!$A$3,IF(Sheet2!H424=CARGO!$B$4,CARGO!$A$4,IF(Sheet2!H424=CARGO!$B$5,CARGO!$A$5))))</f>
        <v>3</v>
      </c>
      <c r="J424" s="2">
        <v>3</v>
      </c>
    </row>
    <row r="425" spans="1:10" x14ac:dyDescent="0.25">
      <c r="A425" s="1">
        <v>10000185</v>
      </c>
      <c r="B425" t="s">
        <v>830</v>
      </c>
      <c r="C425" t="s">
        <v>494</v>
      </c>
      <c r="D425" t="s">
        <v>831</v>
      </c>
      <c r="E425">
        <v>55</v>
      </c>
      <c r="F425" t="str">
        <f>Sheet2!B425&amp;"/"&amp;Sheet2!C425&amp;"/"&amp;Sheet2!D425</f>
        <v>01/01/2013</v>
      </c>
      <c r="G425">
        <v>3007900</v>
      </c>
      <c r="H425" s="2">
        <f>IF(Sheet2!F425=SEDE!$B$2,SEDE!$A$2,IF(Sheet2!F425=SEDE!$B$3,SEDE!$A$3,IF(Sheet2!F425=SEDE!$B$4,SEDE!$A$4,IF(Sheet2!F425=SEDE!$B$5,SEDE!$A$5,IF(Sheet2!F425=SEDE!$B$6,SEDE!$A$6)))))</f>
        <v>3</v>
      </c>
      <c r="I425" s="2">
        <f>IF(Sheet2!H425=CARGO!$B$2,CARGO!$A$2,IF(Sheet2!H425=CARGO!$B$3,CARGO!$A$3,IF(Sheet2!H425=CARGO!$B$4,CARGO!$A$4,IF(Sheet2!H425=CARGO!$B$5,CARGO!$A$5))))</f>
        <v>4</v>
      </c>
      <c r="J425" s="2">
        <v>4</v>
      </c>
    </row>
    <row r="426" spans="1:10" x14ac:dyDescent="0.25">
      <c r="A426" s="1">
        <v>1014181102</v>
      </c>
      <c r="B426" t="s">
        <v>832</v>
      </c>
      <c r="C426" t="s">
        <v>833</v>
      </c>
      <c r="D426" t="s">
        <v>152</v>
      </c>
      <c r="E426">
        <v>43</v>
      </c>
      <c r="F426" t="str">
        <f>Sheet2!B426&amp;"/"&amp;Sheet2!C426&amp;"/"&amp;Sheet2!D426</f>
        <v>02/01/2011</v>
      </c>
      <c r="G426">
        <v>3511063</v>
      </c>
      <c r="H426" s="2">
        <f>IF(Sheet2!F426=SEDE!$B$2,SEDE!$A$2,IF(Sheet2!F426=SEDE!$B$3,SEDE!$A$3,IF(Sheet2!F426=SEDE!$B$4,SEDE!$A$4,IF(Sheet2!F426=SEDE!$B$5,SEDE!$A$5,IF(Sheet2!F426=SEDE!$B$6,SEDE!$A$6)))))</f>
        <v>4</v>
      </c>
      <c r="I426" s="2">
        <f>IF(Sheet2!H426=CARGO!$B$2,CARGO!$A$2,IF(Sheet2!H426=CARGO!$B$3,CARGO!$A$3,IF(Sheet2!H426=CARGO!$B$4,CARGO!$A$4,IF(Sheet2!H426=CARGO!$B$5,CARGO!$A$5))))</f>
        <v>1</v>
      </c>
      <c r="J426" s="2">
        <v>5</v>
      </c>
    </row>
    <row r="427" spans="1:10" x14ac:dyDescent="0.25">
      <c r="A427" s="1">
        <v>1013581483</v>
      </c>
      <c r="B427" t="s">
        <v>834</v>
      </c>
      <c r="C427" t="s">
        <v>835</v>
      </c>
      <c r="D427" t="s">
        <v>636</v>
      </c>
      <c r="E427">
        <v>38</v>
      </c>
      <c r="F427" t="str">
        <f>Sheet2!B427&amp;"/"&amp;Sheet2!C427&amp;"/"&amp;Sheet2!D427</f>
        <v>01/01/2010</v>
      </c>
      <c r="G427">
        <v>2195341</v>
      </c>
      <c r="H427" s="2">
        <f>IF(Sheet2!F427=SEDE!$B$2,SEDE!$A$2,IF(Sheet2!F427=SEDE!$B$3,SEDE!$A$3,IF(Sheet2!F427=SEDE!$B$4,SEDE!$A$4,IF(Sheet2!F427=SEDE!$B$5,SEDE!$A$5,IF(Sheet2!F427=SEDE!$B$6,SEDE!$A$6)))))</f>
        <v>5</v>
      </c>
      <c r="I427" s="2">
        <f>IF(Sheet2!H427=CARGO!$B$2,CARGO!$A$2,IF(Sheet2!H427=CARGO!$B$3,CARGO!$A$3,IF(Sheet2!H427=CARGO!$B$4,CARGO!$A$4,IF(Sheet2!H427=CARGO!$B$5,CARGO!$A$5))))</f>
        <v>2</v>
      </c>
      <c r="J427" s="2">
        <v>6</v>
      </c>
    </row>
    <row r="428" spans="1:10" x14ac:dyDescent="0.25">
      <c r="A428" s="1">
        <v>3185121</v>
      </c>
      <c r="B428" t="s">
        <v>315</v>
      </c>
      <c r="C428" t="s">
        <v>836</v>
      </c>
      <c r="D428" t="s">
        <v>43</v>
      </c>
      <c r="E428">
        <v>50</v>
      </c>
      <c r="F428" t="str">
        <f>Sheet2!B428&amp;"/"&amp;Sheet2!C428&amp;"/"&amp;Sheet2!D428</f>
        <v>02/01/2010</v>
      </c>
      <c r="G428">
        <v>2987378</v>
      </c>
      <c r="H428" s="2">
        <f>IF(Sheet2!F428=SEDE!$B$2,SEDE!$A$2,IF(Sheet2!F428=SEDE!$B$3,SEDE!$A$3,IF(Sheet2!F428=SEDE!$B$4,SEDE!$A$4,IF(Sheet2!F428=SEDE!$B$5,SEDE!$A$5,IF(Sheet2!F428=SEDE!$B$6,SEDE!$A$6)))))</f>
        <v>5</v>
      </c>
      <c r="I428" s="2">
        <f>IF(Sheet2!H428=CARGO!$B$2,CARGO!$A$2,IF(Sheet2!H428=CARGO!$B$3,CARGO!$A$3,IF(Sheet2!H428=CARGO!$B$4,CARGO!$A$4,IF(Sheet2!H428=CARGO!$B$5,CARGO!$A$5))))</f>
        <v>3</v>
      </c>
      <c r="J428" s="2">
        <v>1</v>
      </c>
    </row>
    <row r="429" spans="1:10" x14ac:dyDescent="0.25">
      <c r="A429" s="1">
        <v>53014163</v>
      </c>
      <c r="B429" t="s">
        <v>837</v>
      </c>
      <c r="C429" t="s">
        <v>308</v>
      </c>
      <c r="D429" t="s">
        <v>34</v>
      </c>
      <c r="E429">
        <v>64</v>
      </c>
      <c r="F429" t="str">
        <f>Sheet2!B429&amp;"/"&amp;Sheet2!C429&amp;"/"&amp;Sheet2!D429</f>
        <v>01/01/2010</v>
      </c>
      <c r="G429">
        <v>2286840</v>
      </c>
      <c r="H429" s="2">
        <f>IF(Sheet2!F429=SEDE!$B$2,SEDE!$A$2,IF(Sheet2!F429=SEDE!$B$3,SEDE!$A$3,IF(Sheet2!F429=SEDE!$B$4,SEDE!$A$4,IF(Sheet2!F429=SEDE!$B$5,SEDE!$A$5,IF(Sheet2!F429=SEDE!$B$6,SEDE!$A$6)))))</f>
        <v>1</v>
      </c>
      <c r="I429" s="2">
        <f>IF(Sheet2!H429=CARGO!$B$2,CARGO!$A$2,IF(Sheet2!H429=CARGO!$B$3,CARGO!$A$3,IF(Sheet2!H429=CARGO!$B$4,CARGO!$A$4,IF(Sheet2!H429=CARGO!$B$5,CARGO!$A$5))))</f>
        <v>4</v>
      </c>
      <c r="J429" s="2">
        <v>2</v>
      </c>
    </row>
    <row r="430" spans="1:10" x14ac:dyDescent="0.25">
      <c r="A430" s="1">
        <v>10124132</v>
      </c>
      <c r="B430" t="s">
        <v>838</v>
      </c>
      <c r="C430" t="s">
        <v>839</v>
      </c>
      <c r="D430" t="s">
        <v>255</v>
      </c>
      <c r="E430">
        <v>42</v>
      </c>
      <c r="F430" t="str">
        <f>Sheet2!B430&amp;"/"&amp;Sheet2!C430&amp;"/"&amp;Sheet2!D430</f>
        <v>02/01/2013</v>
      </c>
      <c r="G430">
        <v>2116846</v>
      </c>
      <c r="H430" s="2">
        <f>IF(Sheet2!F430=SEDE!$B$2,SEDE!$A$2,IF(Sheet2!F430=SEDE!$B$3,SEDE!$A$3,IF(Sheet2!F430=SEDE!$B$4,SEDE!$A$4,IF(Sheet2!F430=SEDE!$B$5,SEDE!$A$5,IF(Sheet2!F430=SEDE!$B$6,SEDE!$A$6)))))</f>
        <v>2</v>
      </c>
      <c r="I430" s="2">
        <f>IF(Sheet2!H430=CARGO!$B$2,CARGO!$A$2,IF(Sheet2!H430=CARGO!$B$3,CARGO!$A$3,IF(Sheet2!H430=CARGO!$B$4,CARGO!$A$4,IF(Sheet2!H430=CARGO!$B$5,CARGO!$A$5))))</f>
        <v>1</v>
      </c>
      <c r="J430" s="2">
        <v>3</v>
      </c>
    </row>
    <row r="431" spans="1:10" x14ac:dyDescent="0.25">
      <c r="A431" s="1">
        <v>1031141636</v>
      </c>
      <c r="B431" t="s">
        <v>840</v>
      </c>
      <c r="C431" t="s">
        <v>299</v>
      </c>
      <c r="D431" t="s">
        <v>276</v>
      </c>
      <c r="E431">
        <v>50</v>
      </c>
      <c r="F431" t="str">
        <f>Sheet2!B431&amp;"/"&amp;Sheet2!C431&amp;"/"&amp;Sheet2!D431</f>
        <v>02/01/2010</v>
      </c>
      <c r="G431">
        <v>1534456</v>
      </c>
      <c r="H431" s="2">
        <f>IF(Sheet2!F431=SEDE!$B$2,SEDE!$A$2,IF(Sheet2!F431=SEDE!$B$3,SEDE!$A$3,IF(Sheet2!F431=SEDE!$B$4,SEDE!$A$4,IF(Sheet2!F431=SEDE!$B$5,SEDE!$A$5,IF(Sheet2!F431=SEDE!$B$6,SEDE!$A$6)))))</f>
        <v>3</v>
      </c>
      <c r="I431" s="2">
        <f>IF(Sheet2!H431=CARGO!$B$2,CARGO!$A$2,IF(Sheet2!H431=CARGO!$B$3,CARGO!$A$3,IF(Sheet2!H431=CARGO!$B$4,CARGO!$A$4,IF(Sheet2!H431=CARGO!$B$5,CARGO!$A$5))))</f>
        <v>2</v>
      </c>
      <c r="J431" s="2">
        <v>4</v>
      </c>
    </row>
    <row r="432" spans="1:10" x14ac:dyDescent="0.25">
      <c r="A432" s="1">
        <v>80010401</v>
      </c>
      <c r="B432" t="s">
        <v>841</v>
      </c>
      <c r="C432" t="s">
        <v>577</v>
      </c>
      <c r="D432" t="s">
        <v>842</v>
      </c>
      <c r="E432">
        <v>20</v>
      </c>
      <c r="F432" t="str">
        <f>Sheet2!B432&amp;"/"&amp;Sheet2!C432&amp;"/"&amp;Sheet2!D432</f>
        <v>02/01/2010</v>
      </c>
      <c r="G432">
        <v>3909162</v>
      </c>
      <c r="H432" s="2">
        <f>IF(Sheet2!F432=SEDE!$B$2,SEDE!$A$2,IF(Sheet2!F432=SEDE!$B$3,SEDE!$A$3,IF(Sheet2!F432=SEDE!$B$4,SEDE!$A$4,IF(Sheet2!F432=SEDE!$B$5,SEDE!$A$5,IF(Sheet2!F432=SEDE!$B$6,SEDE!$A$6)))))</f>
        <v>4</v>
      </c>
      <c r="I432" s="2">
        <f>IF(Sheet2!H432=CARGO!$B$2,CARGO!$A$2,IF(Sheet2!H432=CARGO!$B$3,CARGO!$A$3,IF(Sheet2!H432=CARGO!$B$4,CARGO!$A$4,IF(Sheet2!H432=CARGO!$B$5,CARGO!$A$5))))</f>
        <v>3</v>
      </c>
      <c r="J432" s="2">
        <v>5</v>
      </c>
    </row>
    <row r="433" spans="1:10" x14ac:dyDescent="0.25">
      <c r="A433" s="1">
        <v>80231653</v>
      </c>
      <c r="B433" t="s">
        <v>843</v>
      </c>
      <c r="C433" t="s">
        <v>623</v>
      </c>
      <c r="D433" t="s">
        <v>29</v>
      </c>
      <c r="E433">
        <v>56</v>
      </c>
      <c r="F433" t="str">
        <f>Sheet2!B433&amp;"/"&amp;Sheet2!C433&amp;"/"&amp;Sheet2!D433</f>
        <v>02/01/2013</v>
      </c>
      <c r="G433">
        <v>3843006</v>
      </c>
      <c r="H433" s="2">
        <f>IF(Sheet2!F433=SEDE!$B$2,SEDE!$A$2,IF(Sheet2!F433=SEDE!$B$3,SEDE!$A$3,IF(Sheet2!F433=SEDE!$B$4,SEDE!$A$4,IF(Sheet2!F433=SEDE!$B$5,SEDE!$A$5,IF(Sheet2!F433=SEDE!$B$6,SEDE!$A$6)))))</f>
        <v>5</v>
      </c>
      <c r="I433" s="2">
        <f>IF(Sheet2!H433=CARGO!$B$2,CARGO!$A$2,IF(Sheet2!H433=CARGO!$B$3,CARGO!$A$3,IF(Sheet2!H433=CARGO!$B$4,CARGO!$A$4,IF(Sheet2!H433=CARGO!$B$5,CARGO!$A$5))))</f>
        <v>4</v>
      </c>
      <c r="J433" s="2">
        <v>6</v>
      </c>
    </row>
    <row r="434" spans="1:10" x14ac:dyDescent="0.25">
      <c r="A434" s="1">
        <v>52524424</v>
      </c>
      <c r="B434" t="s">
        <v>844</v>
      </c>
      <c r="C434" t="s">
        <v>72</v>
      </c>
      <c r="D434" t="s">
        <v>623</v>
      </c>
      <c r="E434">
        <v>33</v>
      </c>
      <c r="F434" t="str">
        <f>Sheet2!B434&amp;"/"&amp;Sheet2!C434&amp;"/"&amp;Sheet2!D434</f>
        <v>02/01/2008</v>
      </c>
      <c r="G434">
        <v>1844846</v>
      </c>
      <c r="H434" s="2">
        <f>IF(Sheet2!F434=SEDE!$B$2,SEDE!$A$2,IF(Sheet2!F434=SEDE!$B$3,SEDE!$A$3,IF(Sheet2!F434=SEDE!$B$4,SEDE!$A$4,IF(Sheet2!F434=SEDE!$B$5,SEDE!$A$5,IF(Sheet2!F434=SEDE!$B$6,SEDE!$A$6)))))</f>
        <v>5</v>
      </c>
      <c r="I434" s="2">
        <f>IF(Sheet2!H434=CARGO!$B$2,CARGO!$A$2,IF(Sheet2!H434=CARGO!$B$3,CARGO!$A$3,IF(Sheet2!H434=CARGO!$B$4,CARGO!$A$4,IF(Sheet2!H434=CARGO!$B$5,CARGO!$A$5))))</f>
        <v>1</v>
      </c>
      <c r="J434" s="2">
        <v>5</v>
      </c>
    </row>
    <row r="435" spans="1:10" x14ac:dyDescent="0.25">
      <c r="A435" s="1">
        <v>10621418</v>
      </c>
      <c r="B435" t="s">
        <v>845</v>
      </c>
      <c r="C435" t="s">
        <v>558</v>
      </c>
      <c r="D435" t="s">
        <v>115</v>
      </c>
      <c r="E435">
        <v>24</v>
      </c>
      <c r="F435" t="str">
        <f>Sheet2!B435&amp;"/"&amp;Sheet2!C435&amp;"/"&amp;Sheet2!D435</f>
        <v>02/01/2013</v>
      </c>
      <c r="G435">
        <v>1455181</v>
      </c>
      <c r="H435" s="2">
        <f>IF(Sheet2!F435=SEDE!$B$2,SEDE!$A$2,IF(Sheet2!F435=SEDE!$B$3,SEDE!$A$3,IF(Sheet2!F435=SEDE!$B$4,SEDE!$A$4,IF(Sheet2!F435=SEDE!$B$5,SEDE!$A$5,IF(Sheet2!F435=SEDE!$B$6,SEDE!$A$6)))))</f>
        <v>5</v>
      </c>
      <c r="I435" s="2">
        <f>IF(Sheet2!H435=CARGO!$B$2,CARGO!$A$2,IF(Sheet2!H435=CARGO!$B$3,CARGO!$A$3,IF(Sheet2!H435=CARGO!$B$4,CARGO!$A$4,IF(Sheet2!H435=CARGO!$B$5,CARGO!$A$5))))</f>
        <v>2</v>
      </c>
      <c r="J435" s="2">
        <v>6</v>
      </c>
    </row>
    <row r="436" spans="1:10" x14ac:dyDescent="0.25">
      <c r="A436" s="1">
        <v>52811582</v>
      </c>
      <c r="B436" t="s">
        <v>530</v>
      </c>
      <c r="C436" t="s">
        <v>12</v>
      </c>
      <c r="D436" t="s">
        <v>168</v>
      </c>
      <c r="E436">
        <v>18</v>
      </c>
      <c r="F436" t="str">
        <f>Sheet2!B436&amp;"/"&amp;Sheet2!C436&amp;"/"&amp;Sheet2!D436</f>
        <v>02/01/2012</v>
      </c>
      <c r="G436">
        <v>2123660</v>
      </c>
      <c r="H436" s="2">
        <f>IF(Sheet2!F436=SEDE!$B$2,SEDE!$A$2,IF(Sheet2!F436=SEDE!$B$3,SEDE!$A$3,IF(Sheet2!F436=SEDE!$B$4,SEDE!$A$4,IF(Sheet2!F436=SEDE!$B$5,SEDE!$A$5,IF(Sheet2!F436=SEDE!$B$6,SEDE!$A$6)))))</f>
        <v>5</v>
      </c>
      <c r="I436" s="2">
        <f>IF(Sheet2!H436=CARGO!$B$2,CARGO!$A$2,IF(Sheet2!H436=CARGO!$B$3,CARGO!$A$3,IF(Sheet2!H436=CARGO!$B$4,CARGO!$A$4,IF(Sheet2!H436=CARGO!$B$5,CARGO!$A$5))))</f>
        <v>3</v>
      </c>
      <c r="J436" s="2">
        <v>1</v>
      </c>
    </row>
    <row r="437" spans="1:10" x14ac:dyDescent="0.25">
      <c r="A437" s="1">
        <v>10626668</v>
      </c>
      <c r="B437" t="s">
        <v>501</v>
      </c>
      <c r="C437" t="s">
        <v>79</v>
      </c>
      <c r="D437" t="s">
        <v>43</v>
      </c>
      <c r="E437">
        <v>47</v>
      </c>
      <c r="F437" t="str">
        <f>Sheet2!B437&amp;"/"&amp;Sheet2!C437&amp;"/"&amp;Sheet2!D437</f>
        <v>02/01/2013</v>
      </c>
      <c r="G437">
        <v>3825637</v>
      </c>
      <c r="H437" s="2">
        <f>IF(Sheet2!F437=SEDE!$B$2,SEDE!$A$2,IF(Sheet2!F437=SEDE!$B$3,SEDE!$A$3,IF(Sheet2!F437=SEDE!$B$4,SEDE!$A$4,IF(Sheet2!F437=SEDE!$B$5,SEDE!$A$5,IF(Sheet2!F437=SEDE!$B$6,SEDE!$A$6)))))</f>
        <v>1</v>
      </c>
      <c r="I437" s="2">
        <f>IF(Sheet2!H437=CARGO!$B$2,CARGO!$A$2,IF(Sheet2!H437=CARGO!$B$3,CARGO!$A$3,IF(Sheet2!H437=CARGO!$B$4,CARGO!$A$4,IF(Sheet2!H437=CARGO!$B$5,CARGO!$A$5))))</f>
        <v>4</v>
      </c>
      <c r="J437" s="2">
        <v>2</v>
      </c>
    </row>
    <row r="438" spans="1:10" x14ac:dyDescent="0.25">
      <c r="A438" s="1">
        <v>1018420611</v>
      </c>
      <c r="B438" t="s">
        <v>846</v>
      </c>
      <c r="C438" t="s">
        <v>446</v>
      </c>
      <c r="D438" t="s">
        <v>847</v>
      </c>
      <c r="E438">
        <v>42</v>
      </c>
      <c r="F438" t="str">
        <f>Sheet2!B438&amp;"/"&amp;Sheet2!C438&amp;"/"&amp;Sheet2!D438</f>
        <v>02/01/2009</v>
      </c>
      <c r="G438">
        <v>2275793</v>
      </c>
      <c r="H438" s="2">
        <f>IF(Sheet2!F438=SEDE!$B$2,SEDE!$A$2,IF(Sheet2!F438=SEDE!$B$3,SEDE!$A$3,IF(Sheet2!F438=SEDE!$B$4,SEDE!$A$4,IF(Sheet2!F438=SEDE!$B$5,SEDE!$A$5,IF(Sheet2!F438=SEDE!$B$6,SEDE!$A$6)))))</f>
        <v>2</v>
      </c>
      <c r="I438" s="2">
        <f>IF(Sheet2!H438=CARGO!$B$2,CARGO!$A$2,IF(Sheet2!H438=CARGO!$B$3,CARGO!$A$3,IF(Sheet2!H438=CARGO!$B$4,CARGO!$A$4,IF(Sheet2!H438=CARGO!$B$5,CARGO!$A$5))))</f>
        <v>1</v>
      </c>
      <c r="J438" s="2">
        <v>3</v>
      </c>
    </row>
    <row r="439" spans="1:10" x14ac:dyDescent="0.25">
      <c r="A439" s="1">
        <v>1030501384</v>
      </c>
      <c r="B439" t="s">
        <v>848</v>
      </c>
      <c r="C439" t="s">
        <v>312</v>
      </c>
      <c r="D439" t="s">
        <v>494</v>
      </c>
      <c r="E439">
        <v>39</v>
      </c>
      <c r="F439" t="str">
        <f>Sheet2!B439&amp;"/"&amp;Sheet2!C439&amp;"/"&amp;Sheet2!D439</f>
        <v>01/01/2008</v>
      </c>
      <c r="G439">
        <v>1755816</v>
      </c>
      <c r="H439" s="2">
        <f>IF(Sheet2!F439=SEDE!$B$2,SEDE!$A$2,IF(Sheet2!F439=SEDE!$B$3,SEDE!$A$3,IF(Sheet2!F439=SEDE!$B$4,SEDE!$A$4,IF(Sheet2!F439=SEDE!$B$5,SEDE!$A$5,IF(Sheet2!F439=SEDE!$B$6,SEDE!$A$6)))))</f>
        <v>3</v>
      </c>
      <c r="I439" s="2">
        <f>IF(Sheet2!H439=CARGO!$B$2,CARGO!$A$2,IF(Sheet2!H439=CARGO!$B$3,CARGO!$A$3,IF(Sheet2!H439=CARGO!$B$4,CARGO!$A$4,IF(Sheet2!H439=CARGO!$B$5,CARGO!$A$5))))</f>
        <v>2</v>
      </c>
      <c r="J439" s="2">
        <v>4</v>
      </c>
    </row>
    <row r="440" spans="1:10" x14ac:dyDescent="0.25">
      <c r="A440" s="1">
        <v>23066543</v>
      </c>
      <c r="B440" t="s">
        <v>849</v>
      </c>
      <c r="C440" t="s">
        <v>276</v>
      </c>
      <c r="D440" t="s">
        <v>718</v>
      </c>
      <c r="E440">
        <v>58</v>
      </c>
      <c r="F440" t="str">
        <f>Sheet2!B440&amp;"/"&amp;Sheet2!C440&amp;"/"&amp;Sheet2!D440</f>
        <v>02/01/2011</v>
      </c>
      <c r="G440">
        <v>3243007</v>
      </c>
      <c r="H440" s="2">
        <f>IF(Sheet2!F440=SEDE!$B$2,SEDE!$A$2,IF(Sheet2!F440=SEDE!$B$3,SEDE!$A$3,IF(Sheet2!F440=SEDE!$B$4,SEDE!$A$4,IF(Sheet2!F440=SEDE!$B$5,SEDE!$A$5,IF(Sheet2!F440=SEDE!$B$6,SEDE!$A$6)))))</f>
        <v>4</v>
      </c>
      <c r="I440" s="2">
        <f>IF(Sheet2!H440=CARGO!$B$2,CARGO!$A$2,IF(Sheet2!H440=CARGO!$B$3,CARGO!$A$3,IF(Sheet2!H440=CARGO!$B$4,CARGO!$A$4,IF(Sheet2!H440=CARGO!$B$5,CARGO!$A$5))))</f>
        <v>3</v>
      </c>
      <c r="J440" s="2">
        <v>5</v>
      </c>
    </row>
    <row r="441" spans="1:10" x14ac:dyDescent="0.25">
      <c r="A441" s="1">
        <v>1022365140</v>
      </c>
      <c r="B441" t="s">
        <v>850</v>
      </c>
      <c r="C441" t="s">
        <v>58</v>
      </c>
      <c r="D441" t="s">
        <v>762</v>
      </c>
      <c r="E441">
        <v>26</v>
      </c>
      <c r="F441" t="str">
        <f>Sheet2!B441&amp;"/"&amp;Sheet2!C441&amp;"/"&amp;Sheet2!D441</f>
        <v>01/01/2008</v>
      </c>
      <c r="G441">
        <v>1157893</v>
      </c>
      <c r="H441" s="2">
        <f>IF(Sheet2!F441=SEDE!$B$2,SEDE!$A$2,IF(Sheet2!F441=SEDE!$B$3,SEDE!$A$3,IF(Sheet2!F441=SEDE!$B$4,SEDE!$A$4,IF(Sheet2!F441=SEDE!$B$5,SEDE!$A$5,IF(Sheet2!F441=SEDE!$B$6,SEDE!$A$6)))))</f>
        <v>5</v>
      </c>
      <c r="I441" s="2">
        <f>IF(Sheet2!H441=CARGO!$B$2,CARGO!$A$2,IF(Sheet2!H441=CARGO!$B$3,CARGO!$A$3,IF(Sheet2!H441=CARGO!$B$4,CARGO!$A$4,IF(Sheet2!H441=CARGO!$B$5,CARGO!$A$5))))</f>
        <v>4</v>
      </c>
      <c r="J441" s="2">
        <v>6</v>
      </c>
    </row>
    <row r="442" spans="1:10" x14ac:dyDescent="0.25">
      <c r="A442" s="1">
        <v>1010012453</v>
      </c>
      <c r="B442" t="s">
        <v>851</v>
      </c>
      <c r="C442" t="s">
        <v>852</v>
      </c>
      <c r="D442" t="s">
        <v>181</v>
      </c>
      <c r="E442">
        <v>62</v>
      </c>
      <c r="F442" t="str">
        <f>Sheet2!B442&amp;"/"&amp;Sheet2!C442&amp;"/"&amp;Sheet2!D442</f>
        <v>01/01/2011</v>
      </c>
      <c r="G442">
        <v>3868086</v>
      </c>
      <c r="H442" s="2">
        <f>IF(Sheet2!F442=SEDE!$B$2,SEDE!$A$2,IF(Sheet2!F442=SEDE!$B$3,SEDE!$A$3,IF(Sheet2!F442=SEDE!$B$4,SEDE!$A$4,IF(Sheet2!F442=SEDE!$B$5,SEDE!$A$5,IF(Sheet2!F442=SEDE!$B$6,SEDE!$A$6)))))</f>
        <v>5</v>
      </c>
      <c r="I442" s="2">
        <f>IF(Sheet2!H442=CARGO!$B$2,CARGO!$A$2,IF(Sheet2!H442=CARGO!$B$3,CARGO!$A$3,IF(Sheet2!H442=CARGO!$B$4,CARGO!$A$4,IF(Sheet2!H442=CARGO!$B$5,CARGO!$A$5))))</f>
        <v>1</v>
      </c>
      <c r="J442" s="2">
        <v>1</v>
      </c>
    </row>
    <row r="443" spans="1:10" x14ac:dyDescent="0.25">
      <c r="A443" s="1">
        <v>1018421268</v>
      </c>
      <c r="B443" t="s">
        <v>853</v>
      </c>
      <c r="C443" t="s">
        <v>854</v>
      </c>
      <c r="D443" t="s">
        <v>583</v>
      </c>
      <c r="E443">
        <v>58</v>
      </c>
      <c r="F443" t="str">
        <f>Sheet2!B443&amp;"/"&amp;Sheet2!C443&amp;"/"&amp;Sheet2!D443</f>
        <v>01/01/2010</v>
      </c>
      <c r="G443">
        <v>2730298</v>
      </c>
      <c r="H443" s="2">
        <f>IF(Sheet2!F443=SEDE!$B$2,SEDE!$A$2,IF(Sheet2!F443=SEDE!$B$3,SEDE!$A$3,IF(Sheet2!F443=SEDE!$B$4,SEDE!$A$4,IF(Sheet2!F443=SEDE!$B$5,SEDE!$A$5,IF(Sheet2!F443=SEDE!$B$6,SEDE!$A$6)))))</f>
        <v>1</v>
      </c>
      <c r="I443" s="2">
        <f>IF(Sheet2!H443=CARGO!$B$2,CARGO!$A$2,IF(Sheet2!H443=CARGO!$B$3,CARGO!$A$3,IF(Sheet2!H443=CARGO!$B$4,CARGO!$A$4,IF(Sheet2!H443=CARGO!$B$5,CARGO!$A$5))))</f>
        <v>2</v>
      </c>
      <c r="J443" s="2">
        <v>2</v>
      </c>
    </row>
    <row r="444" spans="1:10" x14ac:dyDescent="0.25">
      <c r="A444" s="1">
        <v>80050016</v>
      </c>
      <c r="B444" t="s">
        <v>117</v>
      </c>
      <c r="C444" t="s">
        <v>98</v>
      </c>
      <c r="D444" t="s">
        <v>448</v>
      </c>
      <c r="E444">
        <v>40</v>
      </c>
      <c r="F444" t="str">
        <f>Sheet2!B444&amp;"/"&amp;Sheet2!C444&amp;"/"&amp;Sheet2!D444</f>
        <v>02/01/2013</v>
      </c>
      <c r="G444">
        <v>3706172</v>
      </c>
      <c r="H444" s="2">
        <f>IF(Sheet2!F444=SEDE!$B$2,SEDE!$A$2,IF(Sheet2!F444=SEDE!$B$3,SEDE!$A$3,IF(Sheet2!F444=SEDE!$B$4,SEDE!$A$4,IF(Sheet2!F444=SEDE!$B$5,SEDE!$A$5,IF(Sheet2!F444=SEDE!$B$6,SEDE!$A$6)))))</f>
        <v>2</v>
      </c>
      <c r="I444" s="2">
        <f>IF(Sheet2!H444=CARGO!$B$2,CARGO!$A$2,IF(Sheet2!H444=CARGO!$B$3,CARGO!$A$3,IF(Sheet2!H444=CARGO!$B$4,CARGO!$A$4,IF(Sheet2!H444=CARGO!$B$5,CARGO!$A$5))))</f>
        <v>3</v>
      </c>
      <c r="J444" s="2">
        <v>3</v>
      </c>
    </row>
    <row r="445" spans="1:10" x14ac:dyDescent="0.25">
      <c r="A445" s="1">
        <v>80008065</v>
      </c>
      <c r="B445" t="s">
        <v>447</v>
      </c>
      <c r="C445" t="s">
        <v>94</v>
      </c>
      <c r="D445" t="s">
        <v>854</v>
      </c>
      <c r="E445">
        <v>27</v>
      </c>
      <c r="F445" t="str">
        <f>Sheet2!B445&amp;"/"&amp;Sheet2!C445&amp;"/"&amp;Sheet2!D445</f>
        <v>01/01/2010</v>
      </c>
      <c r="G445">
        <v>2211475</v>
      </c>
      <c r="H445" s="2">
        <f>IF(Sheet2!F445=SEDE!$B$2,SEDE!$A$2,IF(Sheet2!F445=SEDE!$B$3,SEDE!$A$3,IF(Sheet2!F445=SEDE!$B$4,SEDE!$A$4,IF(Sheet2!F445=SEDE!$B$5,SEDE!$A$5,IF(Sheet2!F445=SEDE!$B$6,SEDE!$A$6)))))</f>
        <v>3</v>
      </c>
      <c r="I445" s="2">
        <f>IF(Sheet2!H445=CARGO!$B$2,CARGO!$A$2,IF(Sheet2!H445=CARGO!$B$3,CARGO!$A$3,IF(Sheet2!H445=CARGO!$B$4,CARGO!$A$4,IF(Sheet2!H445=CARGO!$B$5,CARGO!$A$5))))</f>
        <v>4</v>
      </c>
      <c r="J445" s="2">
        <v>4</v>
      </c>
    </row>
    <row r="446" spans="1:10" x14ac:dyDescent="0.25">
      <c r="A446" s="1">
        <v>1032300148</v>
      </c>
      <c r="B446" t="s">
        <v>855</v>
      </c>
      <c r="C446" t="s">
        <v>121</v>
      </c>
      <c r="D446" t="s">
        <v>104</v>
      </c>
      <c r="E446">
        <v>67</v>
      </c>
      <c r="F446" t="str">
        <f>Sheet2!B446&amp;"/"&amp;Sheet2!C446&amp;"/"&amp;Sheet2!D446</f>
        <v>02/01/2010</v>
      </c>
      <c r="G446">
        <v>1091362</v>
      </c>
      <c r="H446" s="2">
        <f>IF(Sheet2!F446=SEDE!$B$2,SEDE!$A$2,IF(Sheet2!F446=SEDE!$B$3,SEDE!$A$3,IF(Sheet2!F446=SEDE!$B$4,SEDE!$A$4,IF(Sheet2!F446=SEDE!$B$5,SEDE!$A$5,IF(Sheet2!F446=SEDE!$B$6,SEDE!$A$6)))))</f>
        <v>4</v>
      </c>
      <c r="I446" s="2">
        <f>IF(Sheet2!H446=CARGO!$B$2,CARGO!$A$2,IF(Sheet2!H446=CARGO!$B$3,CARGO!$A$3,IF(Sheet2!H446=CARGO!$B$4,CARGO!$A$4,IF(Sheet2!H446=CARGO!$B$5,CARGO!$A$5))))</f>
        <v>1</v>
      </c>
      <c r="J446" s="2">
        <v>5</v>
      </c>
    </row>
    <row r="447" spans="1:10" x14ac:dyDescent="0.25">
      <c r="A447" s="1">
        <v>52440838</v>
      </c>
      <c r="B447" t="s">
        <v>856</v>
      </c>
      <c r="C447" t="s">
        <v>857</v>
      </c>
      <c r="D447" t="s">
        <v>43</v>
      </c>
      <c r="E447">
        <v>43</v>
      </c>
      <c r="F447" t="str">
        <f>Sheet2!B447&amp;"/"&amp;Sheet2!C447&amp;"/"&amp;Sheet2!D447</f>
        <v>01/01/2013</v>
      </c>
      <c r="G447">
        <v>3459239</v>
      </c>
      <c r="H447" s="2">
        <f>IF(Sheet2!F447=SEDE!$B$2,SEDE!$A$2,IF(Sheet2!F447=SEDE!$B$3,SEDE!$A$3,IF(Sheet2!F447=SEDE!$B$4,SEDE!$A$4,IF(Sheet2!F447=SEDE!$B$5,SEDE!$A$5,IF(Sheet2!F447=SEDE!$B$6,SEDE!$A$6)))))</f>
        <v>5</v>
      </c>
      <c r="I447" s="2">
        <f>IF(Sheet2!H447=CARGO!$B$2,CARGO!$A$2,IF(Sheet2!H447=CARGO!$B$3,CARGO!$A$3,IF(Sheet2!H447=CARGO!$B$4,CARGO!$A$4,IF(Sheet2!H447=CARGO!$B$5,CARGO!$A$5))))</f>
        <v>2</v>
      </c>
      <c r="J447" s="2">
        <v>6</v>
      </c>
    </row>
    <row r="448" spans="1:10" x14ac:dyDescent="0.25">
      <c r="A448" s="1">
        <v>80001118</v>
      </c>
      <c r="B448" t="s">
        <v>858</v>
      </c>
      <c r="C448" t="s">
        <v>859</v>
      </c>
      <c r="D448" t="s">
        <v>23</v>
      </c>
      <c r="E448">
        <v>66</v>
      </c>
      <c r="F448" t="str">
        <f>Sheet2!B448&amp;"/"&amp;Sheet2!C448&amp;"/"&amp;Sheet2!D448</f>
        <v>02/01/2011</v>
      </c>
      <c r="G448">
        <v>1126971</v>
      </c>
      <c r="H448" s="2">
        <f>IF(Sheet2!F448=SEDE!$B$2,SEDE!$A$2,IF(Sheet2!F448=SEDE!$B$3,SEDE!$A$3,IF(Sheet2!F448=SEDE!$B$4,SEDE!$A$4,IF(Sheet2!F448=SEDE!$B$5,SEDE!$A$5,IF(Sheet2!F448=SEDE!$B$6,SEDE!$A$6)))))</f>
        <v>5</v>
      </c>
      <c r="I448" s="2">
        <f>IF(Sheet2!H448=CARGO!$B$2,CARGO!$A$2,IF(Sheet2!H448=CARGO!$B$3,CARGO!$A$3,IF(Sheet2!H448=CARGO!$B$4,CARGO!$A$4,IF(Sheet2!H448=CARGO!$B$5,CARGO!$A$5))))</f>
        <v>3</v>
      </c>
      <c r="J448" s="2">
        <v>2</v>
      </c>
    </row>
    <row r="449" spans="1:10" x14ac:dyDescent="0.25">
      <c r="A449" s="1">
        <v>1026286144</v>
      </c>
      <c r="B449" t="s">
        <v>860</v>
      </c>
      <c r="C449" t="s">
        <v>218</v>
      </c>
      <c r="D449" t="s">
        <v>861</v>
      </c>
      <c r="E449">
        <v>33</v>
      </c>
      <c r="F449" t="str">
        <f>Sheet2!B449&amp;"/"&amp;Sheet2!C449&amp;"/"&amp;Sheet2!D449</f>
        <v>01/01/2011</v>
      </c>
      <c r="G449">
        <v>2165014</v>
      </c>
      <c r="H449" s="2">
        <f>IF(Sheet2!F449=SEDE!$B$2,SEDE!$A$2,IF(Sheet2!F449=SEDE!$B$3,SEDE!$A$3,IF(Sheet2!F449=SEDE!$B$4,SEDE!$A$4,IF(Sheet2!F449=SEDE!$B$5,SEDE!$A$5,IF(Sheet2!F449=SEDE!$B$6,SEDE!$A$6)))))</f>
        <v>1</v>
      </c>
      <c r="I449" s="2">
        <f>IF(Sheet2!H449=CARGO!$B$2,CARGO!$A$2,IF(Sheet2!H449=CARGO!$B$3,CARGO!$A$3,IF(Sheet2!H449=CARGO!$B$4,CARGO!$A$4,IF(Sheet2!H449=CARGO!$B$5,CARGO!$A$5))))</f>
        <v>4</v>
      </c>
      <c r="J449" s="2">
        <v>3</v>
      </c>
    </row>
    <row r="450" spans="1:10" x14ac:dyDescent="0.25">
      <c r="A450" s="1">
        <v>80051283</v>
      </c>
      <c r="B450" t="s">
        <v>862</v>
      </c>
      <c r="C450" t="s">
        <v>175</v>
      </c>
      <c r="D450" t="s">
        <v>270</v>
      </c>
      <c r="E450">
        <v>68</v>
      </c>
      <c r="F450" t="str">
        <f>Sheet2!B450&amp;"/"&amp;Sheet2!C450&amp;"/"&amp;Sheet2!D450</f>
        <v>02/01/2010</v>
      </c>
      <c r="G450">
        <v>1960061</v>
      </c>
      <c r="H450" s="2">
        <f>IF(Sheet2!F450=SEDE!$B$2,SEDE!$A$2,IF(Sheet2!F450=SEDE!$B$3,SEDE!$A$3,IF(Sheet2!F450=SEDE!$B$4,SEDE!$A$4,IF(Sheet2!F450=SEDE!$B$5,SEDE!$A$5,IF(Sheet2!F450=SEDE!$B$6,SEDE!$A$6)))))</f>
        <v>2</v>
      </c>
      <c r="I450" s="2">
        <f>IF(Sheet2!H450=CARGO!$B$2,CARGO!$A$2,IF(Sheet2!H450=CARGO!$B$3,CARGO!$A$3,IF(Sheet2!H450=CARGO!$B$4,CARGO!$A$4,IF(Sheet2!H450=CARGO!$B$5,CARGO!$A$5))))</f>
        <v>1</v>
      </c>
      <c r="J450" s="2">
        <v>4</v>
      </c>
    </row>
    <row r="451" spans="1:10" x14ac:dyDescent="0.25">
      <c r="A451" s="1">
        <v>10625440</v>
      </c>
      <c r="B451" t="s">
        <v>863</v>
      </c>
      <c r="C451" t="s">
        <v>391</v>
      </c>
      <c r="D451" t="s">
        <v>29</v>
      </c>
      <c r="E451">
        <v>35</v>
      </c>
      <c r="F451" t="str">
        <f>Sheet2!B451&amp;"/"&amp;Sheet2!C451&amp;"/"&amp;Sheet2!D451</f>
        <v>02/01/2011</v>
      </c>
      <c r="G451">
        <v>2205736</v>
      </c>
      <c r="H451" s="2">
        <f>IF(Sheet2!F451=SEDE!$B$2,SEDE!$A$2,IF(Sheet2!F451=SEDE!$B$3,SEDE!$A$3,IF(Sheet2!F451=SEDE!$B$4,SEDE!$A$4,IF(Sheet2!F451=SEDE!$B$5,SEDE!$A$5,IF(Sheet2!F451=SEDE!$B$6,SEDE!$A$6)))))</f>
        <v>3</v>
      </c>
      <c r="I451" s="2">
        <f>IF(Sheet2!H451=CARGO!$B$2,CARGO!$A$2,IF(Sheet2!H451=CARGO!$B$3,CARGO!$A$3,IF(Sheet2!H451=CARGO!$B$4,CARGO!$A$4,IF(Sheet2!H451=CARGO!$B$5,CARGO!$A$5))))</f>
        <v>2</v>
      </c>
      <c r="J451" s="2">
        <v>5</v>
      </c>
    </row>
    <row r="452" spans="1:10" x14ac:dyDescent="0.25">
      <c r="A452" s="1">
        <v>1011163860</v>
      </c>
      <c r="B452" t="s">
        <v>864</v>
      </c>
      <c r="C452" t="s">
        <v>121</v>
      </c>
      <c r="D452" t="s">
        <v>147</v>
      </c>
      <c r="E452">
        <v>41</v>
      </c>
      <c r="F452" t="str">
        <f>Sheet2!B452&amp;"/"&amp;Sheet2!C452&amp;"/"&amp;Sheet2!D452</f>
        <v>01/01/2012</v>
      </c>
      <c r="G452">
        <v>2353607</v>
      </c>
      <c r="H452" s="2">
        <f>IF(Sheet2!F452=SEDE!$B$2,SEDE!$A$2,IF(Sheet2!F452=SEDE!$B$3,SEDE!$A$3,IF(Sheet2!F452=SEDE!$B$4,SEDE!$A$4,IF(Sheet2!F452=SEDE!$B$5,SEDE!$A$5,IF(Sheet2!F452=SEDE!$B$6,SEDE!$A$6)))))</f>
        <v>4</v>
      </c>
      <c r="I452" s="2">
        <f>IF(Sheet2!H452=CARGO!$B$2,CARGO!$A$2,IF(Sheet2!H452=CARGO!$B$3,CARGO!$A$3,IF(Sheet2!H452=CARGO!$B$4,CARGO!$A$4,IF(Sheet2!H452=CARGO!$B$5,CARGO!$A$5))))</f>
        <v>3</v>
      </c>
      <c r="J452" s="2">
        <v>6</v>
      </c>
    </row>
    <row r="453" spans="1:10" x14ac:dyDescent="0.25">
      <c r="A453" s="1">
        <v>10861034</v>
      </c>
      <c r="B453" t="s">
        <v>865</v>
      </c>
      <c r="C453" t="s">
        <v>582</v>
      </c>
      <c r="D453" t="s">
        <v>12</v>
      </c>
      <c r="E453">
        <v>28</v>
      </c>
      <c r="F453" t="str">
        <f>Sheet2!B453&amp;"/"&amp;Sheet2!C453&amp;"/"&amp;Sheet2!D453</f>
        <v>02/01/2014</v>
      </c>
      <c r="G453">
        <v>2850059</v>
      </c>
      <c r="H453" s="2">
        <f>IF(Sheet2!F453=SEDE!$B$2,SEDE!$A$2,IF(Sheet2!F453=SEDE!$B$3,SEDE!$A$3,IF(Sheet2!F453=SEDE!$B$4,SEDE!$A$4,IF(Sheet2!F453=SEDE!$B$5,SEDE!$A$5,IF(Sheet2!F453=SEDE!$B$6,SEDE!$A$6)))))</f>
        <v>1</v>
      </c>
      <c r="I453" s="2">
        <f>IF(Sheet2!H453=CARGO!$B$2,CARGO!$A$2,IF(Sheet2!H453=CARGO!$B$3,CARGO!$A$3,IF(Sheet2!H453=CARGO!$B$4,CARGO!$A$4,IF(Sheet2!H453=CARGO!$B$5,CARGO!$A$5))))</f>
        <v>4</v>
      </c>
      <c r="J453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792B-8F11-4563-A3A8-030E68E4F6DF}">
  <dimension ref="A1:B6"/>
  <sheetViews>
    <sheetView workbookViewId="0">
      <selection activeCell="B2" sqref="B2"/>
    </sheetView>
  </sheetViews>
  <sheetFormatPr defaultRowHeight="13.2" x14ac:dyDescent="0.25"/>
  <cols>
    <col min="2" max="2" width="11.5546875" bestFit="1" customWidth="1"/>
  </cols>
  <sheetData>
    <row r="1" spans="1:2" x14ac:dyDescent="0.25">
      <c r="A1" t="s">
        <v>870</v>
      </c>
      <c r="B1" t="s">
        <v>5</v>
      </c>
    </row>
    <row r="2" spans="1:2" x14ac:dyDescent="0.25">
      <c r="A2">
        <v>1</v>
      </c>
      <c r="B2" s="2" t="s">
        <v>14</v>
      </c>
    </row>
    <row r="3" spans="1:2" x14ac:dyDescent="0.25">
      <c r="A3">
        <v>2</v>
      </c>
      <c r="B3" s="2" t="s">
        <v>20</v>
      </c>
    </row>
    <row r="4" spans="1:2" x14ac:dyDescent="0.25">
      <c r="A4">
        <v>3</v>
      </c>
      <c r="B4" s="2" t="s">
        <v>25</v>
      </c>
    </row>
    <row r="5" spans="1:2" x14ac:dyDescent="0.25">
      <c r="A5">
        <v>4</v>
      </c>
      <c r="B5" s="2" t="s">
        <v>31</v>
      </c>
    </row>
    <row r="6" spans="1:2" x14ac:dyDescent="0.25">
      <c r="A6">
        <v>5</v>
      </c>
      <c r="B6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CA3E-6EE6-4A02-9DC4-DD15FF385000}">
  <dimension ref="A1:B5"/>
  <sheetViews>
    <sheetView workbookViewId="0">
      <selection activeCell="A6" sqref="A6"/>
    </sheetView>
  </sheetViews>
  <sheetFormatPr defaultRowHeight="13.2" x14ac:dyDescent="0.25"/>
  <cols>
    <col min="2" max="2" width="16" bestFit="1" customWidth="1"/>
  </cols>
  <sheetData>
    <row r="1" spans="1:2" x14ac:dyDescent="0.25">
      <c r="A1" s="5" t="s">
        <v>875</v>
      </c>
      <c r="B1" s="5" t="s">
        <v>7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80A9-1A8A-4D83-BE24-80063079F2DF}">
  <dimension ref="A1:B7"/>
  <sheetViews>
    <sheetView workbookViewId="0">
      <selection activeCell="B2" sqref="B2:B7"/>
    </sheetView>
  </sheetViews>
  <sheetFormatPr defaultColWidth="11.44140625" defaultRowHeight="13.2" x14ac:dyDescent="0.25"/>
  <sheetData>
    <row r="1" spans="1:2" x14ac:dyDescent="0.25">
      <c r="A1" t="s">
        <v>871</v>
      </c>
      <c r="B1" t="s">
        <v>6</v>
      </c>
    </row>
    <row r="2" spans="1:2" x14ac:dyDescent="0.25">
      <c r="A2">
        <v>1</v>
      </c>
      <c r="B2" t="s">
        <v>877</v>
      </c>
    </row>
    <row r="3" spans="1:2" x14ac:dyDescent="0.25">
      <c r="A3">
        <v>2</v>
      </c>
      <c r="B3" t="s">
        <v>878</v>
      </c>
    </row>
    <row r="4" spans="1:2" x14ac:dyDescent="0.25">
      <c r="A4">
        <v>3</v>
      </c>
      <c r="B4" t="s">
        <v>879</v>
      </c>
    </row>
    <row r="5" spans="1:2" x14ac:dyDescent="0.25">
      <c r="A5">
        <v>4</v>
      </c>
      <c r="B5" t="s">
        <v>880</v>
      </c>
    </row>
    <row r="6" spans="1:2" x14ac:dyDescent="0.25">
      <c r="A6">
        <v>5</v>
      </c>
      <c r="B6" t="s">
        <v>881</v>
      </c>
    </row>
    <row r="7" spans="1:2" x14ac:dyDescent="0.25">
      <c r="A7">
        <v>6</v>
      </c>
      <c r="B7" t="s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EMPLEADO</vt:lpstr>
      <vt:lpstr>SEDE</vt:lpstr>
      <vt:lpstr>CARGO</vt:lpstr>
      <vt:lpstr>ESTRATO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Javier Alejandro Zárate Suárez</cp:lastModifiedBy>
  <cp:revision/>
  <dcterms:created xsi:type="dcterms:W3CDTF">2018-10-26T02:24:13Z</dcterms:created>
  <dcterms:modified xsi:type="dcterms:W3CDTF">2021-09-17T03:55:54Z</dcterms:modified>
  <cp:category/>
  <cp:contentStatus/>
</cp:coreProperties>
</file>