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New folder\"/>
    </mc:Choice>
  </mc:AlternateContent>
  <xr:revisionPtr revIDLastSave="0" documentId="13_ncr:1_{CFC21C21-F30C-461E-AF7B-B389FFFC6616}" xr6:coauthVersionLast="47" xr6:coauthVersionMax="47" xr10:uidLastSave="{00000000-0000-0000-0000-000000000000}"/>
  <bookViews>
    <workbookView xWindow="-108" yWindow="-108" windowWidth="23256" windowHeight="12456" firstSheet="4" activeTab="5" xr2:uid="{A71BC4AB-3336-4CB4-AE70-AF895334402F}"/>
  </bookViews>
  <sheets>
    <sheet name="Data" sheetId="4" r:id="rId1"/>
    <sheet name="Pivot Report" sheetId="1" r:id="rId2"/>
    <sheet name="Dashboard" sheetId="2" r:id="rId3"/>
    <sheet name="Daily ER No. of patient" sheetId="3" r:id="rId4"/>
    <sheet name="Average wait time daily trend" sheetId="5" r:id="rId5"/>
    <sheet name="Satisfaction Score daily trends" sheetId="6" r:id="rId6"/>
    <sheet name="Sheet2" sheetId="7" r:id="rId7"/>
  </sheets>
  <definedNames>
    <definedName name="ExternalData_1" localSheetId="0" hidden="1">Data!$A$3:$M$20</definedName>
    <definedName name="Slicer_Date__Month">#N/A</definedName>
    <definedName name="Slicer_Date__Year">#N/A</definedName>
  </definedNames>
  <calcPr calcId="191029"/>
  <pivotCaches>
    <pivotCache cacheId="15" r:id="rId8"/>
    <pivotCache cacheId="18" r:id="rId9"/>
    <pivotCache cacheId="21" r:id="rId10"/>
    <pivotCache cacheId="24" r:id="rId11"/>
    <pivotCache cacheId="27" r:id="rId12"/>
    <pivotCache cacheId="30" r:id="rId13"/>
    <pivotCache cacheId="33" r:id="rId14"/>
    <pivotCache cacheId="36" r:id="rId15"/>
    <pivotCache cacheId="39" r:id="rId16"/>
    <pivotCache cacheId="42" r:id="rId17"/>
    <pivotCache cacheId="45" r:id="rId18"/>
    <pivotCache cacheId="48"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d5b76ce-2676-420d-9a1c-a6a91d632654" name="Hospital Emergency Room Data" connection="Query - Hospital Emergency Room Data"/>
          <x15:modelTable id="Calendar_Table_0f853577-bbf9-4b08-9c7b-f8bcda38a050"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 i="1" l="1"/>
  <c r="C50" i="1"/>
  <c r="B49" i="1"/>
  <c r="B50" i="1"/>
  <c r="A49"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FE63D5-6591-4C83-BEB4-F024031226C1}" keepAlive="1" name="ModelConnection_ExternalData_1" description="Data Model" type="5" refreshedVersion="8" minRefreshableVersion="5" saveData="1">
    <dbPr connection="Data Model Connection" command="DRILLTHROUGH MAXROWS 1000 SELECT FROM [Model] WHERE (([Calendar_Table].[Date (Month)].&amp;[Nov],[Measures].[Average of Patient Waittime],[Calendar_Table].[Date (Day)].&amp;[1-Nov])) RETURN [$Hospital Emergency Room Data].[Patient Id],[$Hospital Emergency Room Data].[Patient Admission Date],[$Hospital Emergency Room Data].[Patient Admission Time],[$Hospital Emergency Room Data].[Full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E6E2D870-B6E4-4FFF-AA41-671F7B6C7422}" name="Query - Calendar_Table" description="Connection to the 'Calendar_Table' query in the workbook." type="100" refreshedVersion="8" minRefreshableVersion="5">
    <extLst>
      <ext xmlns:x15="http://schemas.microsoft.com/office/spreadsheetml/2010/11/main" uri="{DE250136-89BD-433C-8126-D09CA5730AF9}">
        <x15:connection id="1f95cafc-5fe6-4cdc-8c96-677b1b033e7f"/>
      </ext>
    </extLst>
  </connection>
  <connection id="3" xr16:uid="{E1E29571-B78B-4882-908E-1773AEBEB4C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d9be2f1-2594-469c-86a0-eb96a37186c9"/>
      </ext>
    </extLst>
  </connection>
  <connection id="4" xr16:uid="{9597FDD9-A159-4B90-986D-7FC1F88B643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<sst xmlns="http://schemas.openxmlformats.org/spreadsheetml/2006/main" count="305" uniqueCount="130">
  <si>
    <t>Distinct Count of Patient Id</t>
  </si>
  <si>
    <t>No. of patient</t>
  </si>
  <si>
    <t>Average of Patient Waittime</t>
  </si>
  <si>
    <t>Average of Patient Satisfaction Score</t>
  </si>
  <si>
    <t>Row Labels</t>
  </si>
  <si>
    <t>Grand Total</t>
  </si>
  <si>
    <t>Daily trends no. of patient</t>
  </si>
  <si>
    <t>Average wait time</t>
  </si>
  <si>
    <t>Hospital Emergency Room Data[Patient Id]</t>
  </si>
  <si>
    <t>Hospital Emergency Room Data[Patient Admission Date]</t>
  </si>
  <si>
    <t>Hospital Emergency Room Data[Patient Admission Time]</t>
  </si>
  <si>
    <t>Hospital Emergency Room Data[Full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</si>
  <si>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</si>
  <si>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</si>
  <si>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</si>
  <si>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</si>
  <si>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</si>
  <si>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</si>
  <si>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</si>
  <si>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</si>
  <si>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</si>
  <si>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728-48-6496</t>
  </si>
  <si>
    <t>E. Liggens</t>
  </si>
  <si>
    <t>Female</t>
  </si>
  <si>
    <t>White</t>
  </si>
  <si>
    <t>None</t>
  </si>
  <si>
    <t>Not Admitted</t>
  </si>
  <si>
    <t>10-19</t>
  </si>
  <si>
    <t>On Time</t>
  </si>
  <si>
    <t>620-23-8298</t>
  </si>
  <si>
    <t>B. Dolden</t>
  </si>
  <si>
    <t>Male</t>
  </si>
  <si>
    <t>20-29</t>
  </si>
  <si>
    <t>Delay</t>
  </si>
  <si>
    <t>673-55-3238</t>
  </si>
  <si>
    <t>J. Kasting</t>
  </si>
  <si>
    <t>African American</t>
  </si>
  <si>
    <t>40-49</t>
  </si>
  <si>
    <t>389-05-1442</t>
  </si>
  <si>
    <t>F. Batch</t>
  </si>
  <si>
    <t>559-99-9805</t>
  </si>
  <si>
    <t>C. O'Hoolahan</t>
  </si>
  <si>
    <t>Admitted</t>
  </si>
  <si>
    <t>60-69</t>
  </si>
  <si>
    <t>155-16-2327</t>
  </si>
  <si>
    <t>R. Hannam</t>
  </si>
  <si>
    <t>631-58-0524</t>
  </si>
  <si>
    <t>I. Antliff</t>
  </si>
  <si>
    <t>Declined to Identify</t>
  </si>
  <si>
    <t>50-59</t>
  </si>
  <si>
    <t>357-19-2990</t>
  </si>
  <si>
    <t>L. Weekly</t>
  </si>
  <si>
    <t>Pacific Islander</t>
  </si>
  <si>
    <t>592-85-9953</t>
  </si>
  <si>
    <t>W. Phidgin</t>
  </si>
  <si>
    <t>Orthopedics</t>
  </si>
  <si>
    <t>866-83-2347</t>
  </si>
  <si>
    <t>X. Ruff</t>
  </si>
  <si>
    <t>Two or More Races</t>
  </si>
  <si>
    <t>576-68-0482</t>
  </si>
  <si>
    <t>D. Hosier</t>
  </si>
  <si>
    <t>Asian</t>
  </si>
  <si>
    <t>453-54-2453</t>
  </si>
  <si>
    <t>U. Dowall</t>
  </si>
  <si>
    <t>Physiotherapy</t>
  </si>
  <si>
    <t>337-67-0209</t>
  </si>
  <si>
    <t>Z. Fraczak</t>
  </si>
  <si>
    <t>362-55-6622</t>
  </si>
  <si>
    <t>G. Sousa</t>
  </si>
  <si>
    <t>Gastroenterology</t>
  </si>
  <si>
    <t>891-36-7946</t>
  </si>
  <si>
    <t>K. Wollaston</t>
  </si>
  <si>
    <t>0-09</t>
  </si>
  <si>
    <t>442-88-8033</t>
  </si>
  <si>
    <t>O. Winny</t>
  </si>
  <si>
    <t>General Practice</t>
  </si>
  <si>
    <t>891-38-4475</t>
  </si>
  <si>
    <t>B. Heymann</t>
  </si>
  <si>
    <t>70-79</t>
  </si>
  <si>
    <t>Data returned for Average of Patient Waittime, 1-Nov, Nov (First 1000 rows).</t>
  </si>
  <si>
    <t>Satisfaction Score daily trends</t>
  </si>
  <si>
    <t>Count of Patient Admission Flag</t>
  </si>
  <si>
    <t>Count of Patient Admission Flag2</t>
  </si>
  <si>
    <t xml:space="preserve">Admission Status </t>
  </si>
  <si>
    <t>Patients</t>
  </si>
  <si>
    <t>% of Total</t>
  </si>
  <si>
    <t>30-39</t>
  </si>
  <si>
    <t>Count of Age Group</t>
  </si>
  <si>
    <t>Age group wise analysis</t>
  </si>
  <si>
    <t>Count of Patient Id</t>
  </si>
  <si>
    <t>Count of Patient Attend Status</t>
  </si>
  <si>
    <t>No. of Patient by Gender</t>
  </si>
  <si>
    <t>Attend Status</t>
  </si>
  <si>
    <t>Cardiology</t>
  </si>
  <si>
    <t>Neurology</t>
  </si>
  <si>
    <t>Renal</t>
  </si>
  <si>
    <t>Count of Department Referral</t>
  </si>
  <si>
    <t>No. of Patient by department referral</t>
  </si>
  <si>
    <t>Year selecction</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</si>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</sst>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b/>
      <sz val="11"/>
      <color theme="1"/>
      <name val="Aptos Narrow"/>
      <family val="2"/>
      <scheme val="minor"/>
    </font>
    <font>
      <b/>
      <sz val="11"/>
      <color theme="1"/>
      <name val="Times New Roman"/>
      <family val="1"/>
    </font>
    <font>
      <sz val="11"/>
      <color theme="1"/>
      <name val="Times New Roman"/>
      <family val="1"/>
    </font>
    <font>
      <b/>
      <sz val="8"/>
      <color theme="1"/>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2" fontId="0" fillId="0" borderId="0" xfId="0" applyNumberFormat="1"/>
    <xf numFmtId="0" fontId="0" fillId="0" borderId="0" xfId="0" applyAlignment="1">
      <alignment horizontal="left"/>
    </xf>
    <xf numFmtId="0" fontId="0" fillId="2" borderId="0" xfId="0" applyFill="1"/>
    <xf numFmtId="14" fontId="0" fillId="0" borderId="0" xfId="0" applyNumberFormat="1"/>
    <xf numFmtId="22" fontId="0" fillId="0" borderId="0" xfId="0" applyNumberFormat="1"/>
    <xf numFmtId="0" fontId="1" fillId="0" borderId="0" xfId="0" applyFont="1"/>
    <xf numFmtId="10" fontId="0" fillId="0" borderId="0" xfId="0" applyNumberFormat="1"/>
    <xf numFmtId="0" fontId="3" fillId="3" borderId="0" xfId="0" applyFont="1" applyFill="1"/>
    <xf numFmtId="0" fontId="2" fillId="3" borderId="0" xfId="0" applyFont="1" applyFill="1" applyAlignment="1">
      <alignment horizontal="center" vertical="center"/>
    </xf>
    <xf numFmtId="0" fontId="3" fillId="3" borderId="0" xfId="0" applyFont="1" applyFill="1" applyAlignment="1">
      <alignment horizontal="center" vertical="center"/>
    </xf>
    <xf numFmtId="10" fontId="3" fillId="3" borderId="0" xfId="0" applyNumberFormat="1" applyFont="1" applyFill="1" applyAlignment="1">
      <alignment horizontal="center" vertical="center"/>
    </xf>
    <xf numFmtId="1" fontId="0" fillId="0" borderId="0" xfId="0" applyNumberFormat="1"/>
    <xf numFmtId="0" fontId="3" fillId="0" borderId="0" xfId="0" applyFont="1"/>
    <xf numFmtId="0" fontId="4" fillId="0" borderId="0" xfId="0" applyFont="1" applyAlignment="1">
      <alignment horizontal="center" vertical="center"/>
    </xf>
    <xf numFmtId="0" fontId="0" fillId="0" borderId="0" xfId="0" applyNumberFormat="1"/>
  </cellXfs>
  <cellStyles count="1">
    <cellStyle name="Normal" xfId="0" builtinId="0"/>
  </cellStyles>
  <dxfs count="20">
    <dxf>
      <numFmt numFmtId="14"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7" formatCode="m/d/yyyy\ h:mm"/>
    </dxf>
    <dxf>
      <numFmt numFmtId="19" formatCode="m/d/yyyy"/>
    </dxf>
    <dxf>
      <font>
        <b val="0"/>
        <i val="0"/>
        <u val="none"/>
        <sz val="9"/>
        <name val="Times New Roman"/>
        <family val="1"/>
        <scheme val="none"/>
      </font>
      <border diagonalUp="0" diagonalDown="0">
        <left/>
        <right/>
        <top/>
        <bottom/>
        <vertical/>
        <horizontal/>
      </border>
    </dxf>
    <dxf>
      <font>
        <b/>
        <color theme="1"/>
      </font>
      <border>
        <bottom style="thin">
          <color theme="7"/>
        </bottom>
        <vertical/>
        <horizontal/>
      </border>
    </dxf>
    <dxf>
      <font>
        <b val="0"/>
        <i val="0"/>
        <sz val="8"/>
        <color theme="1"/>
      </font>
      <fill>
        <patternFill>
          <bgColor theme="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My Style" pivot="0" table="0" count="10" xr9:uid="{7A4983FB-214B-436F-A4EF-C369D119A5F1}">
      <tableStyleElement type="wholeTable" dxfId="19"/>
      <tableStyleElement type="headerRow" dxfId="18"/>
    </tableStyle>
    <tableStyle name="my style 2" pivot="0" table="0" count="1" xr9:uid="{6F6F2E85-ED76-466E-A919-A5EDB319A0E4}">
      <tableStyleElement type="wholeTable" dxfId="17"/>
    </tableStyle>
  </tableStyles>
  <colors>
    <mruColors>
      <color rgb="FFFFFFFF"/>
      <color rgb="FFCC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 Report!PivotTable7</c:name>
    <c:fmtId val="7"/>
  </c:pivotSource>
  <c:chart>
    <c:autoTitleDeleted val="0"/>
    <c:pivotFmts>
      <c:pivotFmt>
        <c:idx val="0"/>
        <c:spPr>
          <a:solidFill>
            <a:schemeClr val="accent6">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s>
    <c:plotArea>
      <c:layout>
        <c:manualLayout>
          <c:layoutTarget val="inner"/>
          <c:xMode val="edge"/>
          <c:yMode val="edge"/>
          <c:x val="6.3059933550349894E-3"/>
          <c:y val="1.208620370659599E-3"/>
          <c:w val="0.98738861390440069"/>
          <c:h val="0.91615432226119264"/>
        </c:manualLayout>
      </c:layout>
      <c:barChart>
        <c:barDir val="bar"/>
        <c:grouping val="clustered"/>
        <c:varyColors val="0"/>
        <c:ser>
          <c:idx val="0"/>
          <c:order val="0"/>
          <c:tx>
            <c:strRef>
              <c:f>'Pivot Report'!$B$41</c:f>
              <c:strCache>
                <c:ptCount val="1"/>
                <c:pt idx="0">
                  <c:v>Count of Patient Admission Flag</c:v>
                </c:pt>
              </c:strCache>
            </c:strRef>
          </c:tx>
          <c:spPr>
            <a:solidFill>
              <a:schemeClr val="accent6">
                <a:lumMod val="75000"/>
              </a:schemeClr>
            </a:solidFill>
            <a:ln>
              <a:noFill/>
            </a:ln>
            <a:effectLst/>
          </c:spPr>
          <c:invertIfNegative val="0"/>
          <c:cat>
            <c:strRef>
              <c:f>'Pivot Report'!$A$42:$A$44</c:f>
              <c:strCache>
                <c:ptCount val="2"/>
                <c:pt idx="0">
                  <c:v>Admitted</c:v>
                </c:pt>
                <c:pt idx="1">
                  <c:v>Not Admitted</c:v>
                </c:pt>
              </c:strCache>
            </c:strRef>
          </c:cat>
          <c:val>
            <c:numRef>
              <c:f>'Pivot Report'!$B$42:$B$44</c:f>
              <c:numCache>
                <c:formatCode>0.00</c:formatCode>
                <c:ptCount val="2"/>
                <c:pt idx="0">
                  <c:v>237</c:v>
                </c:pt>
                <c:pt idx="1">
                  <c:v>242</c:v>
                </c:pt>
              </c:numCache>
            </c:numRef>
          </c:val>
          <c:extLst>
            <c:ext xmlns:c16="http://schemas.microsoft.com/office/drawing/2014/chart" uri="{C3380CC4-5D6E-409C-BE32-E72D297353CC}">
              <c16:uniqueId val="{00000000-9942-4A4C-810C-C3E955CF14C3}"/>
            </c:ext>
          </c:extLst>
        </c:ser>
        <c:ser>
          <c:idx val="1"/>
          <c:order val="1"/>
          <c:tx>
            <c:strRef>
              <c:f>'Pivot Report'!$C$41</c:f>
              <c:strCache>
                <c:ptCount val="1"/>
                <c:pt idx="0">
                  <c:v>Count of Patient Admission Flag2</c:v>
                </c:pt>
              </c:strCache>
            </c:strRef>
          </c:tx>
          <c:spPr>
            <a:noFill/>
            <a:ln>
              <a:noFill/>
            </a:ln>
            <a:effectLst/>
          </c:spPr>
          <c:invertIfNegative val="0"/>
          <c:cat>
            <c:strRef>
              <c:f>'Pivot Report'!$A$42:$A$44</c:f>
              <c:strCache>
                <c:ptCount val="2"/>
                <c:pt idx="0">
                  <c:v>Admitted</c:v>
                </c:pt>
                <c:pt idx="1">
                  <c:v>Not Admitted</c:v>
                </c:pt>
              </c:strCache>
            </c:strRef>
          </c:cat>
          <c:val>
            <c:numRef>
              <c:f>'Pivot Report'!$C$42:$C$44</c:f>
              <c:numCache>
                <c:formatCode>0.00%</c:formatCode>
                <c:ptCount val="2"/>
                <c:pt idx="0">
                  <c:v>0.49478079331941544</c:v>
                </c:pt>
                <c:pt idx="1">
                  <c:v>0.50521920668058451</c:v>
                </c:pt>
              </c:numCache>
            </c:numRef>
          </c:val>
          <c:extLst>
            <c:ext xmlns:c16="http://schemas.microsoft.com/office/drawing/2014/chart" uri="{C3380CC4-5D6E-409C-BE32-E72D297353CC}">
              <c16:uniqueId val="{00000006-9942-4A4C-810C-C3E955CF14C3}"/>
            </c:ext>
          </c:extLst>
        </c:ser>
        <c:dLbls>
          <c:showLegendKey val="0"/>
          <c:showVal val="0"/>
          <c:showCatName val="0"/>
          <c:showSerName val="0"/>
          <c:showPercent val="0"/>
          <c:showBubbleSize val="0"/>
        </c:dLbls>
        <c:gapWidth val="52"/>
        <c:axId val="180311151"/>
        <c:axId val="180314511"/>
      </c:barChart>
      <c:catAx>
        <c:axId val="180311151"/>
        <c:scaling>
          <c:orientation val="minMax"/>
        </c:scaling>
        <c:delete val="1"/>
        <c:axPos val="l"/>
        <c:numFmt formatCode="General" sourceLinked="1"/>
        <c:majorTickMark val="none"/>
        <c:minorTickMark val="none"/>
        <c:tickLblPos val="nextTo"/>
        <c:crossAx val="180314511"/>
        <c:crosses val="autoZero"/>
        <c:auto val="1"/>
        <c:lblAlgn val="ctr"/>
        <c:lblOffset val="100"/>
        <c:noMultiLvlLbl val="0"/>
      </c:catAx>
      <c:valAx>
        <c:axId val="180314511"/>
        <c:scaling>
          <c:orientation val="minMax"/>
        </c:scaling>
        <c:delete val="1"/>
        <c:axPos val="b"/>
        <c:numFmt formatCode="0.00" sourceLinked="1"/>
        <c:majorTickMark val="none"/>
        <c:minorTickMark val="none"/>
        <c:tickLblPos val="nextTo"/>
        <c:crossAx val="1803111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 Report!PivotTable5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Report'!$H$6:$H$36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Report'!$I$6:$I$36</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9377-406B-9387-05C5D678DB4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67052800"/>
        <c:axId val="767051360"/>
      </c:areaChart>
      <c:catAx>
        <c:axId val="7670528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7051360"/>
        <c:crosses val="autoZero"/>
        <c:auto val="1"/>
        <c:lblAlgn val="ctr"/>
        <c:lblOffset val="100"/>
        <c:noMultiLvlLbl val="0"/>
      </c:catAx>
      <c:valAx>
        <c:axId val="767051360"/>
        <c:scaling>
          <c:orientation val="minMax"/>
        </c:scaling>
        <c:delete val="1"/>
        <c:axPos val="l"/>
        <c:numFmt formatCode="0.00" sourceLinked="1"/>
        <c:majorTickMark val="out"/>
        <c:minorTickMark val="none"/>
        <c:tickLblPos val="nextTo"/>
        <c:crossAx val="76705280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 Report!PivotTable6</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Report'!$L$5:$L$35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6-4D3B-4399-BC08-D48986261E0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67052800"/>
        <c:axId val="767051360"/>
      </c:areaChart>
      <c:catAx>
        <c:axId val="7670528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7051360"/>
        <c:crosses val="autoZero"/>
        <c:auto val="1"/>
        <c:lblAlgn val="ctr"/>
        <c:lblOffset val="100"/>
        <c:noMultiLvlLbl val="0"/>
      </c:catAx>
      <c:valAx>
        <c:axId val="767051360"/>
        <c:scaling>
          <c:orientation val="minMax"/>
        </c:scaling>
        <c:delete val="1"/>
        <c:axPos val="l"/>
        <c:numFmt formatCode="0.00" sourceLinked="1"/>
        <c:majorTickMark val="out"/>
        <c:minorTickMark val="none"/>
        <c:tickLblPos val="nextTo"/>
        <c:crossAx val="767052800"/>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 Report!PivotTable4</c:name>
    <c:fmtId val="10"/>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solidFill>
              <a:schemeClr val="accent1"/>
            </a:solidFill>
            <a:ln>
              <a:noFill/>
            </a:ln>
            <a:effectLst/>
          </c:spPr>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54A2-41EC-9E2C-97C2EBBF4DDF}"/>
            </c:ext>
          </c:extLst>
        </c:ser>
        <c:dLbls>
          <c:showLegendKey val="0"/>
          <c:showVal val="0"/>
          <c:showCatName val="0"/>
          <c:showSerName val="0"/>
          <c:showPercent val="0"/>
          <c:showBubbleSize val="0"/>
        </c:dLbls>
        <c:axId val="1916000751"/>
        <c:axId val="1915992111"/>
      </c:areaChart>
      <c:catAx>
        <c:axId val="1916000751"/>
        <c:scaling>
          <c:orientation val="minMax"/>
        </c:scaling>
        <c:delete val="1"/>
        <c:axPos val="b"/>
        <c:numFmt formatCode="General" sourceLinked="1"/>
        <c:majorTickMark val="out"/>
        <c:minorTickMark val="none"/>
        <c:tickLblPos val="nextTo"/>
        <c:crossAx val="1915992111"/>
        <c:crosses val="autoZero"/>
        <c:auto val="1"/>
        <c:lblAlgn val="ctr"/>
        <c:lblOffset val="100"/>
        <c:noMultiLvlLbl val="0"/>
      </c:catAx>
      <c:valAx>
        <c:axId val="1915992111"/>
        <c:scaling>
          <c:orientation val="minMax"/>
        </c:scaling>
        <c:delete val="1"/>
        <c:axPos val="l"/>
        <c:numFmt formatCode="General" sourceLinked="1"/>
        <c:majorTickMark val="none"/>
        <c:minorTickMark val="none"/>
        <c:tickLblPos val="nextTo"/>
        <c:crossAx val="1916000751"/>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 Report!PivotTable5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Report'!$I$5</c:f>
              <c:strCache>
                <c:ptCount val="1"/>
                <c:pt idx="0">
                  <c:v>Total</c:v>
                </c:pt>
              </c:strCache>
            </c:strRef>
          </c:tx>
          <c:spPr>
            <a:solidFill>
              <a:schemeClr val="accent1"/>
            </a:solidFill>
            <a:ln>
              <a:noFill/>
            </a:ln>
            <a:effectLst/>
          </c:spPr>
          <c:cat>
            <c:strRef>
              <c:f>'Pivot Report'!$H$6:$H$36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Report'!$I$6:$I$36</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D76D-4F1B-A305-1D7BBFE24BD6}"/>
            </c:ext>
          </c:extLst>
        </c:ser>
        <c:dLbls>
          <c:showLegendKey val="0"/>
          <c:showVal val="0"/>
          <c:showCatName val="0"/>
          <c:showSerName val="0"/>
          <c:showPercent val="0"/>
          <c:showBubbleSize val="0"/>
        </c:dLbls>
        <c:axId val="767052800"/>
        <c:axId val="767051360"/>
      </c:areaChart>
      <c:catAx>
        <c:axId val="767052800"/>
        <c:scaling>
          <c:orientation val="minMax"/>
        </c:scaling>
        <c:delete val="1"/>
        <c:axPos val="b"/>
        <c:numFmt formatCode="General" sourceLinked="1"/>
        <c:majorTickMark val="out"/>
        <c:minorTickMark val="none"/>
        <c:tickLblPos val="nextTo"/>
        <c:crossAx val="767051360"/>
        <c:crosses val="autoZero"/>
        <c:auto val="1"/>
        <c:lblAlgn val="ctr"/>
        <c:lblOffset val="100"/>
        <c:noMultiLvlLbl val="0"/>
      </c:catAx>
      <c:valAx>
        <c:axId val="767051360"/>
        <c:scaling>
          <c:orientation val="minMax"/>
        </c:scaling>
        <c:delete val="1"/>
        <c:axPos val="l"/>
        <c:numFmt formatCode="0.00" sourceLinked="1"/>
        <c:majorTickMark val="none"/>
        <c:minorTickMark val="none"/>
        <c:tickLblPos val="nextTo"/>
        <c:crossAx val="76705280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 Report!PivotTable6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solidFill>
              <a:schemeClr val="accent1"/>
            </a:solidFill>
            <a:ln>
              <a:noFill/>
            </a:ln>
            <a:effectLst/>
          </c:spPr>
          <c:cat>
            <c:strRef>
              <c:f>'Pivot Report'!$K$5:$K$35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Report'!$L$5:$L$35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3594-4362-B905-8189F1E1899E}"/>
            </c:ext>
          </c:extLst>
        </c:ser>
        <c:dLbls>
          <c:showLegendKey val="0"/>
          <c:showVal val="0"/>
          <c:showCatName val="0"/>
          <c:showSerName val="0"/>
          <c:showPercent val="0"/>
          <c:showBubbleSize val="0"/>
        </c:dLbls>
        <c:axId val="1148378656"/>
        <c:axId val="1148362336"/>
      </c:areaChart>
      <c:catAx>
        <c:axId val="1148378656"/>
        <c:scaling>
          <c:orientation val="minMax"/>
        </c:scaling>
        <c:delete val="1"/>
        <c:axPos val="b"/>
        <c:numFmt formatCode="General" sourceLinked="1"/>
        <c:majorTickMark val="out"/>
        <c:minorTickMark val="none"/>
        <c:tickLblPos val="nextTo"/>
        <c:crossAx val="1148362336"/>
        <c:crosses val="autoZero"/>
        <c:auto val="1"/>
        <c:lblAlgn val="ctr"/>
        <c:lblOffset val="100"/>
        <c:noMultiLvlLbl val="0"/>
      </c:catAx>
      <c:valAx>
        <c:axId val="1148362336"/>
        <c:scaling>
          <c:orientation val="minMax"/>
        </c:scaling>
        <c:delete val="1"/>
        <c:axPos val="l"/>
        <c:numFmt formatCode="0.00" sourceLinked="1"/>
        <c:majorTickMark val="none"/>
        <c:minorTickMark val="none"/>
        <c:tickLblPos val="nextTo"/>
        <c:crossAx val="1148378656"/>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 Report!PivotTable8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0413727022993548E-2"/>
          <c:w val="0.9916666666666667"/>
          <c:h val="0.84162839020122482"/>
        </c:manualLayout>
      </c:layout>
      <c:barChart>
        <c:barDir val="col"/>
        <c:grouping val="clustered"/>
        <c:varyColors val="0"/>
        <c:ser>
          <c:idx val="0"/>
          <c:order val="0"/>
          <c:tx>
            <c:strRef>
              <c:f>'Pivot Report'!$B$53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58</c:v>
                </c:pt>
                <c:pt idx="1">
                  <c:v>75</c:v>
                </c:pt>
                <c:pt idx="2">
                  <c:v>61</c:v>
                </c:pt>
                <c:pt idx="3">
                  <c:v>60</c:v>
                </c:pt>
                <c:pt idx="4">
                  <c:v>43</c:v>
                </c:pt>
                <c:pt idx="5">
                  <c:v>54</c:v>
                </c:pt>
                <c:pt idx="6">
                  <c:v>66</c:v>
                </c:pt>
                <c:pt idx="7">
                  <c:v>62</c:v>
                </c:pt>
              </c:numCache>
            </c:numRef>
          </c:val>
          <c:extLst>
            <c:ext xmlns:c16="http://schemas.microsoft.com/office/drawing/2014/chart" uri="{C3380CC4-5D6E-409C-BE32-E72D297353CC}">
              <c16:uniqueId val="{00000000-D2CF-434D-9415-5762277B8ABC}"/>
            </c:ext>
          </c:extLst>
        </c:ser>
        <c:dLbls>
          <c:showLegendKey val="0"/>
          <c:showVal val="0"/>
          <c:showCatName val="0"/>
          <c:showSerName val="0"/>
          <c:showPercent val="0"/>
          <c:showBubbleSize val="0"/>
        </c:dLbls>
        <c:gapWidth val="219"/>
        <c:overlap val="-27"/>
        <c:axId val="395289231"/>
        <c:axId val="395293071"/>
      </c:barChart>
      <c:catAx>
        <c:axId val="39528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95293071"/>
        <c:crosses val="autoZero"/>
        <c:auto val="1"/>
        <c:lblAlgn val="ctr"/>
        <c:lblOffset val="100"/>
        <c:noMultiLvlLbl val="0"/>
      </c:catAx>
      <c:valAx>
        <c:axId val="395293071"/>
        <c:scaling>
          <c:orientation val="minMax"/>
        </c:scaling>
        <c:delete val="1"/>
        <c:axPos val="l"/>
        <c:numFmt formatCode="0" sourceLinked="1"/>
        <c:majorTickMark val="none"/>
        <c:minorTickMark val="none"/>
        <c:tickLblPos val="nextTo"/>
        <c:crossAx val="395289231"/>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 Report!PivotTable9</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901526652773716"/>
          <c:y val="0.22397271157818757"/>
          <c:w val="0.47753114126488699"/>
          <c:h val="0.68196410920755302"/>
        </c:manualLayout>
      </c:layout>
      <c:pieChart>
        <c:varyColors val="1"/>
        <c:ser>
          <c:idx val="0"/>
          <c:order val="0"/>
          <c:tx>
            <c:strRef>
              <c:f>'Pivot Report'!$B$65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67C-4340-A4A3-DB542F2E4A72}"/>
              </c:ext>
            </c:extLst>
          </c:dPt>
          <c:dPt>
            <c:idx val="1"/>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67C-4340-A4A3-DB542F2E4A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Delay</c:v>
                </c:pt>
                <c:pt idx="1">
                  <c:v>On Time</c:v>
                </c:pt>
              </c:strCache>
            </c:strRef>
          </c:cat>
          <c:val>
            <c:numRef>
              <c:f>'Pivot Report'!$B$66:$B$68</c:f>
              <c:numCache>
                <c:formatCode>0</c:formatCode>
                <c:ptCount val="2"/>
                <c:pt idx="0">
                  <c:v>273</c:v>
                </c:pt>
                <c:pt idx="1">
                  <c:v>206</c:v>
                </c:pt>
              </c:numCache>
            </c:numRef>
          </c:val>
          <c:extLst>
            <c:ext xmlns:c16="http://schemas.microsoft.com/office/drawing/2014/chart" uri="{C3380CC4-5D6E-409C-BE32-E72D297353CC}">
              <c16:uniqueId val="{00000004-D67C-4340-A4A3-DB542F2E4A7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9277126611283463"/>
          <c:y val="7.3829832504248667E-3"/>
          <c:w val="0.62507276554219049"/>
          <c:h val="0.3029776959083011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 Report!PivotTable10</c:name>
    <c:fmtId val="2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1413894188176722"/>
          <c:y val="0.16458502439492725"/>
          <c:w val="0.44432243850261305"/>
          <c:h val="0.74456142689496096"/>
        </c:manualLayout>
      </c:layout>
      <c:doughnutChart>
        <c:varyColors val="1"/>
        <c:ser>
          <c:idx val="0"/>
          <c:order val="0"/>
          <c:tx>
            <c:strRef>
              <c:f>'Pivot Report'!$E$53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A9B-4AB2-A294-8501438F2817}"/>
              </c:ext>
            </c:extLst>
          </c:dPt>
          <c:dPt>
            <c:idx val="1"/>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A9B-4AB2-A294-8501438F2817}"/>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Report'!$D$54:$D$56</c:f>
              <c:strCache>
                <c:ptCount val="2"/>
                <c:pt idx="0">
                  <c:v>Female</c:v>
                </c:pt>
                <c:pt idx="1">
                  <c:v>Male</c:v>
                </c:pt>
              </c:strCache>
            </c:strRef>
          </c:cat>
          <c:val>
            <c:numRef>
              <c:f>'Pivot Report'!$E$54:$E$56</c:f>
              <c:numCache>
                <c:formatCode>0</c:formatCode>
                <c:ptCount val="2"/>
                <c:pt idx="0">
                  <c:v>235</c:v>
                </c:pt>
                <c:pt idx="1">
                  <c:v>244</c:v>
                </c:pt>
              </c:numCache>
            </c:numRef>
          </c:val>
          <c:extLst>
            <c:ext xmlns:c16="http://schemas.microsoft.com/office/drawing/2014/chart" uri="{C3380CC4-5D6E-409C-BE32-E72D297353CC}">
              <c16:uniqueId val="{00000004-BA9B-4AB2-A294-8501438F281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4055325985513648"/>
          <c:y val="3.2985564304461965E-2"/>
          <c:w val="0.65786187822544329"/>
          <c:h val="0.1562510936132983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 Report!PivotTable11</c:name>
    <c:fmtId val="22"/>
  </c:pivotSource>
  <c:chart>
    <c:autoTitleDeleted val="1"/>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569877049180329"/>
          <c:y val="6.1584567901234566E-2"/>
          <c:w val="0.68502903005464477"/>
          <c:h val="0.84956990656776199"/>
        </c:manualLayout>
      </c:layout>
      <c:bar3DChart>
        <c:barDir val="bar"/>
        <c:grouping val="clustered"/>
        <c:varyColors val="0"/>
        <c:ser>
          <c:idx val="0"/>
          <c:order val="0"/>
          <c:tx>
            <c:strRef>
              <c:f>'Pivot Report'!$B$72</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Report'!$A$73:$A$81</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Report'!$B$73:$B$81</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DE51-4E3B-96BB-D0337DC190CE}"/>
            </c:ext>
          </c:extLst>
        </c:ser>
        <c:dLbls>
          <c:showLegendKey val="0"/>
          <c:showVal val="0"/>
          <c:showCatName val="0"/>
          <c:showSerName val="0"/>
          <c:showPercent val="0"/>
          <c:showBubbleSize val="0"/>
        </c:dLbls>
        <c:gapWidth val="110"/>
        <c:shape val="box"/>
        <c:axId val="1287755807"/>
        <c:axId val="1287757727"/>
        <c:axId val="0"/>
      </c:bar3DChart>
      <c:catAx>
        <c:axId val="1287755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87757727"/>
        <c:crosses val="autoZero"/>
        <c:auto val="1"/>
        <c:lblAlgn val="ctr"/>
        <c:lblOffset val="100"/>
        <c:noMultiLvlLbl val="0"/>
      </c:catAx>
      <c:valAx>
        <c:axId val="1287757727"/>
        <c:scaling>
          <c:orientation val="minMax"/>
        </c:scaling>
        <c:delete val="1"/>
        <c:axPos val="b"/>
        <c:numFmt formatCode="0" sourceLinked="1"/>
        <c:majorTickMark val="none"/>
        <c:minorTickMark val="none"/>
        <c:tickLblPos val="nextTo"/>
        <c:crossAx val="1287755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 Report!PivotTable4</c:name>
    <c:fmtId val="12"/>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8972-4957-B010-71CCCE68911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16000751"/>
        <c:axId val="1915992111"/>
      </c:areaChart>
      <c:catAx>
        <c:axId val="191600075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15992111"/>
        <c:crosses val="autoZero"/>
        <c:auto val="1"/>
        <c:lblAlgn val="ctr"/>
        <c:lblOffset val="100"/>
        <c:noMultiLvlLbl val="0"/>
      </c:catAx>
      <c:valAx>
        <c:axId val="1915992111"/>
        <c:scaling>
          <c:orientation val="minMax"/>
        </c:scaling>
        <c:delete val="1"/>
        <c:axPos val="l"/>
        <c:numFmt formatCode="General" sourceLinked="1"/>
        <c:majorTickMark val="out"/>
        <c:minorTickMark val="none"/>
        <c:tickLblPos val="nextTo"/>
        <c:crossAx val="1916000751"/>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11091</xdr:colOff>
      <xdr:row>47</xdr:row>
      <xdr:rowOff>152400</xdr:rowOff>
    </xdr:from>
    <xdr:to>
      <xdr:col>3</xdr:col>
      <xdr:colOff>1438939</xdr:colOff>
      <xdr:row>50</xdr:row>
      <xdr:rowOff>15684</xdr:rowOff>
    </xdr:to>
    <xdr:graphicFrame macro="">
      <xdr:nvGraphicFramePr>
        <xdr:cNvPr id="2" name="Chart 1">
          <a:extLst>
            <a:ext uri="{FF2B5EF4-FFF2-40B4-BE49-F238E27FC236}">
              <a16:creationId xmlns:a16="http://schemas.microsoft.com/office/drawing/2014/main" id="{5B46703C-FDA4-27D4-39EC-EB9702F52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245346</xdr:colOff>
      <xdr:row>0</xdr:row>
      <xdr:rowOff>70336</xdr:rowOff>
    </xdr:from>
    <xdr:to>
      <xdr:col>8</xdr:col>
      <xdr:colOff>245346</xdr:colOff>
      <xdr:row>3</xdr:row>
      <xdr:rowOff>29306</xdr:rowOff>
    </xdr:to>
    <xdr:sp macro="" textlink="">
      <xdr:nvSpPr>
        <xdr:cNvPr id="3" name="Rectangle: Rounded Corners 2">
          <a:extLst>
            <a:ext uri="{FF2B5EF4-FFF2-40B4-BE49-F238E27FC236}">
              <a16:creationId xmlns:a16="http://schemas.microsoft.com/office/drawing/2014/main" id="{1230E0BF-73A2-BE38-80BC-46A632DCCF96}"/>
            </a:ext>
          </a:extLst>
        </xdr:cNvPr>
        <xdr:cNvSpPr/>
      </xdr:nvSpPr>
      <xdr:spPr>
        <a:xfrm>
          <a:off x="3896809" y="70336"/>
          <a:ext cx="1217154" cy="511292"/>
        </a:xfrm>
        <a:prstGeom prst="roundRect">
          <a:avLst>
            <a:gd name="adj" fmla="val 9690"/>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700">
            <a:ln w="3175">
              <a:solidFill>
                <a:schemeClr val="tx1"/>
              </a:solidFill>
            </a:ln>
            <a:latin typeface="Times New Roman" panose="02020603050405020304" pitchFamily="18" charset="0"/>
            <a:cs typeface="Times New Roman" panose="02020603050405020304" pitchFamily="18" charset="0"/>
          </a:endParaRPr>
        </a:p>
      </xdr:txBody>
    </xdr:sp>
    <xdr:clientData/>
  </xdr:twoCellAnchor>
  <xdr:twoCellAnchor editAs="absolute">
    <xdr:from>
      <xdr:col>8</xdr:col>
      <xdr:colOff>303961</xdr:colOff>
      <xdr:row>0</xdr:row>
      <xdr:rowOff>64475</xdr:rowOff>
    </xdr:from>
    <xdr:to>
      <xdr:col>10</xdr:col>
      <xdr:colOff>526699</xdr:colOff>
      <xdr:row>7</xdr:row>
      <xdr:rowOff>99646</xdr:rowOff>
    </xdr:to>
    <xdr:sp macro="" textlink="">
      <xdr:nvSpPr>
        <xdr:cNvPr id="4" name="Rectangle: Rounded Corners 3">
          <a:extLst>
            <a:ext uri="{FF2B5EF4-FFF2-40B4-BE49-F238E27FC236}">
              <a16:creationId xmlns:a16="http://schemas.microsoft.com/office/drawing/2014/main" id="{A7B9EB0D-E6C0-37AE-7E43-99C14D315163}"/>
            </a:ext>
          </a:extLst>
        </xdr:cNvPr>
        <xdr:cNvSpPr/>
      </xdr:nvSpPr>
      <xdr:spPr>
        <a:xfrm>
          <a:off x="5170066" y="64475"/>
          <a:ext cx="1439265" cy="1298487"/>
        </a:xfrm>
        <a:prstGeom prst="roundRect">
          <a:avLst>
            <a:gd name="adj" fmla="val 500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3175">
              <a:solidFill>
                <a:schemeClr val="tx1"/>
              </a:solidFill>
            </a:ln>
          </a:endParaRPr>
        </a:p>
      </xdr:txBody>
    </xdr:sp>
    <xdr:clientData/>
  </xdr:twoCellAnchor>
  <xdr:twoCellAnchor editAs="absolute">
    <xdr:from>
      <xdr:col>11</xdr:col>
      <xdr:colOff>116</xdr:colOff>
      <xdr:row>0</xdr:row>
      <xdr:rowOff>76198</xdr:rowOff>
    </xdr:from>
    <xdr:to>
      <xdr:col>13</xdr:col>
      <xdr:colOff>382321</xdr:colOff>
      <xdr:row>7</xdr:row>
      <xdr:rowOff>111369</xdr:rowOff>
    </xdr:to>
    <xdr:sp macro="" textlink="">
      <xdr:nvSpPr>
        <xdr:cNvPr id="6" name="Rectangle: Rounded Corners 5">
          <a:extLst>
            <a:ext uri="{FF2B5EF4-FFF2-40B4-BE49-F238E27FC236}">
              <a16:creationId xmlns:a16="http://schemas.microsoft.com/office/drawing/2014/main" id="{B452F000-7B2E-46A3-BE4E-0CAE8563F63A}"/>
            </a:ext>
          </a:extLst>
        </xdr:cNvPr>
        <xdr:cNvSpPr/>
      </xdr:nvSpPr>
      <xdr:spPr>
        <a:xfrm>
          <a:off x="6705716" y="76198"/>
          <a:ext cx="1443562" cy="1330571"/>
        </a:xfrm>
        <a:prstGeom prst="roundRect">
          <a:avLst>
            <a:gd name="adj" fmla="val 500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3175">
              <a:solidFill>
                <a:schemeClr val="tx1"/>
              </a:solidFill>
            </a:ln>
          </a:endParaRPr>
        </a:p>
      </xdr:txBody>
    </xdr:sp>
    <xdr:clientData/>
  </xdr:twoCellAnchor>
  <xdr:twoCellAnchor editAs="absolute">
    <xdr:from>
      <xdr:col>2</xdr:col>
      <xdr:colOff>57776</xdr:colOff>
      <xdr:row>9</xdr:row>
      <xdr:rowOff>146539</xdr:rowOff>
    </xdr:from>
    <xdr:to>
      <xdr:col>8</xdr:col>
      <xdr:colOff>233624</xdr:colOff>
      <xdr:row>18</xdr:row>
      <xdr:rowOff>37563</xdr:rowOff>
    </xdr:to>
    <xdr:sp macro="" textlink="">
      <xdr:nvSpPr>
        <xdr:cNvPr id="12" name="Rectangle: Rounded Corners 11">
          <a:extLst>
            <a:ext uri="{FF2B5EF4-FFF2-40B4-BE49-F238E27FC236}">
              <a16:creationId xmlns:a16="http://schemas.microsoft.com/office/drawing/2014/main" id="{378D1386-4F06-57E9-9CC4-2C74F9626B1C}"/>
            </a:ext>
          </a:extLst>
        </xdr:cNvPr>
        <xdr:cNvSpPr/>
      </xdr:nvSpPr>
      <xdr:spPr>
        <a:xfrm>
          <a:off x="1281269" y="1788595"/>
          <a:ext cx="3846327" cy="1533081"/>
        </a:xfrm>
        <a:prstGeom prst="roundRect">
          <a:avLst>
            <a:gd name="adj" fmla="val 591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3175">
              <a:solidFill>
                <a:schemeClr val="tx1"/>
              </a:solidFill>
            </a:ln>
          </a:endParaRPr>
        </a:p>
      </xdr:txBody>
    </xdr:sp>
    <xdr:clientData/>
  </xdr:twoCellAnchor>
  <xdr:twoCellAnchor editAs="absolute">
    <xdr:from>
      <xdr:col>8</xdr:col>
      <xdr:colOff>298101</xdr:colOff>
      <xdr:row>7</xdr:row>
      <xdr:rowOff>164123</xdr:rowOff>
    </xdr:from>
    <xdr:to>
      <xdr:col>13</xdr:col>
      <xdr:colOff>382322</xdr:colOff>
      <xdr:row>18</xdr:row>
      <xdr:rowOff>42929</xdr:rowOff>
    </xdr:to>
    <xdr:sp macro="" textlink="">
      <xdr:nvSpPr>
        <xdr:cNvPr id="23" name="Rectangle: Rounded Corners 22">
          <a:extLst>
            <a:ext uri="{FF2B5EF4-FFF2-40B4-BE49-F238E27FC236}">
              <a16:creationId xmlns:a16="http://schemas.microsoft.com/office/drawing/2014/main" id="{B0816571-F5A8-4B33-8250-6C3297FBD1ED}"/>
            </a:ext>
          </a:extLst>
        </xdr:cNvPr>
        <xdr:cNvSpPr/>
      </xdr:nvSpPr>
      <xdr:spPr>
        <a:xfrm>
          <a:off x="5194101" y="1424123"/>
          <a:ext cx="2982221" cy="1858806"/>
        </a:xfrm>
        <a:prstGeom prst="roundRect">
          <a:avLst>
            <a:gd name="adj" fmla="val 500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3175">
              <a:solidFill>
                <a:schemeClr val="tx1"/>
              </a:solidFill>
            </a:ln>
          </a:endParaRPr>
        </a:p>
      </xdr:txBody>
    </xdr:sp>
    <xdr:clientData/>
  </xdr:twoCellAnchor>
  <xdr:twoCellAnchor>
    <xdr:from>
      <xdr:col>0</xdr:col>
      <xdr:colOff>47775</xdr:colOff>
      <xdr:row>0</xdr:row>
      <xdr:rowOff>64610</xdr:rowOff>
    </xdr:from>
    <xdr:to>
      <xdr:col>6</xdr:col>
      <xdr:colOff>220579</xdr:colOff>
      <xdr:row>3</xdr:row>
      <xdr:rowOff>23287</xdr:rowOff>
    </xdr:to>
    <xdr:grpSp>
      <xdr:nvGrpSpPr>
        <xdr:cNvPr id="44" name="Group 43">
          <a:extLst>
            <a:ext uri="{FF2B5EF4-FFF2-40B4-BE49-F238E27FC236}">
              <a16:creationId xmlns:a16="http://schemas.microsoft.com/office/drawing/2014/main" id="{62DB5910-033E-9EA9-506B-AF401EC7A6DA}"/>
            </a:ext>
          </a:extLst>
        </xdr:cNvPr>
        <xdr:cNvGrpSpPr/>
      </xdr:nvGrpSpPr>
      <xdr:grpSpPr>
        <a:xfrm>
          <a:off x="47775" y="64610"/>
          <a:ext cx="3836889" cy="509911"/>
          <a:chOff x="234460" y="64475"/>
          <a:chExt cx="3223848" cy="504093"/>
        </a:xfrm>
        <a:solidFill>
          <a:schemeClr val="bg1">
            <a:lumMod val="95000"/>
          </a:schemeClr>
        </a:solidFill>
      </xdr:grpSpPr>
      <xdr:sp macro="" textlink="">
        <xdr:nvSpPr>
          <xdr:cNvPr id="2" name="Rectangle: Rounded Corners 1">
            <a:extLst>
              <a:ext uri="{FF2B5EF4-FFF2-40B4-BE49-F238E27FC236}">
                <a16:creationId xmlns:a16="http://schemas.microsoft.com/office/drawing/2014/main" id="{008E74DF-9B34-667C-0A46-C723812F0835}"/>
              </a:ext>
            </a:extLst>
          </xdr:cNvPr>
          <xdr:cNvSpPr/>
        </xdr:nvSpPr>
        <xdr:spPr>
          <a:xfrm>
            <a:off x="234460" y="64475"/>
            <a:ext cx="3223848" cy="5040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3175">
                <a:solidFill>
                  <a:schemeClr val="tx1"/>
                </a:solidFill>
              </a:ln>
            </a:endParaRPr>
          </a:p>
        </xdr:txBody>
      </xdr:sp>
      <xdr:sp macro="" textlink="">
        <xdr:nvSpPr>
          <xdr:cNvPr id="24" name="TextBox 23">
            <a:extLst>
              <a:ext uri="{FF2B5EF4-FFF2-40B4-BE49-F238E27FC236}">
                <a16:creationId xmlns:a16="http://schemas.microsoft.com/office/drawing/2014/main" id="{6A94E9C8-37E8-AAB5-D577-89BD25CD765D}"/>
              </a:ext>
            </a:extLst>
          </xdr:cNvPr>
          <xdr:cNvSpPr txBox="1"/>
        </xdr:nvSpPr>
        <xdr:spPr>
          <a:xfrm>
            <a:off x="797170" y="146539"/>
            <a:ext cx="2543909" cy="29893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latin typeface="Times New Roman" panose="02020603050405020304" pitchFamily="18" charset="0"/>
                <a:cs typeface="Times New Roman" panose="02020603050405020304" pitchFamily="18" charset="0"/>
              </a:rPr>
              <a:t>Hospital Emergency</a:t>
            </a:r>
            <a:r>
              <a:rPr lang="en-US" sz="1200" b="1" baseline="0">
                <a:latin typeface="Times New Roman" panose="02020603050405020304" pitchFamily="18" charset="0"/>
                <a:cs typeface="Times New Roman" panose="02020603050405020304" pitchFamily="18" charset="0"/>
              </a:rPr>
              <a:t> Room Dashboard</a:t>
            </a:r>
            <a:endParaRPr lang="en-US" sz="1200" b="1">
              <a:latin typeface="Times New Roman" panose="02020603050405020304" pitchFamily="18" charset="0"/>
              <a:cs typeface="Times New Roman" panose="02020603050405020304" pitchFamily="18" charset="0"/>
            </a:endParaRPr>
          </a:p>
        </xdr:txBody>
      </xdr:sp>
      <xdr:pic>
        <xdr:nvPicPr>
          <xdr:cNvPr id="26" name="Picture 25">
            <a:extLst>
              <a:ext uri="{FF2B5EF4-FFF2-40B4-BE49-F238E27FC236}">
                <a16:creationId xmlns:a16="http://schemas.microsoft.com/office/drawing/2014/main" id="{45B0F178-C885-AFB5-891B-094CF1CA4D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832" t="11550" r="21258" b="13832"/>
          <a:stretch/>
        </xdr:blipFill>
        <xdr:spPr>
          <a:xfrm>
            <a:off x="234897" y="96335"/>
            <a:ext cx="550550" cy="432999"/>
          </a:xfrm>
          <a:prstGeom prst="rect">
            <a:avLst/>
          </a:prstGeom>
          <a:grpFill/>
        </xdr:spPr>
      </xdr:pic>
      <xdr:sp macro="" textlink="">
        <xdr:nvSpPr>
          <xdr:cNvPr id="27" name="TextBox 26">
            <a:extLst>
              <a:ext uri="{FF2B5EF4-FFF2-40B4-BE49-F238E27FC236}">
                <a16:creationId xmlns:a16="http://schemas.microsoft.com/office/drawing/2014/main" id="{3D858CC2-638C-4E2B-A1BF-D52029E8E089}"/>
              </a:ext>
            </a:extLst>
          </xdr:cNvPr>
          <xdr:cNvSpPr txBox="1"/>
        </xdr:nvSpPr>
        <xdr:spPr>
          <a:xfrm>
            <a:off x="1447801" y="334108"/>
            <a:ext cx="914400" cy="17584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a:latin typeface="Times New Roman" panose="02020603050405020304" pitchFamily="18" charset="0"/>
                <a:cs typeface="Times New Roman" panose="02020603050405020304" pitchFamily="18" charset="0"/>
              </a:rPr>
              <a:t>Monthly Report</a:t>
            </a:r>
          </a:p>
        </xdr:txBody>
      </xdr:sp>
    </xdr:grpSp>
    <xdr:clientData/>
  </xdr:twoCellAnchor>
  <xdr:twoCellAnchor>
    <xdr:from>
      <xdr:col>4</xdr:col>
      <xdr:colOff>157743</xdr:colOff>
      <xdr:row>3</xdr:row>
      <xdr:rowOff>75831</xdr:rowOff>
    </xdr:from>
    <xdr:to>
      <xdr:col>6</xdr:col>
      <xdr:colOff>198445</xdr:colOff>
      <xdr:row>7</xdr:row>
      <xdr:rowOff>35170</xdr:rowOff>
    </xdr:to>
    <xdr:sp macro="" textlink="">
      <xdr:nvSpPr>
        <xdr:cNvPr id="9" name="Rectangle: Rounded Corners 8">
          <a:extLst>
            <a:ext uri="{FF2B5EF4-FFF2-40B4-BE49-F238E27FC236}">
              <a16:creationId xmlns:a16="http://schemas.microsoft.com/office/drawing/2014/main" id="{0823E3D0-5C1B-BA72-EC19-53D6E9899BC3}"/>
            </a:ext>
          </a:extLst>
        </xdr:cNvPr>
        <xdr:cNvSpPr/>
      </xdr:nvSpPr>
      <xdr:spPr>
        <a:xfrm>
          <a:off x="2587308" y="622483"/>
          <a:ext cx="1255485" cy="688209"/>
        </a:xfrm>
        <a:prstGeom prst="roundRect">
          <a:avLst>
            <a:gd name="adj" fmla="val 591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3175">
              <a:solidFill>
                <a:schemeClr val="tx1"/>
              </a:solidFill>
            </a:ln>
          </a:endParaRPr>
        </a:p>
      </xdr:txBody>
    </xdr:sp>
    <xdr:clientData/>
  </xdr:twoCellAnchor>
  <xdr:twoCellAnchor>
    <xdr:from>
      <xdr:col>6</xdr:col>
      <xdr:colOff>250951</xdr:colOff>
      <xdr:row>3</xdr:row>
      <xdr:rowOff>75831</xdr:rowOff>
    </xdr:from>
    <xdr:to>
      <xdr:col>8</xdr:col>
      <xdr:colOff>245512</xdr:colOff>
      <xdr:row>7</xdr:row>
      <xdr:rowOff>29264</xdr:rowOff>
    </xdr:to>
    <xdr:sp macro="" textlink="">
      <xdr:nvSpPr>
        <xdr:cNvPr id="10" name="Rectangle: Rounded Corners 9">
          <a:extLst>
            <a:ext uri="{FF2B5EF4-FFF2-40B4-BE49-F238E27FC236}">
              <a16:creationId xmlns:a16="http://schemas.microsoft.com/office/drawing/2014/main" id="{CA05F793-B610-7E22-B550-20E59941CDF7}"/>
            </a:ext>
          </a:extLst>
        </xdr:cNvPr>
        <xdr:cNvSpPr/>
      </xdr:nvSpPr>
      <xdr:spPr>
        <a:xfrm>
          <a:off x="3895299" y="622483"/>
          <a:ext cx="1209343" cy="682303"/>
        </a:xfrm>
        <a:prstGeom prst="roundRect">
          <a:avLst>
            <a:gd name="adj" fmla="val 591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3175">
              <a:solidFill>
                <a:schemeClr val="tx1"/>
              </a:solidFill>
            </a:ln>
          </a:endParaRPr>
        </a:p>
      </xdr:txBody>
    </xdr:sp>
    <xdr:clientData/>
  </xdr:twoCellAnchor>
  <xdr:twoCellAnchor>
    <xdr:from>
      <xdr:col>2</xdr:col>
      <xdr:colOff>63474</xdr:colOff>
      <xdr:row>3</xdr:row>
      <xdr:rowOff>69925</xdr:rowOff>
    </xdr:from>
    <xdr:to>
      <xdr:col>4</xdr:col>
      <xdr:colOff>104706</xdr:colOff>
      <xdr:row>7</xdr:row>
      <xdr:rowOff>35169</xdr:rowOff>
    </xdr:to>
    <xdr:sp macro="" textlink="">
      <xdr:nvSpPr>
        <xdr:cNvPr id="8" name="Rectangle: Rounded Corners 7">
          <a:extLst>
            <a:ext uri="{FF2B5EF4-FFF2-40B4-BE49-F238E27FC236}">
              <a16:creationId xmlns:a16="http://schemas.microsoft.com/office/drawing/2014/main" id="{1C3E111D-A972-E682-4D08-6E514E554B1C}"/>
            </a:ext>
          </a:extLst>
        </xdr:cNvPr>
        <xdr:cNvSpPr/>
      </xdr:nvSpPr>
      <xdr:spPr>
        <a:xfrm>
          <a:off x="1278257" y="616577"/>
          <a:ext cx="1256014" cy="694114"/>
        </a:xfrm>
        <a:prstGeom prst="roundRect">
          <a:avLst>
            <a:gd name="adj" fmla="val 591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3175">
              <a:solidFill>
                <a:schemeClr val="tx1"/>
              </a:solidFill>
            </a:ln>
          </a:endParaRPr>
        </a:p>
      </xdr:txBody>
    </xdr:sp>
    <xdr:clientData/>
  </xdr:twoCellAnchor>
  <xdr:twoCellAnchor>
    <xdr:from>
      <xdr:col>2</xdr:col>
      <xdr:colOff>86810</xdr:colOff>
      <xdr:row>5</xdr:row>
      <xdr:rowOff>5299</xdr:rowOff>
    </xdr:from>
    <xdr:to>
      <xdr:col>4</xdr:col>
      <xdr:colOff>54802</xdr:colOff>
      <xdr:row>5</xdr:row>
      <xdr:rowOff>170659</xdr:rowOff>
    </xdr:to>
    <xdr:sp macro="" textlink="">
      <xdr:nvSpPr>
        <xdr:cNvPr id="28" name="TextBox 27">
          <a:extLst>
            <a:ext uri="{FF2B5EF4-FFF2-40B4-BE49-F238E27FC236}">
              <a16:creationId xmlns:a16="http://schemas.microsoft.com/office/drawing/2014/main" id="{0F0A59FA-B037-4C35-B797-37EAB2C8F378}"/>
            </a:ext>
          </a:extLst>
        </xdr:cNvPr>
        <xdr:cNvSpPr txBox="1"/>
      </xdr:nvSpPr>
      <xdr:spPr>
        <a:xfrm>
          <a:off x="1308098" y="918655"/>
          <a:ext cx="1189279" cy="16536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a:latin typeface="Times New Roman" panose="02020603050405020304" pitchFamily="18" charset="0"/>
              <a:cs typeface="Times New Roman" panose="02020603050405020304" pitchFamily="18" charset="0"/>
            </a:rPr>
            <a:t>No.</a:t>
          </a:r>
          <a:r>
            <a:rPr lang="en-US" sz="800" b="0" baseline="0">
              <a:latin typeface="Times New Roman" panose="02020603050405020304" pitchFamily="18" charset="0"/>
              <a:cs typeface="Times New Roman" panose="02020603050405020304" pitchFamily="18" charset="0"/>
            </a:rPr>
            <a:t> of Patient</a:t>
          </a:r>
          <a:endParaRPr lang="en-US" sz="800" b="0">
            <a:latin typeface="Times New Roman" panose="02020603050405020304" pitchFamily="18" charset="0"/>
            <a:cs typeface="Times New Roman" panose="02020603050405020304" pitchFamily="18" charset="0"/>
          </a:endParaRPr>
        </a:p>
      </xdr:txBody>
    </xdr:sp>
    <xdr:clientData/>
  </xdr:twoCellAnchor>
  <xdr:twoCellAnchor>
    <xdr:from>
      <xdr:col>2</xdr:col>
      <xdr:colOff>240082</xdr:colOff>
      <xdr:row>4</xdr:row>
      <xdr:rowOff>19548</xdr:rowOff>
    </xdr:from>
    <xdr:to>
      <xdr:col>3</xdr:col>
      <xdr:colOff>553403</xdr:colOff>
      <xdr:row>5</xdr:row>
      <xdr:rowOff>2691</xdr:rowOff>
    </xdr:to>
    <xdr:sp macro="" textlink="'Pivot Report'!A5">
      <xdr:nvSpPr>
        <xdr:cNvPr id="29" name="TextBox 28">
          <a:extLst>
            <a:ext uri="{FF2B5EF4-FFF2-40B4-BE49-F238E27FC236}">
              <a16:creationId xmlns:a16="http://schemas.microsoft.com/office/drawing/2014/main" id="{65290C5A-B82E-391E-2D58-45C84AC667AD}"/>
            </a:ext>
          </a:extLst>
        </xdr:cNvPr>
        <xdr:cNvSpPr txBox="1"/>
      </xdr:nvSpPr>
      <xdr:spPr>
        <a:xfrm>
          <a:off x="1461370" y="750233"/>
          <a:ext cx="923965" cy="1658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2389C11-A31E-4450-A8E8-97DD448BE994}"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479</a:t>
          </a:fld>
          <a:endParaRPr lang="en-US" sz="900" b="1">
            <a:latin typeface="Times New Roman" panose="02020603050405020304" pitchFamily="18" charset="0"/>
            <a:cs typeface="Times New Roman" panose="02020603050405020304" pitchFamily="18" charset="0"/>
          </a:endParaRPr>
        </a:p>
      </xdr:txBody>
    </xdr:sp>
    <xdr:clientData/>
  </xdr:twoCellAnchor>
  <xdr:twoCellAnchor>
    <xdr:from>
      <xdr:col>4</xdr:col>
      <xdr:colOff>347712</xdr:colOff>
      <xdr:row>4</xdr:row>
      <xdr:rowOff>177532</xdr:rowOff>
    </xdr:from>
    <xdr:to>
      <xdr:col>6</xdr:col>
      <xdr:colOff>33925</xdr:colOff>
      <xdr:row>5</xdr:row>
      <xdr:rowOff>160221</xdr:rowOff>
    </xdr:to>
    <xdr:sp macro="" textlink="">
      <xdr:nvSpPr>
        <xdr:cNvPr id="32" name="TextBox 31">
          <a:extLst>
            <a:ext uri="{FF2B5EF4-FFF2-40B4-BE49-F238E27FC236}">
              <a16:creationId xmlns:a16="http://schemas.microsoft.com/office/drawing/2014/main" id="{B715BE3A-7F87-D6B9-DD3B-B3145F3FA4C2}"/>
            </a:ext>
          </a:extLst>
        </xdr:cNvPr>
        <xdr:cNvSpPr txBox="1"/>
      </xdr:nvSpPr>
      <xdr:spPr>
        <a:xfrm>
          <a:off x="2790287" y="908217"/>
          <a:ext cx="907501" cy="16536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a:latin typeface="Times New Roman" panose="02020603050405020304" pitchFamily="18" charset="0"/>
              <a:cs typeface="Times New Roman" panose="02020603050405020304" pitchFamily="18" charset="0"/>
            </a:rPr>
            <a:t>Average Wait</a:t>
          </a:r>
          <a:r>
            <a:rPr lang="en-US" sz="800" b="0" baseline="0">
              <a:latin typeface="Times New Roman" panose="02020603050405020304" pitchFamily="18" charset="0"/>
              <a:cs typeface="Times New Roman" panose="02020603050405020304" pitchFamily="18" charset="0"/>
            </a:rPr>
            <a:t> Time</a:t>
          </a:r>
          <a:endParaRPr lang="en-US" sz="800" b="0">
            <a:latin typeface="Times New Roman" panose="02020603050405020304" pitchFamily="18" charset="0"/>
            <a:cs typeface="Times New Roman" panose="02020603050405020304" pitchFamily="18" charset="0"/>
          </a:endParaRPr>
        </a:p>
      </xdr:txBody>
    </xdr:sp>
    <xdr:clientData/>
  </xdr:twoCellAnchor>
  <xdr:twoCellAnchor>
    <xdr:from>
      <xdr:col>4</xdr:col>
      <xdr:colOff>280491</xdr:colOff>
      <xdr:row>4</xdr:row>
      <xdr:rowOff>16938</xdr:rowOff>
    </xdr:from>
    <xdr:to>
      <xdr:col>6</xdr:col>
      <xdr:colOff>140247</xdr:colOff>
      <xdr:row>5</xdr:row>
      <xdr:rowOff>81</xdr:rowOff>
    </xdr:to>
    <xdr:sp macro="" textlink="'Pivot Report'!A9">
      <xdr:nvSpPr>
        <xdr:cNvPr id="33" name="TextBox 32">
          <a:extLst>
            <a:ext uri="{FF2B5EF4-FFF2-40B4-BE49-F238E27FC236}">
              <a16:creationId xmlns:a16="http://schemas.microsoft.com/office/drawing/2014/main" id="{2B7351BA-B6AF-2187-3F05-E3919B04779E}"/>
            </a:ext>
          </a:extLst>
        </xdr:cNvPr>
        <xdr:cNvSpPr txBox="1"/>
      </xdr:nvSpPr>
      <xdr:spPr>
        <a:xfrm>
          <a:off x="2711411" y="746214"/>
          <a:ext cx="1075216" cy="165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54F2A72-EEFF-44AB-81A9-F9B05E5E24D6}"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34.90</a:t>
          </a:fld>
          <a:endParaRPr lang="en-US" sz="900" b="1">
            <a:latin typeface="Times New Roman" panose="02020603050405020304" pitchFamily="18" charset="0"/>
            <a:cs typeface="Times New Roman" panose="02020603050405020304" pitchFamily="18" charset="0"/>
          </a:endParaRPr>
        </a:p>
      </xdr:txBody>
    </xdr:sp>
    <xdr:clientData/>
  </xdr:twoCellAnchor>
  <xdr:twoCellAnchor>
    <xdr:from>
      <xdr:col>6</xdr:col>
      <xdr:colOff>354904</xdr:colOff>
      <xdr:row>5</xdr:row>
      <xdr:rowOff>624</xdr:rowOff>
    </xdr:from>
    <xdr:to>
      <xdr:col>8</xdr:col>
      <xdr:colOff>138410</xdr:colOff>
      <xdr:row>5</xdr:row>
      <xdr:rowOff>165984</xdr:rowOff>
    </xdr:to>
    <xdr:sp macro="" textlink="">
      <xdr:nvSpPr>
        <xdr:cNvPr id="34" name="TextBox 33">
          <a:extLst>
            <a:ext uri="{FF2B5EF4-FFF2-40B4-BE49-F238E27FC236}">
              <a16:creationId xmlns:a16="http://schemas.microsoft.com/office/drawing/2014/main" id="{048ECED3-FBEF-E2F2-23B2-5216A372D4F1}"/>
            </a:ext>
          </a:extLst>
        </xdr:cNvPr>
        <xdr:cNvSpPr txBox="1"/>
      </xdr:nvSpPr>
      <xdr:spPr>
        <a:xfrm>
          <a:off x="4018767" y="913980"/>
          <a:ext cx="1004794" cy="16536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a:latin typeface="Times New Roman" panose="02020603050405020304" pitchFamily="18" charset="0"/>
              <a:cs typeface="Times New Roman" panose="02020603050405020304" pitchFamily="18" charset="0"/>
            </a:rPr>
            <a:t>Patient</a:t>
          </a:r>
          <a:r>
            <a:rPr lang="en-US" sz="800" b="0" baseline="0">
              <a:latin typeface="Times New Roman" panose="02020603050405020304" pitchFamily="18" charset="0"/>
              <a:cs typeface="Times New Roman" panose="02020603050405020304" pitchFamily="18" charset="0"/>
            </a:rPr>
            <a:t> </a:t>
          </a:r>
          <a:r>
            <a:rPr lang="en-US" sz="800" b="0">
              <a:latin typeface="Times New Roman" panose="02020603050405020304" pitchFamily="18" charset="0"/>
              <a:cs typeface="Times New Roman" panose="02020603050405020304" pitchFamily="18" charset="0"/>
            </a:rPr>
            <a:t>Satisfaction Score</a:t>
          </a:r>
        </a:p>
      </xdr:txBody>
    </xdr:sp>
    <xdr:clientData/>
  </xdr:twoCellAnchor>
  <xdr:twoCellAnchor>
    <xdr:from>
      <xdr:col>6</xdr:col>
      <xdr:colOff>280491</xdr:colOff>
      <xdr:row>3</xdr:row>
      <xdr:rowOff>175882</xdr:rowOff>
    </xdr:from>
    <xdr:to>
      <xdr:col>8</xdr:col>
      <xdr:colOff>167157</xdr:colOff>
      <xdr:row>4</xdr:row>
      <xdr:rowOff>159025</xdr:rowOff>
    </xdr:to>
    <xdr:sp macro="" textlink="'Pivot Report'!A12">
      <xdr:nvSpPr>
        <xdr:cNvPr id="35" name="TextBox 34">
          <a:extLst>
            <a:ext uri="{FF2B5EF4-FFF2-40B4-BE49-F238E27FC236}">
              <a16:creationId xmlns:a16="http://schemas.microsoft.com/office/drawing/2014/main" id="{630FA7FD-9B84-BD5C-9485-32095B00C474}"/>
            </a:ext>
          </a:extLst>
        </xdr:cNvPr>
        <xdr:cNvSpPr txBox="1"/>
      </xdr:nvSpPr>
      <xdr:spPr>
        <a:xfrm>
          <a:off x="3926871" y="722839"/>
          <a:ext cx="1102126" cy="165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4462AAC-1CE8-4C75-B9AE-0A54C458FC37}"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5.30</a:t>
          </a:fld>
          <a:endParaRPr lang="en-US" sz="900" b="1">
            <a:latin typeface="Times New Roman" panose="02020603050405020304" pitchFamily="18" charset="0"/>
            <a:cs typeface="Times New Roman" panose="02020603050405020304" pitchFamily="18" charset="0"/>
          </a:endParaRPr>
        </a:p>
      </xdr:txBody>
    </xdr:sp>
    <xdr:clientData/>
  </xdr:twoCellAnchor>
  <xdr:twoCellAnchor>
    <xdr:from>
      <xdr:col>2</xdr:col>
      <xdr:colOff>28466</xdr:colOff>
      <xdr:row>3</xdr:row>
      <xdr:rowOff>28584</xdr:rowOff>
    </xdr:from>
    <xdr:to>
      <xdr:col>2</xdr:col>
      <xdr:colOff>326007</xdr:colOff>
      <xdr:row>4</xdr:row>
      <xdr:rowOff>146864</xdr:rowOff>
    </xdr:to>
    <xdr:pic>
      <xdr:nvPicPr>
        <xdr:cNvPr id="37" name="Graphic 36" descr="User with solid fill">
          <a:extLst>
            <a:ext uri="{FF2B5EF4-FFF2-40B4-BE49-F238E27FC236}">
              <a16:creationId xmlns:a16="http://schemas.microsoft.com/office/drawing/2014/main" id="{296A79ED-2AF8-16B1-E996-338080F8E68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243249" y="575236"/>
          <a:ext cx="297541" cy="300498"/>
        </a:xfrm>
        <a:prstGeom prst="rect">
          <a:avLst/>
        </a:prstGeom>
      </xdr:spPr>
    </xdr:pic>
    <xdr:clientData/>
  </xdr:twoCellAnchor>
  <xdr:twoCellAnchor>
    <xdr:from>
      <xdr:col>6</xdr:col>
      <xdr:colOff>253338</xdr:colOff>
      <xdr:row>2</xdr:row>
      <xdr:rowOff>148193</xdr:rowOff>
    </xdr:from>
    <xdr:to>
      <xdr:col>7</xdr:col>
      <xdr:colOff>2667</xdr:colOff>
      <xdr:row>4</xdr:row>
      <xdr:rowOff>142626</xdr:rowOff>
    </xdr:to>
    <xdr:pic>
      <xdr:nvPicPr>
        <xdr:cNvPr id="39" name="Graphic 38" descr="Rating Star with solid fill">
          <a:extLst>
            <a:ext uri="{FF2B5EF4-FFF2-40B4-BE49-F238E27FC236}">
              <a16:creationId xmlns:a16="http://schemas.microsoft.com/office/drawing/2014/main" id="{B3F1E60D-25CA-B2C1-D6F4-3FC4B7D59C3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897686" y="512628"/>
          <a:ext cx="356720" cy="358868"/>
        </a:xfrm>
        <a:prstGeom prst="rect">
          <a:avLst/>
        </a:prstGeom>
      </xdr:spPr>
    </xdr:pic>
    <xdr:clientData/>
  </xdr:twoCellAnchor>
  <xdr:twoCellAnchor>
    <xdr:from>
      <xdr:col>4</xdr:col>
      <xdr:colOff>131013</xdr:colOff>
      <xdr:row>3</xdr:row>
      <xdr:rowOff>54627</xdr:rowOff>
    </xdr:from>
    <xdr:to>
      <xdr:col>4</xdr:col>
      <xdr:colOff>405216</xdr:colOff>
      <xdr:row>4</xdr:row>
      <xdr:rowOff>149283</xdr:rowOff>
    </xdr:to>
    <xdr:pic>
      <xdr:nvPicPr>
        <xdr:cNvPr id="41" name="Graphic 40" descr="Stopwatch with solid fill">
          <a:extLst>
            <a:ext uri="{FF2B5EF4-FFF2-40B4-BE49-F238E27FC236}">
              <a16:creationId xmlns:a16="http://schemas.microsoft.com/office/drawing/2014/main" id="{FDA05AD1-D736-FC12-EC1F-A9F6E88C814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560578" y="601279"/>
          <a:ext cx="274203" cy="276874"/>
        </a:xfrm>
        <a:prstGeom prst="rect">
          <a:avLst/>
        </a:prstGeom>
      </xdr:spPr>
    </xdr:pic>
    <xdr:clientData/>
  </xdr:twoCellAnchor>
  <xdr:twoCellAnchor editAs="oneCell">
    <xdr:from>
      <xdr:col>0</xdr:col>
      <xdr:colOff>107049</xdr:colOff>
      <xdr:row>3</xdr:row>
      <xdr:rowOff>66999</xdr:rowOff>
    </xdr:from>
    <xdr:to>
      <xdr:col>1</xdr:col>
      <xdr:colOff>545080</xdr:colOff>
      <xdr:row>18</xdr:row>
      <xdr:rowOff>53340</xdr:rowOff>
    </xdr:to>
    <mc:AlternateContent xmlns:mc="http://schemas.openxmlformats.org/markup-compatibility/2006" xmlns:a14="http://schemas.microsoft.com/office/drawing/2010/main">
      <mc:Choice Requires="a14">
        <xdr:graphicFrame macro="">
          <xdr:nvGraphicFramePr>
            <xdr:cNvPr id="43" name="Date (Month)">
              <a:extLst>
                <a:ext uri="{FF2B5EF4-FFF2-40B4-BE49-F238E27FC236}">
                  <a16:creationId xmlns:a16="http://schemas.microsoft.com/office/drawing/2014/main" id="{53249BE4-FB07-403D-8384-BB839860856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7049" y="617641"/>
              <a:ext cx="1049856" cy="2697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536925</xdr:colOff>
      <xdr:row>4</xdr:row>
      <xdr:rowOff>62630</xdr:rowOff>
    </xdr:from>
    <xdr:to>
      <xdr:col>4</xdr:col>
      <xdr:colOff>245302</xdr:colOff>
      <xdr:row>7</xdr:row>
      <xdr:rowOff>169815</xdr:rowOff>
    </xdr:to>
    <xdr:graphicFrame macro="">
      <xdr:nvGraphicFramePr>
        <xdr:cNvPr id="14" name="Chart 13">
          <a:hlinkClick xmlns:r="http://schemas.openxmlformats.org/officeDocument/2006/relationships" r:id="rId8"/>
          <a:extLst>
            <a:ext uri="{FF2B5EF4-FFF2-40B4-BE49-F238E27FC236}">
              <a16:creationId xmlns:a16="http://schemas.microsoft.com/office/drawing/2014/main" id="{35BFE23C-5653-4CE5-84A2-5E9700496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16687</xdr:colOff>
      <xdr:row>4</xdr:row>
      <xdr:rowOff>177986</xdr:rowOff>
    </xdr:from>
    <xdr:to>
      <xdr:col>6</xdr:col>
      <xdr:colOff>339247</xdr:colOff>
      <xdr:row>7</xdr:row>
      <xdr:rowOff>177985</xdr:rowOff>
    </xdr:to>
    <xdr:graphicFrame macro="">
      <xdr:nvGraphicFramePr>
        <xdr:cNvPr id="5" name="Chart 4">
          <a:hlinkClick xmlns:r="http://schemas.openxmlformats.org/officeDocument/2006/relationships" r:id="rId10"/>
          <a:extLst>
            <a:ext uri="{FF2B5EF4-FFF2-40B4-BE49-F238E27FC236}">
              <a16:creationId xmlns:a16="http://schemas.microsoft.com/office/drawing/2014/main" id="{742A886C-22CE-4ACA-A2B7-742CD92F8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111241</xdr:colOff>
      <xdr:row>4</xdr:row>
      <xdr:rowOff>133489</xdr:rowOff>
    </xdr:from>
    <xdr:to>
      <xdr:col>8</xdr:col>
      <xdr:colOff>389342</xdr:colOff>
      <xdr:row>7</xdr:row>
      <xdr:rowOff>167975</xdr:rowOff>
    </xdr:to>
    <xdr:graphicFrame macro="">
      <xdr:nvGraphicFramePr>
        <xdr:cNvPr id="11" name="Chart 10">
          <a:hlinkClick xmlns:r="http://schemas.openxmlformats.org/officeDocument/2006/relationships" r:id="rId12"/>
          <a:extLst>
            <a:ext uri="{FF2B5EF4-FFF2-40B4-BE49-F238E27FC236}">
              <a16:creationId xmlns:a16="http://schemas.microsoft.com/office/drawing/2014/main" id="{5EB73A56-53BE-45A5-B191-8CA4FAA47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61784</xdr:colOff>
          <xdr:row>7</xdr:row>
          <xdr:rowOff>72474</xdr:rowOff>
        </xdr:from>
        <xdr:to>
          <xdr:col>8</xdr:col>
          <xdr:colOff>244394</xdr:colOff>
          <xdr:row>9</xdr:row>
          <xdr:rowOff>116970</xdr:rowOff>
        </xdr:to>
        <xdr:pic>
          <xdr:nvPicPr>
            <xdr:cNvPr id="18" name="Picture 17">
              <a:extLst>
                <a:ext uri="{FF2B5EF4-FFF2-40B4-BE49-F238E27FC236}">
                  <a16:creationId xmlns:a16="http://schemas.microsoft.com/office/drawing/2014/main" id="{A91E8DCB-BD68-1501-299A-008E5513F9AE}"/>
                </a:ext>
              </a:extLst>
            </xdr:cNvPr>
            <xdr:cNvPicPr>
              <a:picLocks noChangeAspect="1" noChangeArrowheads="1"/>
              <a:extLst>
                <a:ext uri="{84589F7E-364E-4C9E-8A38-B11213B215E9}">
                  <a14:cameraTool cellRange="'Pivot Report'!$A$48:$D$50" spid="_x0000_s2087"/>
                </a:ext>
              </a:extLst>
            </xdr:cNvPicPr>
          </xdr:nvPicPr>
          <xdr:blipFill>
            <a:blip xmlns:r="http://schemas.openxmlformats.org/officeDocument/2006/relationships" r:embed="rId14"/>
            <a:srcRect/>
            <a:stretch>
              <a:fillRect/>
            </a:stretch>
          </xdr:blipFill>
          <xdr:spPr bwMode="auto">
            <a:xfrm>
              <a:off x="1276865" y="1369933"/>
              <a:ext cx="3827853" cy="41519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xdr:spPr>
        </xdr:pic>
        <xdr:clientData/>
      </xdr:twoCellAnchor>
    </mc:Choice>
    <mc:Fallback/>
  </mc:AlternateContent>
  <xdr:twoCellAnchor>
    <xdr:from>
      <xdr:col>2</xdr:col>
      <xdr:colOff>71783</xdr:colOff>
      <xdr:row>9</xdr:row>
      <xdr:rowOff>154609</xdr:rowOff>
    </xdr:from>
    <xdr:to>
      <xdr:col>8</xdr:col>
      <xdr:colOff>202464</xdr:colOff>
      <xdr:row>17</xdr:row>
      <xdr:rowOff>7363</xdr:rowOff>
    </xdr:to>
    <xdr:graphicFrame macro="">
      <xdr:nvGraphicFramePr>
        <xdr:cNvPr id="13" name="Chart 12">
          <a:extLst>
            <a:ext uri="{FF2B5EF4-FFF2-40B4-BE49-F238E27FC236}">
              <a16:creationId xmlns:a16="http://schemas.microsoft.com/office/drawing/2014/main" id="{D163C2E9-602A-48ED-BA6A-757D5AE8B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505328</xdr:colOff>
      <xdr:row>17</xdr:row>
      <xdr:rowOff>63815</xdr:rowOff>
    </xdr:from>
    <xdr:to>
      <xdr:col>6</xdr:col>
      <xdr:colOff>119585</xdr:colOff>
      <xdr:row>18</xdr:row>
      <xdr:rowOff>45789</xdr:rowOff>
    </xdr:to>
    <xdr:sp macro="" textlink="">
      <xdr:nvSpPr>
        <xdr:cNvPr id="16" name="TextBox 15">
          <a:extLst>
            <a:ext uri="{FF2B5EF4-FFF2-40B4-BE49-F238E27FC236}">
              <a16:creationId xmlns:a16="http://schemas.microsoft.com/office/drawing/2014/main" id="{31DCA7CA-543E-4AEB-A79D-DF9E165748FB}"/>
            </a:ext>
          </a:extLst>
        </xdr:cNvPr>
        <xdr:cNvSpPr txBox="1"/>
      </xdr:nvSpPr>
      <xdr:spPr>
        <a:xfrm>
          <a:off x="2327253" y="3180567"/>
          <a:ext cx="1436182" cy="165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b="0">
              <a:latin typeface="Times New Roman" panose="02020603050405020304" pitchFamily="18" charset="0"/>
              <a:cs typeface="Times New Roman" panose="02020603050405020304" pitchFamily="18" charset="0"/>
            </a:rPr>
            <a:t>No.</a:t>
          </a:r>
          <a:r>
            <a:rPr lang="en-US" sz="700" b="0" baseline="0">
              <a:latin typeface="Times New Roman" panose="02020603050405020304" pitchFamily="18" charset="0"/>
              <a:cs typeface="Times New Roman" panose="02020603050405020304" pitchFamily="18" charset="0"/>
            </a:rPr>
            <a:t> of Patient by Age group</a:t>
          </a:r>
          <a:endParaRPr lang="en-US" sz="700" b="0">
            <a:latin typeface="Times New Roman" panose="02020603050405020304" pitchFamily="18" charset="0"/>
            <a:cs typeface="Times New Roman" panose="02020603050405020304" pitchFamily="18" charset="0"/>
          </a:endParaRPr>
        </a:p>
      </xdr:txBody>
    </xdr:sp>
    <xdr:clientData/>
  </xdr:twoCellAnchor>
  <xdr:twoCellAnchor>
    <xdr:from>
      <xdr:col>8</xdr:col>
      <xdr:colOff>32692</xdr:colOff>
      <xdr:row>0</xdr:row>
      <xdr:rowOff>5443</xdr:rowOff>
    </xdr:from>
    <xdr:to>
      <xdr:col>11</xdr:col>
      <xdr:colOff>201385</xdr:colOff>
      <xdr:row>7</xdr:row>
      <xdr:rowOff>10886</xdr:rowOff>
    </xdr:to>
    <xdr:graphicFrame macro="">
      <xdr:nvGraphicFramePr>
        <xdr:cNvPr id="17" name="Chart 16">
          <a:extLst>
            <a:ext uri="{FF2B5EF4-FFF2-40B4-BE49-F238E27FC236}">
              <a16:creationId xmlns:a16="http://schemas.microsoft.com/office/drawing/2014/main" id="{C3E44C6B-7351-45CE-82F4-9A9769242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388925</xdr:colOff>
      <xdr:row>6</xdr:row>
      <xdr:rowOff>89071</xdr:rowOff>
    </xdr:from>
    <xdr:to>
      <xdr:col>10</xdr:col>
      <xdr:colOff>435991</xdr:colOff>
      <xdr:row>7</xdr:row>
      <xdr:rowOff>69374</xdr:rowOff>
    </xdr:to>
    <xdr:sp macro="" textlink="">
      <xdr:nvSpPr>
        <xdr:cNvPr id="19" name="TextBox 18">
          <a:extLst>
            <a:ext uri="{FF2B5EF4-FFF2-40B4-BE49-F238E27FC236}">
              <a16:creationId xmlns:a16="http://schemas.microsoft.com/office/drawing/2014/main" id="{67105216-0C0F-405D-920D-77C59FBE7D4A}"/>
            </a:ext>
          </a:extLst>
        </xdr:cNvPr>
        <xdr:cNvSpPr txBox="1"/>
      </xdr:nvSpPr>
      <xdr:spPr>
        <a:xfrm>
          <a:off x="5265725" y="1199414"/>
          <a:ext cx="1266266" cy="16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b="0">
              <a:latin typeface="Times New Roman" panose="02020603050405020304" pitchFamily="18" charset="0"/>
              <a:cs typeface="Times New Roman" panose="02020603050405020304" pitchFamily="18" charset="0"/>
            </a:rPr>
            <a:t>Patient</a:t>
          </a:r>
          <a:r>
            <a:rPr lang="en-US" sz="700" b="0" baseline="0">
              <a:latin typeface="Times New Roman" panose="02020603050405020304" pitchFamily="18" charset="0"/>
              <a:cs typeface="Times New Roman" panose="02020603050405020304" pitchFamily="18" charset="0"/>
            </a:rPr>
            <a:t> </a:t>
          </a:r>
          <a:r>
            <a:rPr lang="en-US" sz="700" b="0">
              <a:latin typeface="Times New Roman" panose="02020603050405020304" pitchFamily="18" charset="0"/>
              <a:cs typeface="Times New Roman" panose="02020603050405020304" pitchFamily="18" charset="0"/>
            </a:rPr>
            <a:t>Attend Status</a:t>
          </a:r>
        </a:p>
      </xdr:txBody>
    </xdr:sp>
    <xdr:clientData/>
  </xdr:twoCellAnchor>
  <xdr:twoCellAnchor>
    <xdr:from>
      <xdr:col>10</xdr:col>
      <xdr:colOff>142300</xdr:colOff>
      <xdr:row>0</xdr:row>
      <xdr:rowOff>48986</xdr:rowOff>
    </xdr:from>
    <xdr:to>
      <xdr:col>14</xdr:col>
      <xdr:colOff>195943</xdr:colOff>
      <xdr:row>7</xdr:row>
      <xdr:rowOff>21772</xdr:rowOff>
    </xdr:to>
    <xdr:graphicFrame macro="">
      <xdr:nvGraphicFramePr>
        <xdr:cNvPr id="20" name="Chart 19">
          <a:extLst>
            <a:ext uri="{FF2B5EF4-FFF2-40B4-BE49-F238E27FC236}">
              <a16:creationId xmlns:a16="http://schemas.microsoft.com/office/drawing/2014/main" id="{787E1930-1CE3-4F7D-ADEF-3CEC31449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29821</xdr:colOff>
      <xdr:row>6</xdr:row>
      <xdr:rowOff>89071</xdr:rowOff>
    </xdr:from>
    <xdr:to>
      <xdr:col>13</xdr:col>
      <xdr:colOff>234542</xdr:colOff>
      <xdr:row>7</xdr:row>
      <xdr:rowOff>69374</xdr:rowOff>
    </xdr:to>
    <xdr:sp macro="" textlink="">
      <xdr:nvSpPr>
        <xdr:cNvPr id="22" name="TextBox 21">
          <a:extLst>
            <a:ext uri="{FF2B5EF4-FFF2-40B4-BE49-F238E27FC236}">
              <a16:creationId xmlns:a16="http://schemas.microsoft.com/office/drawing/2014/main" id="{3B2B2B8C-82F7-4ECA-C40B-2DEDC29F6A9D}"/>
            </a:ext>
          </a:extLst>
        </xdr:cNvPr>
        <xdr:cNvSpPr txBox="1"/>
      </xdr:nvSpPr>
      <xdr:spPr>
        <a:xfrm>
          <a:off x="6725787" y="1192657"/>
          <a:ext cx="1264514" cy="164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b="0">
              <a:latin typeface="Times New Roman" panose="02020603050405020304" pitchFamily="18" charset="0"/>
              <a:cs typeface="Times New Roman" panose="02020603050405020304" pitchFamily="18" charset="0"/>
            </a:rPr>
            <a:t>No. of Patient by Gender</a:t>
          </a:r>
        </a:p>
      </xdr:txBody>
    </xdr:sp>
    <xdr:clientData/>
  </xdr:twoCellAnchor>
  <xdr:twoCellAnchor>
    <xdr:from>
      <xdr:col>8</xdr:col>
      <xdr:colOff>252000</xdr:colOff>
      <xdr:row>8</xdr:row>
      <xdr:rowOff>30000</xdr:rowOff>
    </xdr:from>
    <xdr:to>
      <xdr:col>13</xdr:col>
      <xdr:colOff>336000</xdr:colOff>
      <xdr:row>17</xdr:row>
      <xdr:rowOff>72000</xdr:rowOff>
    </xdr:to>
    <xdr:graphicFrame macro="">
      <xdr:nvGraphicFramePr>
        <xdr:cNvPr id="25" name="Chart 24">
          <a:extLst>
            <a:ext uri="{FF2B5EF4-FFF2-40B4-BE49-F238E27FC236}">
              <a16:creationId xmlns:a16="http://schemas.microsoft.com/office/drawing/2014/main" id="{E7659568-F19E-48FD-AA45-A275A2421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425120</xdr:colOff>
      <xdr:row>17</xdr:row>
      <xdr:rowOff>63815</xdr:rowOff>
    </xdr:from>
    <xdr:to>
      <xdr:col>12</xdr:col>
      <xdr:colOff>39377</xdr:colOff>
      <xdr:row>18</xdr:row>
      <xdr:rowOff>45789</xdr:rowOff>
    </xdr:to>
    <xdr:sp macro="" textlink="">
      <xdr:nvSpPr>
        <xdr:cNvPr id="31" name="TextBox 30">
          <a:extLst>
            <a:ext uri="{FF2B5EF4-FFF2-40B4-BE49-F238E27FC236}">
              <a16:creationId xmlns:a16="http://schemas.microsoft.com/office/drawing/2014/main" id="{8807A6CC-0E19-D5C1-5330-2C6130B457E6}"/>
            </a:ext>
          </a:extLst>
        </xdr:cNvPr>
        <xdr:cNvSpPr txBox="1"/>
      </xdr:nvSpPr>
      <xdr:spPr>
        <a:xfrm>
          <a:off x="5890894" y="3180567"/>
          <a:ext cx="1436182" cy="165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b="0">
              <a:latin typeface="Times New Roman" panose="02020603050405020304" pitchFamily="18" charset="0"/>
              <a:cs typeface="Times New Roman" panose="02020603050405020304" pitchFamily="18" charset="0"/>
            </a:rPr>
            <a:t>No. of Patient by Department Referral</a:t>
          </a:r>
        </a:p>
      </xdr:txBody>
    </xdr:sp>
    <xdr:clientData/>
  </xdr:twoCellAnchor>
  <xdr:twoCellAnchor editAs="oneCell">
    <xdr:from>
      <xdr:col>6</xdr:col>
      <xdr:colOff>276162</xdr:colOff>
      <xdr:row>1</xdr:row>
      <xdr:rowOff>10229</xdr:rowOff>
    </xdr:from>
    <xdr:to>
      <xdr:col>8</xdr:col>
      <xdr:colOff>204565</xdr:colOff>
      <xdr:row>3</xdr:row>
      <xdr:rowOff>1</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7C3A5D78-078B-4B36-90F5-27C41D34AE9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927625" y="194336"/>
              <a:ext cx="1145557" cy="357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567664</xdr:colOff>
      <xdr:row>8</xdr:row>
      <xdr:rowOff>122738</xdr:rowOff>
    </xdr:from>
    <xdr:ext cx="184731" cy="264560"/>
    <xdr:sp macro="" textlink="">
      <xdr:nvSpPr>
        <xdr:cNvPr id="15" name="TextBox 14">
          <a:extLst>
            <a:ext uri="{FF2B5EF4-FFF2-40B4-BE49-F238E27FC236}">
              <a16:creationId xmlns:a16="http://schemas.microsoft.com/office/drawing/2014/main" id="{23E49DD6-9AB9-9338-5CCE-07D851C78B67}"/>
            </a:ext>
          </a:extLst>
        </xdr:cNvPr>
        <xdr:cNvSpPr txBox="1"/>
      </xdr:nvSpPr>
      <xdr:spPr>
        <a:xfrm>
          <a:off x="8709302" y="159559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511409</xdr:colOff>
      <xdr:row>0</xdr:row>
      <xdr:rowOff>15342</xdr:rowOff>
    </xdr:from>
    <xdr:to>
      <xdr:col>8</xdr:col>
      <xdr:colOff>56256</xdr:colOff>
      <xdr:row>1</xdr:row>
      <xdr:rowOff>35799</xdr:rowOff>
    </xdr:to>
    <xdr:sp macro="" textlink="">
      <xdr:nvSpPr>
        <xdr:cNvPr id="21" name="TextBox 20">
          <a:extLst>
            <a:ext uri="{FF2B5EF4-FFF2-40B4-BE49-F238E27FC236}">
              <a16:creationId xmlns:a16="http://schemas.microsoft.com/office/drawing/2014/main" id="{33AC3ED4-9D99-B334-8B28-FB4F882EB54B}"/>
            </a:ext>
          </a:extLst>
        </xdr:cNvPr>
        <xdr:cNvSpPr txBox="1"/>
      </xdr:nvSpPr>
      <xdr:spPr>
        <a:xfrm>
          <a:off x="4162872" y="15342"/>
          <a:ext cx="762001" cy="204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latin typeface="Times New Roman" panose="02020603050405020304" pitchFamily="18" charset="0"/>
              <a:cs typeface="Times New Roman" panose="02020603050405020304" pitchFamily="18" charset="0"/>
            </a:rPr>
            <a:t>Select Year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606687</xdr:colOff>
      <xdr:row>15</xdr:row>
      <xdr:rowOff>174726</xdr:rowOff>
    </xdr:to>
    <xdr:graphicFrame macro="">
      <xdr:nvGraphicFramePr>
        <xdr:cNvPr id="2" name="Chart 1">
          <a:extLst>
            <a:ext uri="{FF2B5EF4-FFF2-40B4-BE49-F238E27FC236}">
              <a16:creationId xmlns:a16="http://schemas.microsoft.com/office/drawing/2014/main" id="{45482DD3-8B2E-42C3-966C-CA1A4507F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389468</xdr:colOff>
      <xdr:row>15</xdr:row>
      <xdr:rowOff>179683</xdr:rowOff>
    </xdr:from>
    <xdr:to>
      <xdr:col>8</xdr:col>
      <xdr:colOff>47977</xdr:colOff>
      <xdr:row>17</xdr:row>
      <xdr:rowOff>57386</xdr:rowOff>
    </xdr:to>
    <xdr:sp macro="" textlink="">
      <xdr:nvSpPr>
        <xdr:cNvPr id="3" name="TextBox 2">
          <a:extLst>
            <a:ext uri="{FF2B5EF4-FFF2-40B4-BE49-F238E27FC236}">
              <a16:creationId xmlns:a16="http://schemas.microsoft.com/office/drawing/2014/main" id="{C47FF9AE-8788-395F-FE95-F27DCD99E7D8}"/>
            </a:ext>
          </a:extLst>
        </xdr:cNvPr>
        <xdr:cNvSpPr txBox="1"/>
      </xdr:nvSpPr>
      <xdr:spPr>
        <a:xfrm>
          <a:off x="389468" y="2889016"/>
          <a:ext cx="4535309" cy="238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latin typeface="Times New Roman" panose="02020603050405020304" pitchFamily="18" charset="0"/>
              <a:cs typeface="Times New Roman" panose="02020603050405020304" pitchFamily="18" charset="0"/>
            </a:rPr>
            <a:t>- Showing a daily trend with an area with sparkline to</a:t>
          </a:r>
          <a:r>
            <a:rPr lang="en-US" sz="800" baseline="0">
              <a:latin typeface="Times New Roman" panose="02020603050405020304" pitchFamily="18" charset="0"/>
              <a:cs typeface="Times New Roman" panose="02020603050405020304" pitchFamily="18" charset="0"/>
            </a:rPr>
            <a:t> spot patterns like busy days or seasonal trends.</a:t>
          </a:r>
          <a:endParaRPr lang="en-US" sz="8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0</xdr:row>
      <xdr:rowOff>0</xdr:rowOff>
    </xdr:from>
    <xdr:to>
      <xdr:col>0</xdr:col>
      <xdr:colOff>320330</xdr:colOff>
      <xdr:row>1</xdr:row>
      <xdr:rowOff>135897</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B1A6559B-282E-9816-BFF1-0E9C73BDCF7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320330" cy="3203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525262</xdr:colOff>
      <xdr:row>16</xdr:row>
      <xdr:rowOff>30480</xdr:rowOff>
    </xdr:to>
    <xdr:graphicFrame macro="">
      <xdr:nvGraphicFramePr>
        <xdr:cNvPr id="2" name="Chart 1">
          <a:extLst>
            <a:ext uri="{FF2B5EF4-FFF2-40B4-BE49-F238E27FC236}">
              <a16:creationId xmlns:a16="http://schemas.microsoft.com/office/drawing/2014/main" id="{47227E57-710B-451B-BF20-661F2D0D1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345887</xdr:colOff>
      <xdr:row>16</xdr:row>
      <xdr:rowOff>20820</xdr:rowOff>
    </xdr:from>
    <xdr:to>
      <xdr:col>10</xdr:col>
      <xdr:colOff>341724</xdr:colOff>
      <xdr:row>17</xdr:row>
      <xdr:rowOff>71691</xdr:rowOff>
    </xdr:to>
    <xdr:sp macro="" textlink="">
      <xdr:nvSpPr>
        <xdr:cNvPr id="3" name="TextBox 2">
          <a:extLst>
            <a:ext uri="{FF2B5EF4-FFF2-40B4-BE49-F238E27FC236}">
              <a16:creationId xmlns:a16="http://schemas.microsoft.com/office/drawing/2014/main" id="{7A585F9D-40DF-49BD-A19B-868A8B4A5BB1}"/>
            </a:ext>
          </a:extLst>
        </xdr:cNvPr>
        <xdr:cNvSpPr txBox="1"/>
      </xdr:nvSpPr>
      <xdr:spPr>
        <a:xfrm>
          <a:off x="1567715" y="2963717"/>
          <a:ext cx="4883147" cy="234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latin typeface="Times New Roman" panose="02020603050405020304" pitchFamily="18" charset="0"/>
              <a:cs typeface="Times New Roman" panose="02020603050405020304" pitchFamily="18" charset="0"/>
            </a:rPr>
            <a:t>- Use an</a:t>
          </a:r>
          <a:r>
            <a:rPr lang="en-US" sz="800" baseline="0">
              <a:latin typeface="Times New Roman" panose="02020603050405020304" pitchFamily="18" charset="0"/>
              <a:cs typeface="Times New Roman" panose="02020603050405020304" pitchFamily="18" charset="0"/>
            </a:rPr>
            <a:t> area chart to track daily changes and highlight days with longer wait times that might need improvments</a:t>
          </a:r>
          <a:endParaRPr lang="en-US" sz="8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0.0092</cdr:x>
      <cdr:y>0.01732</cdr:y>
    </cdr:from>
    <cdr:to>
      <cdr:x>0.06834</cdr:x>
      <cdr:y>0.15166</cdr:y>
    </cdr:to>
    <cdr:pic>
      <cdr:nvPicPr>
        <cdr:cNvPr id="2" name="Graphic 4"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1A6559B-282E-9816-BFF1-0E9C73BDCF7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7477" y="51664"/>
          <a:ext cx="497904" cy="400774"/>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xdr:col>
      <xdr:colOff>345887</xdr:colOff>
      <xdr:row>16</xdr:row>
      <xdr:rowOff>20820</xdr:rowOff>
    </xdr:from>
    <xdr:to>
      <xdr:col>10</xdr:col>
      <xdr:colOff>341724</xdr:colOff>
      <xdr:row>17</xdr:row>
      <xdr:rowOff>71691</xdr:rowOff>
    </xdr:to>
    <xdr:sp macro="" textlink="">
      <xdr:nvSpPr>
        <xdr:cNvPr id="3" name="TextBox 2">
          <a:extLst>
            <a:ext uri="{FF2B5EF4-FFF2-40B4-BE49-F238E27FC236}">
              <a16:creationId xmlns:a16="http://schemas.microsoft.com/office/drawing/2014/main" id="{DFBAD1BC-876F-4827-A882-D36A292B92F9}"/>
            </a:ext>
          </a:extLst>
        </xdr:cNvPr>
        <xdr:cNvSpPr txBox="1"/>
      </xdr:nvSpPr>
      <xdr:spPr>
        <a:xfrm>
          <a:off x="1565087" y="2946900"/>
          <a:ext cx="4872637" cy="233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latin typeface="Times New Roman" panose="02020603050405020304" pitchFamily="18" charset="0"/>
              <a:cs typeface="Times New Roman" panose="02020603050405020304" pitchFamily="18" charset="0"/>
            </a:rPr>
            <a:t>- </a:t>
          </a:r>
          <a:r>
            <a:rPr lang="en-US" sz="800">
              <a:effectLst/>
            </a:rPr>
            <a:t>Use an area chart to show trends, spot drops in satisfaction, and link them to busy times or challenges.</a:t>
          </a:r>
        </a:p>
        <a:p>
          <a:pPr algn="ctr"/>
          <a:endParaRPr lang="en-US" sz="800">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0</xdr:rowOff>
    </xdr:from>
    <xdr:to>
      <xdr:col>13</xdr:col>
      <xdr:colOff>541734</xdr:colOff>
      <xdr:row>16</xdr:row>
      <xdr:rowOff>5952</xdr:rowOff>
    </xdr:to>
    <xdr:graphicFrame macro="">
      <xdr:nvGraphicFramePr>
        <xdr:cNvPr id="4" name="Chart 3">
          <a:extLst>
            <a:ext uri="{FF2B5EF4-FFF2-40B4-BE49-F238E27FC236}">
              <a16:creationId xmlns:a16="http://schemas.microsoft.com/office/drawing/2014/main" id="{E426E1DB-00C5-4CDF-9FDD-EED0A74EC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0.0092</cdr:x>
      <cdr:y>0.01732</cdr:y>
    </cdr:from>
    <cdr:to>
      <cdr:x>0.06834</cdr:x>
      <cdr:y>0.15166</cdr:y>
    </cdr:to>
    <cdr:pic>
      <cdr:nvPicPr>
        <cdr:cNvPr id="2" name="Graphic 4"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1A6559B-282E-9816-BFF1-0E9C73BDCF7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7477" y="51664"/>
          <a:ext cx="497904" cy="400774"/>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88657404" createdVersion="5" refreshedVersion="8" minRefreshableVersion="3" recordCount="0" supportSubquery="1" supportAdvancedDrill="1" xr:uid="{D1630B69-AF96-4FA5-B923-CF0AC743B453}">
  <cacheSource type="external" connectionId="4"/>
  <cacheFields count="4">
    <cacheField name="[Measures].[Distinct Count of Patient Id]" caption="Distinct Count of Patient Id" numFmtId="0" hierarchy="24"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94560185" createdVersion="5" refreshedVersion="8" minRefreshableVersion="3" recordCount="0" supportSubquery="1" supportAdvancedDrill="1" xr:uid="{BFF654BA-800D-4F7C-85C7-562A6B46520B}">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95254631" createdVersion="5" refreshedVersion="8" minRefreshableVersion="3" recordCount="0" supportSubquery="1" supportAdvancedDrill="1" xr:uid="{23B625B4-9940-4353-AF06-0B263773BBC1}">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96180555" createdVersion="5" refreshedVersion="8" minRefreshableVersion="3" recordCount="0" supportSubquery="1" supportAdvancedDrill="1" xr:uid="{C9C8A498-92FB-42B7-ADE1-7B91F23A1FD4}">
  <cacheSource type="external" connectionId="4"/>
  <cacheFields count="4">
    <cacheField name="[Calendar_Table].[Date (Month)].[Date (Month)]" caption="Date (Month)" numFmtId="0" hierarchy="1" level="1">
      <sharedItems count="1">
        <s v="Jun"/>
      </sharedItems>
    </cacheField>
    <cacheField name="[Calenda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3"/>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08.65307685185" createdVersion="3" refreshedVersion="8" minRefreshableVersion="3" recordCount="0" supportSubquery="1" supportAdvancedDrill="1" xr:uid="{8179C707-CDCF-4F25-9D1B-96F06D0A3F9F}">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284716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89236112" createdVersion="5" refreshedVersion="8" minRefreshableVersion="3" recordCount="0" supportSubquery="1" supportAdvancedDrill="1" xr:uid="{3B2791FA-9236-4D70-A677-A1DF1ACCF2D9}">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89699074" createdVersion="5" refreshedVersion="8" minRefreshableVersion="3" recordCount="0" supportSubquery="1" supportAdvancedDrill="1" xr:uid="{AADE524C-CA1E-4840-B48B-BE8C924A17DA}">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90162036" createdVersion="5" refreshedVersion="8" minRefreshableVersion="3" recordCount="0" supportSubquery="1" supportAdvancedDrill="1" xr:uid="{602AA348-CCE1-4CFE-8B52-0D1B55892639}">
  <cacheSource type="external" connectionId="4"/>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91319444" createdVersion="5" refreshedVersion="8" minRefreshableVersion="3" recordCount="0" supportSubquery="1" supportAdvancedDrill="1" xr:uid="{B244AC9B-8B54-493A-9688-C5272F6146E8}">
  <cacheSource type="external" connectionId="4"/>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91898145" createdVersion="5" refreshedVersion="8" minRefreshableVersion="3" recordCount="0" supportSubquery="1" supportAdvancedDrill="1" xr:uid="{1224F4B4-C8F9-4586-8B4D-50CFCF3A315C}">
  <cacheSource type="external" connectionId="4"/>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92592591" createdVersion="5" refreshedVersion="8" minRefreshableVersion="3" recordCount="0" supportSubquery="1" supportAdvancedDrill="1" xr:uid="{243BA60A-870D-42C2-B191-331A3965190B}">
  <cacheSource type="external" connectionId="4"/>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_Table].[Date (Year)].[Date (Year)]" caption="Date (Year)" numFmtId="0" hierarchy="3" level="1">
      <sharedItems containsSemiMixedTypes="0" containsNonDate="0" containsString="0"/>
    </cacheField>
    <cacheField name="Unsupported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93287038" createdVersion="5" refreshedVersion="8" minRefreshableVersion="3" recordCount="0" supportSubquery="1" supportAdvancedDrill="1" xr:uid="{859F99F4-189D-4562-8B90-81846F07DE1B}">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waher hamdan" refreshedDate="45886.025493865738" createdVersion="5" refreshedVersion="8" minRefreshableVersion="3" recordCount="0" supportSubquery="1" supportAdvancedDrill="1" xr:uid="{971B740F-CC3F-46F9-A54D-D9929F2435C6}">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29"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77C9AF-FFBB-401F-8611-7BE054DEDED0}" name="PivotTable1" cacheId="18" applyNumberFormats="0" applyBorderFormats="0" applyFontFormats="0" applyPatternFormats="0" applyAlignmentFormats="0" applyWidthHeightFormats="1" dataCaption="Values" tag="6e02b95f-246a-403e-a631-9bf9aee07409"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D02693-F57F-437B-A03D-1153DF065047}" name="PivotTable12" cacheId="48" applyNumberFormats="0" applyBorderFormats="0" applyFontFormats="0" applyPatternFormats="0" applyAlignmentFormats="0" applyWidthHeightFormats="1" dataCaption="Values" tag="a301f069-655a-4a15-89eb-50128dc6ab67" updatedVersion="8" minRefreshableVersion="3" subtotalHiddenItems="1" itemPrintTitles="1" createdVersion="5" indent="0" outline="1" outlineData="1" multipleFieldFilters="0" chartFormat="20">
  <location ref="A85:A87" firstHeaderRow="1" firstDataRow="1" firstDataCol="1"/>
  <pivotFields count="4">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efaultSubtotal="0">
      <items count="1">
        <item s="1" x="0" e="0"/>
      </items>
    </pivotField>
  </pivotFields>
  <rowFields count="4">
    <field x="3"/>
    <field x="0"/>
    <field x="2"/>
    <field x="1"/>
  </rowFields>
  <rowItems count="2">
    <i>
      <x/>
    </i>
    <i t="grand">
      <x/>
    </i>
  </rowItems>
  <formats count="1">
    <format dxfId="12">
      <pivotArea outline="0" collapsedLevelsAreSubtotals="1" fieldPosition="0"/>
    </format>
  </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1"/>
    <rowHierarchyUsage hierarchyUsage="4"/>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0F892C-5D91-4959-8145-1E1942309027}" name="PivotTable11" cacheId="45" applyNumberFormats="0" applyBorderFormats="0" applyFontFormats="0" applyPatternFormats="0" applyAlignmentFormats="0" applyWidthHeightFormats="1" dataCaption="Values" tag="4aac988b-ea95-40e5-9be8-dc5e1c2b0ba6" updatedVersion="8" minRefreshableVersion="3" subtotalHiddenItems="1" itemPrintTitles="1" createdVersion="5" indent="0" outline="1" outlineData="1" multipleFieldFilters="0" chartFormat="23">
  <location ref="A72:B8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2">
    <format dxfId="14">
      <pivotArea outline="0" collapsedLevelsAreSubtotals="1" fieldPosition="0"/>
    </format>
    <format dxfId="13">
      <pivotArea collapsedLevelsAreSubtotals="1" fieldPosition="0">
        <references count="1">
          <reference field="1" count="0"/>
        </references>
      </pivotArea>
    </format>
  </formats>
  <chartFormats count="1">
    <chartFormat chart="2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C9905F-EFE4-41E6-8D7A-2524E6E6617D}" name="PivotTable4" cacheId="15" applyNumberFormats="0" applyBorderFormats="0" applyFontFormats="0" applyPatternFormats="0" applyAlignmentFormats="0" applyWidthHeightFormats="1" dataCaption="Values" tag="7d955f50-ec27-4173-a791-384fb954961b" updatedVersion="8" minRefreshableVersion="3" subtotalHiddenItems="1" itemPrintTitles="1" createdVersion="5" indent="0" outline="1" outlineData="1" multipleFieldFilters="0" chartFormat="15">
  <location ref="D4:E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10"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DF4241-07A2-4BFF-AF07-FD3EF2D7F455}" name="PivotTable7" cacheId="33" applyNumberFormats="0" applyBorderFormats="0" applyFontFormats="0" applyPatternFormats="0" applyAlignmentFormats="0" applyWidthHeightFormats="1" dataCaption="Values" tag="ea59ac60-8b78-424c-89ca-8ba2721da30c" updatedVersion="8" minRefreshableVersion="3" subtotalHiddenItems="1" itemPrintTitles="1" createdVersion="5" indent="0" outline="1" outlineData="1" multipleFieldFilters="0" chartFormat="12">
  <location ref="A41:C4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
      <pivotArea outline="0" collapsedLevelsAreSubtotals="1" fieldPosition="0"/>
    </format>
    <format dxfId="0">
      <pivotArea outline="0" fieldPosition="0">
        <references count="1">
          <reference field="4294967294" count="1">
            <x v="1"/>
          </reference>
        </references>
      </pivotArea>
    </format>
  </format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1"/>
          </reference>
          <reference field="1" count="1" selected="0">
            <x v="1"/>
          </reference>
        </references>
      </pivotArea>
    </chartFormat>
    <chartFormat chart="4" format="3">
      <pivotArea type="data" outline="0" fieldPosition="0">
        <references count="2">
          <reference field="4294967294" count="1" selected="0">
            <x v="1"/>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7" format="3">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F03377-0DE7-4977-9ADF-194AE0D764C3}" name="PivotTable6" cacheId="30" applyNumberFormats="0" applyBorderFormats="0" applyFontFormats="0" applyPatternFormats="0" applyAlignmentFormats="0" applyWidthHeightFormats="1" dataCaption="Values" tag="f724e211-87f5-48b1-88e9-e31d9b5099d1" updatedVersion="8" minRefreshableVersion="3" subtotalHiddenItems="1" itemPrintTitles="1" createdVersion="5" indent="0" outline="1" outlineData="1" multipleFieldFilters="0" chartFormat="39">
  <location ref="K4:L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2">
      <pivotArea collapsedLevelsAreSubtotals="1" fieldPosition="0">
        <references count="1">
          <reference field="0" count="0"/>
        </references>
      </pivotArea>
    </format>
  </formats>
  <chartFormats count="2">
    <chartFormat chart="28" format="2"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7FCD70-1C79-435F-B184-07E1A61502E4}" name="PivotTable8" cacheId="36" applyNumberFormats="0" applyBorderFormats="0" applyFontFormats="0" applyPatternFormats="0" applyAlignmentFormats="0" applyWidthHeightFormats="1" dataCaption="Values" tag="1009f5ed-b5b5-4ea4-80e0-e9c81cd75138" updatedVersion="8" minRefreshableVersion="3" subtotalHiddenItems="1" itemPrintTitles="1" createdVersion="5" indent="0" outline="1" outlineData="1" multipleFieldFilters="0" chartFormat="17">
  <location ref="A53: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4">
      <pivotArea outline="0" collapsedLevelsAreSubtotals="1" fieldPosition="0"/>
    </format>
    <format dxfId="3">
      <pivotArea collapsedLevelsAreSubtotals="1" fieldPosition="0">
        <references count="1">
          <reference field="1" count="0"/>
        </references>
      </pivotArea>
    </format>
  </formats>
  <chartFormats count="1">
    <chartFormat chart="1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9862BE-0A57-49C2-B5AD-EB55D9B07DA9}" name="PivotTable2" cacheId="21" applyNumberFormats="0" applyBorderFormats="0" applyFontFormats="0" applyPatternFormats="0" applyAlignmentFormats="0" applyWidthHeightFormats="1" dataCaption="Values" tag="abc3a2b4-a1a1-4c81-86dc-8a530e942bc9"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
      <pivotArea outline="0" collapsedLevelsAreSubtotals="1" fieldPosition="0"/>
    </format>
  </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2D94FA-9C0A-484A-B098-802589EA69F3}" name="PivotTable10" cacheId="42" applyNumberFormats="0" applyBorderFormats="0" applyFontFormats="0" applyPatternFormats="0" applyAlignmentFormats="0" applyWidthHeightFormats="1" dataCaption="Values" tag="cf554b97-228f-49ea-b279-cae0dbd2ef74" updatedVersion="8" minRefreshableVersion="3" subtotalHiddenItems="1" itemPrintTitles="1" createdVersion="5" indent="0" outline="1" outlineData="1" multipleFieldFilters="0" chartFormat="22">
  <location ref="D53:E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2">
    <format dxfId="7">
      <pivotArea outline="0" collapsedLevelsAreSubtotals="1" fieldPosition="0"/>
    </format>
    <format dxfId="6">
      <pivotArea collapsedLevelsAreSubtotals="1" fieldPosition="0">
        <references count="1">
          <reference field="1" count="0"/>
        </references>
      </pivotArea>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E0336F-2B7E-43D7-BAD8-CB800DC1CED4}" name="PivotTable5" cacheId="27" applyNumberFormats="0" applyBorderFormats="0" applyFontFormats="0" applyPatternFormats="0" applyAlignmentFormats="0" applyWidthHeightFormats="1" dataCaption="Values" tag="2d1af4bb-13b2-415e-8806-a1c10e14d6d0" updatedVersion="8" minRefreshableVersion="3" subtotalHiddenItems="1" itemPrintTitles="1" createdVersion="5" indent="0" outline="1" outlineData="1" multipleFieldFilters="0" chartFormat="128">
  <location ref="H5:I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8">
      <pivotArea collapsedLevelsAreSubtotals="1" fieldPosition="0">
        <references count="1">
          <reference field="0" count="0"/>
        </references>
      </pivotArea>
    </format>
  </formats>
  <chartFormats count="3">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3E3385-4AC0-4F5A-A749-A3916B02770B}" name="PivotTable3" cacheId="24" applyNumberFormats="0" applyBorderFormats="0" applyFontFormats="0" applyPatternFormats="0" applyAlignmentFormats="0" applyWidthHeightFormats="1" dataCaption="Values" tag="fd58e6cf-faec-47b1-85f0-44cba79e3336"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9">
      <pivotArea outline="0" collapsedLevelsAreSubtotals="1" fieldPosition="0"/>
    </format>
  </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8A1B27-158F-43EE-BC18-AF5343E2C551}" name="PivotTable9" cacheId="39" applyNumberFormats="0" applyBorderFormats="0" applyFontFormats="0" applyPatternFormats="0" applyAlignmentFormats="0" applyWidthHeightFormats="1" dataCaption="Values" tag="a301f069-655a-4a15-89eb-50128dc6ab67" updatedVersion="8" minRefreshableVersion="3" subtotalHiddenItems="1" itemPrintTitles="1" createdVersion="5" indent="0" outline="1" outlineData="1" multipleFieldFilters="0" chartFormat="20">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11">
      <pivotArea outline="0" collapsedLevelsAreSubtotals="1" fieldPosition="0"/>
    </format>
    <format dxfId="10">
      <pivotArea collapsedLevelsAreSubtotals="1" fieldPosition="0">
        <references count="1">
          <reference field="1" count="0"/>
        </references>
      </pivotArea>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5EA9299-C898-4C2E-AB93-4F07F76B9E02}"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Full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C04AEEE-4CCA-4A57-9CE2-096FDEA8DDD1}"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628471687">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F472FFD-0982-4E69-B586-461265B182D5}"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62847168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13A53E1-347E-437C-9302-AFCD30B0B2EC}" cache="Slicer_Date__Month" caption="Date (Month)" showCaption="0" level="1" style="SlicerStyleDark3" rowHeight="182880"/>
  <slicer name="Date (Year)" xr10:uid="{4ABDABD1-5823-4C1A-B7E3-1B7C1AF05F13}" cache="Slicer_Date__Year" caption="Date (Year)" columnCount="2" showCaption="0" level="1" style="SlicerStyleDark6"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E5A5C8-10ED-4C36-8FDB-95FA0576F32F}" name="Table_ExternalData_1" displayName="Table_ExternalData_1" ref="A3:M20" tableType="queryTable" totalsRowShown="0">
  <autoFilter ref="A3:M20" xr:uid="{C5E5A5C8-10ED-4C36-8FDB-95FA0576F32F}"/>
  <tableColumns count="13">
    <tableColumn id="1" xr3:uid="{109879D4-2F92-49A5-B643-A92E537D6FE4}" uniqueName="1" name="Hospital Emergency Room Data[Patient Id]" queryTableFieldId="1"/>
    <tableColumn id="2" xr3:uid="{329F9027-6359-4B89-AE50-224B86583C61}" uniqueName="2" name="Hospital Emergency Room Data[Patient Admission Date]" queryTableFieldId="2" dataDxfId="16"/>
    <tableColumn id="3" xr3:uid="{511747BF-0B51-4AC0-90FB-D4192B44027A}" uniqueName="3" name="Hospital Emergency Room Data[Patient Admission Time]" queryTableFieldId="3" dataDxfId="15"/>
    <tableColumn id="4" xr3:uid="{3AF863CE-9F02-401E-BE1F-2E110A09E11F}" uniqueName="4" name="Hospital Emergency Room Data[Full Name]" queryTableFieldId="4"/>
    <tableColumn id="5" xr3:uid="{BB93D2CB-29EB-46F1-B2D9-2854B67B1D66}" uniqueName="5" name="Hospital Emergency Room Data[Patient Gender]" queryTableFieldId="5"/>
    <tableColumn id="6" xr3:uid="{45504958-5278-46FE-ADC8-09DB39E805EB}" uniqueName="6" name="Hospital Emergency Room Data[Patient Age]" queryTableFieldId="6"/>
    <tableColumn id="7" xr3:uid="{50CC2ED0-36C2-49AF-BBD9-3FB2E3EE8DEC}" uniqueName="7" name="Hospital Emergency Room Data[Patient Race]" queryTableFieldId="7"/>
    <tableColumn id="8" xr3:uid="{22FCBA08-F130-4DAF-8CDE-43FC87002921}" uniqueName="8" name="Hospital Emergency Room Data[Department Referral]" queryTableFieldId="8"/>
    <tableColumn id="9" xr3:uid="{602852A8-A27F-4588-83C1-F6F18B19CE9D}" uniqueName="9" name="Hospital Emergency Room Data[Patient Admission Flag]" queryTableFieldId="9"/>
    <tableColumn id="10" xr3:uid="{DABBADB7-118A-4220-93CE-80AB39345AC0}" uniqueName="10" name="Hospital Emergency Room Data[Patient Satisfaction Score]" queryTableFieldId="10"/>
    <tableColumn id="11" xr3:uid="{BB694E6D-41CA-45E5-92D7-CDFFB9A5F8CB}" uniqueName="11" name="Hospital Emergency Room Data[Patient Waittime]" queryTableFieldId="11"/>
    <tableColumn id="12" xr3:uid="{59DF66E9-9AE0-4AB1-A504-0DFA4B23A636}" uniqueName="12" name="Hospital Emergency Room Data[Age Group]" queryTableFieldId="12"/>
    <tableColumn id="13" xr3:uid="{D68F6A4F-4226-45D9-8995-AC3E9AAA3480}"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C253B-60F5-41A8-80FE-1C5F5F23FAA8}">
  <dimension ref="A1:M20"/>
  <sheetViews>
    <sheetView topLeftCell="C1" workbookViewId="0">
      <selection activeCell="C5" sqref="C5"/>
    </sheetView>
  </sheetViews>
  <sheetFormatPr defaultRowHeight="14.4" x14ac:dyDescent="0.3"/>
  <cols>
    <col min="1" max="1" width="38.88671875" bestFit="1" customWidth="1"/>
    <col min="2" max="2" width="50.5546875" bestFit="1" customWidth="1"/>
    <col min="3" max="3" width="50.77734375" bestFit="1" customWidth="1"/>
    <col min="4" max="4" width="39.33203125"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9.33203125" bestFit="1" customWidth="1"/>
    <col min="13" max="13" width="48.77734375" bestFit="1" customWidth="1"/>
  </cols>
  <sheetData>
    <row r="1" spans="1:13" x14ac:dyDescent="0.3">
      <c r="A1" s="7" t="s">
        <v>79</v>
      </c>
    </row>
    <row r="3" spans="1:13" x14ac:dyDescent="0.3">
      <c r="A3" t="s">
        <v>8</v>
      </c>
      <c r="B3" t="s">
        <v>9</v>
      </c>
      <c r="C3" t="s">
        <v>10</v>
      </c>
      <c r="D3" t="s">
        <v>11</v>
      </c>
      <c r="E3" t="s">
        <v>12</v>
      </c>
      <c r="F3" t="s">
        <v>13</v>
      </c>
      <c r="G3" t="s">
        <v>14</v>
      </c>
      <c r="H3" t="s">
        <v>15</v>
      </c>
      <c r="I3" t="s">
        <v>16</v>
      </c>
      <c r="J3" t="s">
        <v>17</v>
      </c>
      <c r="K3" t="s">
        <v>18</v>
      </c>
      <c r="L3" t="s">
        <v>19</v>
      </c>
      <c r="M3" t="s">
        <v>20</v>
      </c>
    </row>
    <row r="4" spans="1:13" x14ac:dyDescent="0.3">
      <c r="A4" t="s">
        <v>21</v>
      </c>
      <c r="B4" s="5">
        <v>45231</v>
      </c>
      <c r="C4" s="6">
        <v>0.13263888888888889</v>
      </c>
      <c r="D4" t="s">
        <v>22</v>
      </c>
      <c r="E4" t="s">
        <v>23</v>
      </c>
      <c r="F4">
        <v>13</v>
      </c>
      <c r="G4" t="s">
        <v>24</v>
      </c>
      <c r="H4" t="s">
        <v>25</v>
      </c>
      <c r="I4" t="s">
        <v>26</v>
      </c>
      <c r="K4">
        <v>16</v>
      </c>
      <c r="L4" t="s">
        <v>27</v>
      </c>
      <c r="M4" t="s">
        <v>28</v>
      </c>
    </row>
    <row r="5" spans="1:13" x14ac:dyDescent="0.3">
      <c r="A5" t="s">
        <v>29</v>
      </c>
      <c r="B5" s="5">
        <v>45231</v>
      </c>
      <c r="C5" s="6">
        <v>0.41111111111111109</v>
      </c>
      <c r="D5" t="s">
        <v>30</v>
      </c>
      <c r="E5" t="s">
        <v>31</v>
      </c>
      <c r="F5">
        <v>25</v>
      </c>
      <c r="G5" t="s">
        <v>24</v>
      </c>
      <c r="H5" t="s">
        <v>25</v>
      </c>
      <c r="I5" t="s">
        <v>26</v>
      </c>
      <c r="K5">
        <v>58</v>
      </c>
      <c r="L5" t="s">
        <v>32</v>
      </c>
      <c r="M5" t="s">
        <v>33</v>
      </c>
    </row>
    <row r="6" spans="1:13" x14ac:dyDescent="0.3">
      <c r="A6" t="s">
        <v>34</v>
      </c>
      <c r="B6" s="5">
        <v>45231</v>
      </c>
      <c r="C6" s="6">
        <v>0</v>
      </c>
      <c r="D6" t="s">
        <v>35</v>
      </c>
      <c r="E6" t="s">
        <v>23</v>
      </c>
      <c r="F6">
        <v>41</v>
      </c>
      <c r="G6" t="s">
        <v>36</v>
      </c>
      <c r="H6" t="s">
        <v>25</v>
      </c>
      <c r="I6" t="s">
        <v>26</v>
      </c>
      <c r="K6">
        <v>22</v>
      </c>
      <c r="L6" t="s">
        <v>37</v>
      </c>
      <c r="M6" t="s">
        <v>28</v>
      </c>
    </row>
    <row r="7" spans="1:13" x14ac:dyDescent="0.3">
      <c r="A7" t="s">
        <v>38</v>
      </c>
      <c r="B7" s="5">
        <v>45231</v>
      </c>
      <c r="C7" s="6">
        <v>0.6020833333333333</v>
      </c>
      <c r="D7" t="s">
        <v>39</v>
      </c>
      <c r="E7" t="s">
        <v>23</v>
      </c>
      <c r="F7">
        <v>33</v>
      </c>
      <c r="G7" t="s">
        <v>36</v>
      </c>
      <c r="H7" t="s">
        <v>25</v>
      </c>
      <c r="I7" t="s">
        <v>26</v>
      </c>
      <c r="K7">
        <v>30</v>
      </c>
      <c r="L7" t="s">
        <v>32</v>
      </c>
      <c r="M7" t="s">
        <v>28</v>
      </c>
    </row>
    <row r="8" spans="1:13" x14ac:dyDescent="0.3">
      <c r="A8" t="s">
        <v>40</v>
      </c>
      <c r="B8" s="5">
        <v>45231</v>
      </c>
      <c r="C8" s="6">
        <v>5.2083333333333336E-2</v>
      </c>
      <c r="D8" t="s">
        <v>41</v>
      </c>
      <c r="E8" t="s">
        <v>23</v>
      </c>
      <c r="F8">
        <v>66</v>
      </c>
      <c r="G8" t="s">
        <v>36</v>
      </c>
      <c r="H8" t="s">
        <v>25</v>
      </c>
      <c r="I8" t="s">
        <v>42</v>
      </c>
      <c r="K8">
        <v>39</v>
      </c>
      <c r="L8" t="s">
        <v>43</v>
      </c>
      <c r="M8" t="s">
        <v>33</v>
      </c>
    </row>
    <row r="9" spans="1:13" x14ac:dyDescent="0.3">
      <c r="A9" t="s">
        <v>44</v>
      </c>
      <c r="B9" s="5">
        <v>45231</v>
      </c>
      <c r="C9" s="6">
        <v>0.88055555555555554</v>
      </c>
      <c r="D9" t="s">
        <v>45</v>
      </c>
      <c r="E9" t="s">
        <v>31</v>
      </c>
      <c r="F9">
        <v>36</v>
      </c>
      <c r="G9" t="s">
        <v>36</v>
      </c>
      <c r="H9" t="s">
        <v>25</v>
      </c>
      <c r="I9" t="s">
        <v>42</v>
      </c>
      <c r="K9">
        <v>55</v>
      </c>
      <c r="L9" t="s">
        <v>32</v>
      </c>
      <c r="M9" t="s">
        <v>33</v>
      </c>
    </row>
    <row r="10" spans="1:13" x14ac:dyDescent="0.3">
      <c r="A10" t="s">
        <v>46</v>
      </c>
      <c r="B10" s="5">
        <v>45231</v>
      </c>
      <c r="C10" s="6">
        <v>0.80555555555555558</v>
      </c>
      <c r="D10" t="s">
        <v>47</v>
      </c>
      <c r="E10" t="s">
        <v>23</v>
      </c>
      <c r="F10">
        <v>58</v>
      </c>
      <c r="G10" t="s">
        <v>48</v>
      </c>
      <c r="H10" t="s">
        <v>25</v>
      </c>
      <c r="I10" t="s">
        <v>42</v>
      </c>
      <c r="K10">
        <v>50</v>
      </c>
      <c r="L10" t="s">
        <v>49</v>
      </c>
      <c r="M10" t="s">
        <v>33</v>
      </c>
    </row>
    <row r="11" spans="1:13" x14ac:dyDescent="0.3">
      <c r="A11" t="s">
        <v>50</v>
      </c>
      <c r="B11" s="5">
        <v>45231</v>
      </c>
      <c r="C11" s="6">
        <v>0.9506944444444444</v>
      </c>
      <c r="D11" t="s">
        <v>51</v>
      </c>
      <c r="E11" t="s">
        <v>31</v>
      </c>
      <c r="F11">
        <v>24</v>
      </c>
      <c r="G11" t="s">
        <v>52</v>
      </c>
      <c r="H11" t="s">
        <v>25</v>
      </c>
      <c r="I11" t="s">
        <v>26</v>
      </c>
      <c r="K11">
        <v>55</v>
      </c>
      <c r="L11" t="s">
        <v>32</v>
      </c>
      <c r="M11" t="s">
        <v>33</v>
      </c>
    </row>
    <row r="12" spans="1:13" x14ac:dyDescent="0.3">
      <c r="A12" t="s">
        <v>53</v>
      </c>
      <c r="B12" s="5">
        <v>45231</v>
      </c>
      <c r="C12" s="6">
        <v>0.3034722222222222</v>
      </c>
      <c r="D12" t="s">
        <v>54</v>
      </c>
      <c r="E12" t="s">
        <v>23</v>
      </c>
      <c r="F12">
        <v>38</v>
      </c>
      <c r="G12" t="s">
        <v>24</v>
      </c>
      <c r="H12" t="s">
        <v>55</v>
      </c>
      <c r="I12" t="s">
        <v>26</v>
      </c>
      <c r="K12">
        <v>52</v>
      </c>
      <c r="L12" t="s">
        <v>32</v>
      </c>
      <c r="M12" t="s">
        <v>33</v>
      </c>
    </row>
    <row r="13" spans="1:13" x14ac:dyDescent="0.3">
      <c r="A13" t="s">
        <v>56</v>
      </c>
      <c r="B13" s="5">
        <v>45231</v>
      </c>
      <c r="C13" s="6">
        <v>0.45347222222222222</v>
      </c>
      <c r="D13" t="s">
        <v>57</v>
      </c>
      <c r="E13" t="s">
        <v>31</v>
      </c>
      <c r="F13">
        <v>46</v>
      </c>
      <c r="G13" t="s">
        <v>58</v>
      </c>
      <c r="H13" t="s">
        <v>55</v>
      </c>
      <c r="I13" t="s">
        <v>42</v>
      </c>
      <c r="K13">
        <v>12</v>
      </c>
      <c r="L13" t="s">
        <v>37</v>
      </c>
      <c r="M13" t="s">
        <v>28</v>
      </c>
    </row>
    <row r="14" spans="1:13" x14ac:dyDescent="0.3">
      <c r="A14" t="s">
        <v>59</v>
      </c>
      <c r="B14" s="5">
        <v>45231</v>
      </c>
      <c r="C14" s="6">
        <v>0.57916666666666672</v>
      </c>
      <c r="D14" t="s">
        <v>60</v>
      </c>
      <c r="E14" t="s">
        <v>23</v>
      </c>
      <c r="F14">
        <v>33</v>
      </c>
      <c r="G14" t="s">
        <v>61</v>
      </c>
      <c r="H14" t="s">
        <v>55</v>
      </c>
      <c r="I14" t="s">
        <v>26</v>
      </c>
      <c r="K14">
        <v>49</v>
      </c>
      <c r="L14" t="s">
        <v>32</v>
      </c>
      <c r="M14" t="s">
        <v>33</v>
      </c>
    </row>
    <row r="15" spans="1:13" x14ac:dyDescent="0.3">
      <c r="A15" t="s">
        <v>62</v>
      </c>
      <c r="B15" s="5">
        <v>45231</v>
      </c>
      <c r="C15" s="6">
        <v>0.56041666666666667</v>
      </c>
      <c r="D15" t="s">
        <v>63</v>
      </c>
      <c r="E15" t="s">
        <v>23</v>
      </c>
      <c r="F15">
        <v>20</v>
      </c>
      <c r="G15" t="s">
        <v>24</v>
      </c>
      <c r="H15" t="s">
        <v>64</v>
      </c>
      <c r="I15" t="s">
        <v>42</v>
      </c>
      <c r="K15">
        <v>48</v>
      </c>
      <c r="L15" t="s">
        <v>27</v>
      </c>
      <c r="M15" t="s">
        <v>33</v>
      </c>
    </row>
    <row r="16" spans="1:13" x14ac:dyDescent="0.3">
      <c r="A16" t="s">
        <v>65</v>
      </c>
      <c r="B16" s="5">
        <v>45231</v>
      </c>
      <c r="C16" s="6">
        <v>0.83888888888888891</v>
      </c>
      <c r="D16" t="s">
        <v>66</v>
      </c>
      <c r="E16" t="s">
        <v>31</v>
      </c>
      <c r="F16">
        <v>58</v>
      </c>
      <c r="G16" t="s">
        <v>36</v>
      </c>
      <c r="H16" t="s">
        <v>64</v>
      </c>
      <c r="I16" t="s">
        <v>42</v>
      </c>
      <c r="K16">
        <v>35</v>
      </c>
      <c r="L16" t="s">
        <v>49</v>
      </c>
      <c r="M16" t="s">
        <v>33</v>
      </c>
    </row>
    <row r="17" spans="1:13" x14ac:dyDescent="0.3">
      <c r="A17" t="s">
        <v>67</v>
      </c>
      <c r="B17" s="5">
        <v>45231</v>
      </c>
      <c r="C17" s="6">
        <v>0.67083333333333328</v>
      </c>
      <c r="D17" t="s">
        <v>68</v>
      </c>
      <c r="E17" t="s">
        <v>31</v>
      </c>
      <c r="F17">
        <v>55</v>
      </c>
      <c r="G17" t="s">
        <v>48</v>
      </c>
      <c r="H17" t="s">
        <v>69</v>
      </c>
      <c r="I17" t="s">
        <v>42</v>
      </c>
      <c r="K17">
        <v>26</v>
      </c>
      <c r="L17" t="s">
        <v>49</v>
      </c>
      <c r="M17" t="s">
        <v>28</v>
      </c>
    </row>
    <row r="18" spans="1:13" x14ac:dyDescent="0.3">
      <c r="A18" t="s">
        <v>70</v>
      </c>
      <c r="B18" s="5">
        <v>45231</v>
      </c>
      <c r="C18" s="6">
        <v>0.77083333333333337</v>
      </c>
      <c r="D18" t="s">
        <v>71</v>
      </c>
      <c r="E18" t="s">
        <v>23</v>
      </c>
      <c r="F18">
        <v>6</v>
      </c>
      <c r="G18" t="s">
        <v>24</v>
      </c>
      <c r="H18" t="s">
        <v>55</v>
      </c>
      <c r="I18" t="s">
        <v>42</v>
      </c>
      <c r="J18">
        <v>6</v>
      </c>
      <c r="K18">
        <v>21</v>
      </c>
      <c r="L18" t="s">
        <v>72</v>
      </c>
      <c r="M18" t="s">
        <v>28</v>
      </c>
    </row>
    <row r="19" spans="1:13" x14ac:dyDescent="0.3">
      <c r="A19" t="s">
        <v>73</v>
      </c>
      <c r="B19" s="5">
        <v>45231</v>
      </c>
      <c r="C19" s="6">
        <v>0.65347222222222223</v>
      </c>
      <c r="D19" t="s">
        <v>74</v>
      </c>
      <c r="E19" t="s">
        <v>23</v>
      </c>
      <c r="F19">
        <v>68</v>
      </c>
      <c r="G19" t="s">
        <v>36</v>
      </c>
      <c r="H19" t="s">
        <v>75</v>
      </c>
      <c r="I19" t="s">
        <v>42</v>
      </c>
      <c r="J19">
        <v>5</v>
      </c>
      <c r="K19">
        <v>19</v>
      </c>
      <c r="L19" t="s">
        <v>43</v>
      </c>
      <c r="M19" t="s">
        <v>28</v>
      </c>
    </row>
    <row r="20" spans="1:13" x14ac:dyDescent="0.3">
      <c r="A20" t="s">
        <v>76</v>
      </c>
      <c r="B20" s="5">
        <v>45231</v>
      </c>
      <c r="C20" s="6">
        <v>0.33611111111111114</v>
      </c>
      <c r="D20" t="s">
        <v>77</v>
      </c>
      <c r="E20" t="s">
        <v>23</v>
      </c>
      <c r="F20">
        <v>77</v>
      </c>
      <c r="G20" t="s">
        <v>48</v>
      </c>
      <c r="H20" t="s">
        <v>25</v>
      </c>
      <c r="I20" t="s">
        <v>26</v>
      </c>
      <c r="J20">
        <v>3</v>
      </c>
      <c r="K20">
        <v>10</v>
      </c>
      <c r="L20" t="s">
        <v>78</v>
      </c>
      <c r="M20"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49964-47A0-4818-A98F-A8FC42A37586}">
  <dimension ref="A3:L87"/>
  <sheetViews>
    <sheetView topLeftCell="D1" zoomScale="133" workbookViewId="0">
      <selection activeCell="H5" sqref="H5:I36"/>
    </sheetView>
  </sheetViews>
  <sheetFormatPr defaultRowHeight="14.4" x14ac:dyDescent="0.3"/>
  <cols>
    <col min="1" max="1" width="20.33203125" customWidth="1"/>
    <col min="2" max="2" width="9.21875" customWidth="1"/>
    <col min="3" max="3" width="21" customWidth="1"/>
    <col min="4" max="4" width="26.44140625" customWidth="1"/>
    <col min="5" max="5" width="23.33203125" bestFit="1" customWidth="1"/>
    <col min="8" max="8" width="12.77734375" bestFit="1" customWidth="1"/>
    <col min="9" max="9" width="23.44140625" bestFit="1" customWidth="1"/>
    <col min="11" max="11" width="26.21875" bestFit="1" customWidth="1"/>
    <col min="12" max="12" width="31.77734375" bestFit="1" customWidth="1"/>
  </cols>
  <sheetData>
    <row r="3" spans="1:12" x14ac:dyDescent="0.3">
      <c r="A3" t="s">
        <v>1</v>
      </c>
      <c r="D3" t="s">
        <v>6</v>
      </c>
      <c r="K3" t="s">
        <v>80</v>
      </c>
    </row>
    <row r="4" spans="1:12" x14ac:dyDescent="0.3">
      <c r="A4" t="s">
        <v>0</v>
      </c>
      <c r="D4" s="1" t="s">
        <v>4</v>
      </c>
      <c r="E4" t="s">
        <v>0</v>
      </c>
      <c r="H4" t="s">
        <v>7</v>
      </c>
      <c r="K4" s="1" t="s">
        <v>4</v>
      </c>
      <c r="L4" t="s">
        <v>3</v>
      </c>
    </row>
    <row r="5" spans="1:12" x14ac:dyDescent="0.3">
      <c r="A5" s="16">
        <v>479</v>
      </c>
      <c r="D5" s="3" t="s">
        <v>100</v>
      </c>
      <c r="E5" s="16">
        <v>19</v>
      </c>
      <c r="H5" s="1" t="s">
        <v>4</v>
      </c>
      <c r="I5" t="s">
        <v>2</v>
      </c>
      <c r="K5" s="3" t="s">
        <v>100</v>
      </c>
      <c r="L5" s="2">
        <v>3.8</v>
      </c>
    </row>
    <row r="6" spans="1:12" x14ac:dyDescent="0.3">
      <c r="D6" s="3" t="s">
        <v>101</v>
      </c>
      <c r="E6" s="16">
        <v>13</v>
      </c>
      <c r="H6" s="3" t="s">
        <v>100</v>
      </c>
      <c r="I6" s="2">
        <v>40.473684210526315</v>
      </c>
      <c r="K6" s="3" t="s">
        <v>101</v>
      </c>
      <c r="L6" s="2">
        <v>7.75</v>
      </c>
    </row>
    <row r="7" spans="1:12" x14ac:dyDescent="0.3">
      <c r="D7" s="3" t="s">
        <v>102</v>
      </c>
      <c r="E7" s="16">
        <v>14</v>
      </c>
      <c r="H7" s="3" t="s">
        <v>101</v>
      </c>
      <c r="I7" s="2">
        <v>29.46153846153846</v>
      </c>
      <c r="K7" s="3" t="s">
        <v>102</v>
      </c>
      <c r="L7" s="2">
        <v>4.5999999999999996</v>
      </c>
    </row>
    <row r="8" spans="1:12" x14ac:dyDescent="0.3">
      <c r="A8" t="s">
        <v>2</v>
      </c>
      <c r="D8" s="3" t="s">
        <v>103</v>
      </c>
      <c r="E8" s="16">
        <v>9</v>
      </c>
      <c r="H8" s="3" t="s">
        <v>102</v>
      </c>
      <c r="I8" s="2">
        <v>33.928571428571431</v>
      </c>
      <c r="K8" s="3" t="s">
        <v>103</v>
      </c>
      <c r="L8" s="2">
        <v>6</v>
      </c>
    </row>
    <row r="9" spans="1:12" x14ac:dyDescent="0.3">
      <c r="A9" s="2">
        <v>34.90187891440501</v>
      </c>
      <c r="D9" s="3" t="s">
        <v>104</v>
      </c>
      <c r="E9" s="16">
        <v>19</v>
      </c>
      <c r="H9" s="3" t="s">
        <v>103</v>
      </c>
      <c r="I9" s="2">
        <v>32.222222222222221</v>
      </c>
      <c r="K9" s="3" t="s">
        <v>104</v>
      </c>
      <c r="L9" s="2">
        <v>5.5714285714285712</v>
      </c>
    </row>
    <row r="10" spans="1:12" x14ac:dyDescent="0.3">
      <c r="D10" s="3" t="s">
        <v>105</v>
      </c>
      <c r="E10" s="16">
        <v>14</v>
      </c>
      <c r="H10" s="3" t="s">
        <v>104</v>
      </c>
      <c r="I10" s="2">
        <v>35.736842105263158</v>
      </c>
      <c r="K10" s="3" t="s">
        <v>105</v>
      </c>
      <c r="L10" s="2">
        <v>2</v>
      </c>
    </row>
    <row r="11" spans="1:12" x14ac:dyDescent="0.3">
      <c r="A11" t="s">
        <v>3</v>
      </c>
      <c r="D11" s="3" t="s">
        <v>106</v>
      </c>
      <c r="E11" s="16">
        <v>11</v>
      </c>
      <c r="H11" s="3" t="s">
        <v>105</v>
      </c>
      <c r="I11" s="2">
        <v>30.142857142857142</v>
      </c>
      <c r="K11" s="3" t="s">
        <v>106</v>
      </c>
      <c r="L11" s="2">
        <v>8</v>
      </c>
    </row>
    <row r="12" spans="1:12" x14ac:dyDescent="0.3">
      <c r="A12" s="2">
        <v>5.3034482758620687</v>
      </c>
      <c r="D12" s="3" t="s">
        <v>107</v>
      </c>
      <c r="E12" s="16">
        <v>22</v>
      </c>
      <c r="H12" s="3" t="s">
        <v>106</v>
      </c>
      <c r="I12" s="2">
        <v>33.81818181818182</v>
      </c>
      <c r="K12" s="3" t="s">
        <v>107</v>
      </c>
      <c r="L12" s="2">
        <v>8</v>
      </c>
    </row>
    <row r="13" spans="1:12" x14ac:dyDescent="0.3">
      <c r="D13" s="3" t="s">
        <v>108</v>
      </c>
      <c r="E13" s="16">
        <v>12</v>
      </c>
      <c r="H13" s="3" t="s">
        <v>107</v>
      </c>
      <c r="I13" s="2">
        <v>31.681818181818183</v>
      </c>
      <c r="K13" s="3" t="s">
        <v>108</v>
      </c>
      <c r="L13" s="2">
        <v>5.25</v>
      </c>
    </row>
    <row r="14" spans="1:12" x14ac:dyDescent="0.3">
      <c r="D14" s="3" t="s">
        <v>109</v>
      </c>
      <c r="E14" s="16">
        <v>13</v>
      </c>
      <c r="H14" s="3" t="s">
        <v>108</v>
      </c>
      <c r="I14" s="2">
        <v>36.416666666666664</v>
      </c>
      <c r="K14" s="3" t="s">
        <v>109</v>
      </c>
      <c r="L14" s="2">
        <v>6</v>
      </c>
    </row>
    <row r="15" spans="1:12" x14ac:dyDescent="0.3">
      <c r="D15" s="3" t="s">
        <v>110</v>
      </c>
      <c r="E15" s="16">
        <v>17</v>
      </c>
      <c r="H15" s="3" t="s">
        <v>109</v>
      </c>
      <c r="I15" s="2">
        <v>33.692307692307693</v>
      </c>
      <c r="K15" s="3" t="s">
        <v>110</v>
      </c>
      <c r="L15" s="2">
        <v>6.5</v>
      </c>
    </row>
    <row r="16" spans="1:12" x14ac:dyDescent="0.3">
      <c r="D16" s="3" t="s">
        <v>111</v>
      </c>
      <c r="E16" s="16">
        <v>30</v>
      </c>
      <c r="H16" s="3" t="s">
        <v>110</v>
      </c>
      <c r="I16" s="2">
        <v>39.117647058823529</v>
      </c>
      <c r="K16" s="3" t="s">
        <v>111</v>
      </c>
      <c r="L16" s="2">
        <v>5.75</v>
      </c>
    </row>
    <row r="17" spans="4:12" x14ac:dyDescent="0.3">
      <c r="D17" s="3" t="s">
        <v>112</v>
      </c>
      <c r="E17" s="16">
        <v>13</v>
      </c>
      <c r="H17" s="3" t="s">
        <v>111</v>
      </c>
      <c r="I17" s="2">
        <v>36.93333333333333</v>
      </c>
      <c r="K17" s="3" t="s">
        <v>112</v>
      </c>
      <c r="L17" s="2">
        <v>5.6</v>
      </c>
    </row>
    <row r="18" spans="4:12" x14ac:dyDescent="0.3">
      <c r="D18" s="3" t="s">
        <v>113</v>
      </c>
      <c r="E18" s="16">
        <v>21</v>
      </c>
      <c r="H18" s="3" t="s">
        <v>112</v>
      </c>
      <c r="I18" s="2">
        <v>29.923076923076923</v>
      </c>
      <c r="K18" s="3" t="s">
        <v>113</v>
      </c>
      <c r="L18" s="2">
        <v>6.5</v>
      </c>
    </row>
    <row r="19" spans="4:12" x14ac:dyDescent="0.3">
      <c r="D19" s="3" t="s">
        <v>114</v>
      </c>
      <c r="E19" s="16">
        <v>12</v>
      </c>
      <c r="H19" s="3" t="s">
        <v>113</v>
      </c>
      <c r="I19" s="2">
        <v>31.666666666666668</v>
      </c>
      <c r="K19" s="3" t="s">
        <v>114</v>
      </c>
      <c r="L19" s="2">
        <v>5.666666666666667</v>
      </c>
    </row>
    <row r="20" spans="4:12" x14ac:dyDescent="0.3">
      <c r="D20" s="3" t="s">
        <v>115</v>
      </c>
      <c r="E20" s="16">
        <v>17</v>
      </c>
      <c r="H20" s="3" t="s">
        <v>114</v>
      </c>
      <c r="I20" s="2">
        <v>40.25</v>
      </c>
      <c r="K20" s="3" t="s">
        <v>115</v>
      </c>
      <c r="L20" s="2">
        <v>5.666666666666667</v>
      </c>
    </row>
    <row r="21" spans="4:12" x14ac:dyDescent="0.3">
      <c r="D21" s="3" t="s">
        <v>116</v>
      </c>
      <c r="E21" s="16">
        <v>16</v>
      </c>
      <c r="H21" s="3" t="s">
        <v>115</v>
      </c>
      <c r="I21" s="2">
        <v>30</v>
      </c>
      <c r="K21" s="3" t="s">
        <v>116</v>
      </c>
      <c r="L21" s="2">
        <v>5.8</v>
      </c>
    </row>
    <row r="22" spans="4:12" x14ac:dyDescent="0.3">
      <c r="D22" s="3" t="s">
        <v>117</v>
      </c>
      <c r="E22" s="16">
        <v>20</v>
      </c>
      <c r="H22" s="3" t="s">
        <v>116</v>
      </c>
      <c r="I22" s="2">
        <v>35</v>
      </c>
      <c r="K22" s="3" t="s">
        <v>117</v>
      </c>
      <c r="L22" s="2">
        <v>4.666666666666667</v>
      </c>
    </row>
    <row r="23" spans="4:12" x14ac:dyDescent="0.3">
      <c r="D23" s="3" t="s">
        <v>118</v>
      </c>
      <c r="E23" s="16">
        <v>18</v>
      </c>
      <c r="H23" s="3" t="s">
        <v>117</v>
      </c>
      <c r="I23" s="2">
        <v>41.85</v>
      </c>
      <c r="K23" s="3" t="s">
        <v>118</v>
      </c>
      <c r="L23" s="2">
        <v>4.833333333333333</v>
      </c>
    </row>
    <row r="24" spans="4:12" x14ac:dyDescent="0.3">
      <c r="D24" s="3" t="s">
        <v>119</v>
      </c>
      <c r="E24" s="16">
        <v>16</v>
      </c>
      <c r="H24" s="3" t="s">
        <v>118</v>
      </c>
      <c r="I24" s="2">
        <v>33.277777777777779</v>
      </c>
      <c r="K24" s="3" t="s">
        <v>119</v>
      </c>
      <c r="L24" s="2">
        <v>2.3333333333333335</v>
      </c>
    </row>
    <row r="25" spans="4:12" x14ac:dyDescent="0.3">
      <c r="D25" s="3" t="s">
        <v>120</v>
      </c>
      <c r="E25" s="16">
        <v>15</v>
      </c>
      <c r="H25" s="3" t="s">
        <v>119</v>
      </c>
      <c r="I25" s="2">
        <v>32.9375</v>
      </c>
      <c r="K25" s="3" t="s">
        <v>120</v>
      </c>
      <c r="L25" s="2">
        <v>4.5</v>
      </c>
    </row>
    <row r="26" spans="4:12" x14ac:dyDescent="0.3">
      <c r="D26" s="3" t="s">
        <v>121</v>
      </c>
      <c r="E26" s="16">
        <v>18</v>
      </c>
      <c r="H26" s="3" t="s">
        <v>120</v>
      </c>
      <c r="I26" s="2">
        <v>33.266666666666666</v>
      </c>
      <c r="K26" s="3" t="s">
        <v>121</v>
      </c>
      <c r="L26" s="2">
        <v>6.666666666666667</v>
      </c>
    </row>
    <row r="27" spans="4:12" x14ac:dyDescent="0.3">
      <c r="D27" s="3" t="s">
        <v>122</v>
      </c>
      <c r="E27" s="16">
        <v>12</v>
      </c>
      <c r="H27" s="3" t="s">
        <v>121</v>
      </c>
      <c r="I27" s="2">
        <v>34.444444444444443</v>
      </c>
      <c r="K27" s="3" t="s">
        <v>122</v>
      </c>
      <c r="L27" s="2">
        <v>7.5</v>
      </c>
    </row>
    <row r="28" spans="4:12" x14ac:dyDescent="0.3">
      <c r="D28" s="3" t="s">
        <v>123</v>
      </c>
      <c r="E28" s="16">
        <v>14</v>
      </c>
      <c r="H28" s="3" t="s">
        <v>122</v>
      </c>
      <c r="I28" s="2">
        <v>43.416666666666664</v>
      </c>
      <c r="K28" s="3" t="s">
        <v>123</v>
      </c>
      <c r="L28" s="2">
        <v>5.2857142857142856</v>
      </c>
    </row>
    <row r="29" spans="4:12" x14ac:dyDescent="0.3">
      <c r="D29" s="3" t="s">
        <v>124</v>
      </c>
      <c r="E29" s="16">
        <v>18</v>
      </c>
      <c r="H29" s="3" t="s">
        <v>123</v>
      </c>
      <c r="I29" s="2">
        <v>36.357142857142854</v>
      </c>
      <c r="K29" s="3" t="s">
        <v>124</v>
      </c>
      <c r="L29" s="2">
        <v>2.875</v>
      </c>
    </row>
    <row r="30" spans="4:12" x14ac:dyDescent="0.3">
      <c r="D30" s="3" t="s">
        <v>125</v>
      </c>
      <c r="E30" s="16">
        <v>16</v>
      </c>
      <c r="H30" s="3" t="s">
        <v>124</v>
      </c>
      <c r="I30" s="2">
        <v>40.611111111111114</v>
      </c>
      <c r="K30" s="3" t="s">
        <v>125</v>
      </c>
      <c r="L30" s="2">
        <v>6.25</v>
      </c>
    </row>
    <row r="31" spans="4:12" x14ac:dyDescent="0.3">
      <c r="D31" s="3" t="s">
        <v>126</v>
      </c>
      <c r="E31" s="16">
        <v>16</v>
      </c>
      <c r="H31" s="3" t="s">
        <v>125</v>
      </c>
      <c r="I31" s="2">
        <v>29.875</v>
      </c>
      <c r="K31" s="3" t="s">
        <v>126</v>
      </c>
      <c r="L31" s="2">
        <v>6.125</v>
      </c>
    </row>
    <row r="32" spans="4:12" x14ac:dyDescent="0.3">
      <c r="D32" s="3" t="s">
        <v>127</v>
      </c>
      <c r="E32" s="16">
        <v>16</v>
      </c>
      <c r="H32" s="3" t="s">
        <v>126</v>
      </c>
      <c r="I32" s="2">
        <v>33.5</v>
      </c>
      <c r="K32" s="3" t="s">
        <v>127</v>
      </c>
      <c r="L32" s="2">
        <v>5.75</v>
      </c>
    </row>
    <row r="33" spans="1:12" x14ac:dyDescent="0.3">
      <c r="D33" s="3" t="s">
        <v>128</v>
      </c>
      <c r="E33" s="16">
        <v>14</v>
      </c>
      <c r="H33" s="3" t="s">
        <v>127</v>
      </c>
      <c r="I33" s="2">
        <v>32.5625</v>
      </c>
      <c r="K33" s="3" t="s">
        <v>128</v>
      </c>
      <c r="L33" s="2">
        <v>5.375</v>
      </c>
    </row>
    <row r="34" spans="1:12" x14ac:dyDescent="0.3">
      <c r="D34" s="3" t="s">
        <v>129</v>
      </c>
      <c r="E34" s="16">
        <v>14</v>
      </c>
      <c r="H34" s="3" t="s">
        <v>128</v>
      </c>
      <c r="I34" s="2">
        <v>38.571428571428569</v>
      </c>
      <c r="K34" s="3" t="s">
        <v>129</v>
      </c>
      <c r="L34" s="2">
        <v>5.6</v>
      </c>
    </row>
    <row r="35" spans="1:12" x14ac:dyDescent="0.3">
      <c r="D35" s="3" t="s">
        <v>5</v>
      </c>
      <c r="E35" s="16">
        <v>479</v>
      </c>
      <c r="H35" s="3" t="s">
        <v>129</v>
      </c>
      <c r="I35" s="2">
        <v>32.714285714285715</v>
      </c>
      <c r="K35" s="3" t="s">
        <v>5</v>
      </c>
      <c r="L35" s="16">
        <v>5.3034482758620687</v>
      </c>
    </row>
    <row r="36" spans="1:12" x14ac:dyDescent="0.3">
      <c r="H36" s="3" t="s">
        <v>5</v>
      </c>
      <c r="I36" s="16">
        <v>34.90187891440501</v>
      </c>
    </row>
    <row r="41" spans="1:12" x14ac:dyDescent="0.3">
      <c r="A41" s="1" t="s">
        <v>4</v>
      </c>
      <c r="B41" t="s">
        <v>81</v>
      </c>
      <c r="C41" t="s">
        <v>82</v>
      </c>
    </row>
    <row r="42" spans="1:12" x14ac:dyDescent="0.3">
      <c r="A42" s="3" t="s">
        <v>42</v>
      </c>
      <c r="B42" s="2">
        <v>237</v>
      </c>
      <c r="C42" s="8">
        <v>0.49478079331941544</v>
      </c>
    </row>
    <row r="43" spans="1:12" x14ac:dyDescent="0.3">
      <c r="A43" s="3" t="s">
        <v>26</v>
      </c>
      <c r="B43" s="2">
        <v>242</v>
      </c>
      <c r="C43" s="8">
        <v>0.50521920668058451</v>
      </c>
    </row>
    <row r="44" spans="1:12" x14ac:dyDescent="0.3">
      <c r="A44" s="3" t="s">
        <v>5</v>
      </c>
      <c r="B44" s="2">
        <v>479</v>
      </c>
      <c r="C44" s="8">
        <v>1</v>
      </c>
    </row>
    <row r="48" spans="1:12" x14ac:dyDescent="0.3">
      <c r="A48" s="10" t="s">
        <v>83</v>
      </c>
      <c r="B48" s="10" t="s">
        <v>84</v>
      </c>
      <c r="C48" s="10" t="s">
        <v>85</v>
      </c>
      <c r="D48" s="10"/>
    </row>
    <row r="49" spans="1:5" x14ac:dyDescent="0.3">
      <c r="A49" s="11" t="str">
        <f>A43</f>
        <v>Not Admitted</v>
      </c>
      <c r="B49" s="11">
        <f>B43</f>
        <v>242</v>
      </c>
      <c r="C49" s="12">
        <f>C43</f>
        <v>0.50521920668058451</v>
      </c>
      <c r="D49" s="9"/>
    </row>
    <row r="50" spans="1:5" x14ac:dyDescent="0.3">
      <c r="A50" s="11" t="str">
        <f>A42</f>
        <v>Admitted</v>
      </c>
      <c r="B50" s="11">
        <f>B42</f>
        <v>237</v>
      </c>
      <c r="C50" s="12">
        <f>C42</f>
        <v>0.49478079331941544</v>
      </c>
      <c r="D50" s="9"/>
    </row>
    <row r="52" spans="1:5" x14ac:dyDescent="0.3">
      <c r="A52" t="s">
        <v>88</v>
      </c>
      <c r="D52" t="s">
        <v>91</v>
      </c>
    </row>
    <row r="53" spans="1:5" x14ac:dyDescent="0.3">
      <c r="A53" s="1" t="s">
        <v>4</v>
      </c>
      <c r="B53" t="s">
        <v>87</v>
      </c>
      <c r="D53" s="1" t="s">
        <v>4</v>
      </c>
      <c r="E53" t="s">
        <v>89</v>
      </c>
    </row>
    <row r="54" spans="1:5" x14ac:dyDescent="0.3">
      <c r="A54" s="3" t="s">
        <v>72</v>
      </c>
      <c r="B54" s="13">
        <v>58</v>
      </c>
      <c r="D54" s="3" t="s">
        <v>23</v>
      </c>
      <c r="E54" s="13">
        <v>235</v>
      </c>
    </row>
    <row r="55" spans="1:5" x14ac:dyDescent="0.3">
      <c r="A55" s="3" t="s">
        <v>27</v>
      </c>
      <c r="B55" s="13">
        <v>75</v>
      </c>
      <c r="D55" s="3" t="s">
        <v>31</v>
      </c>
      <c r="E55" s="13">
        <v>244</v>
      </c>
    </row>
    <row r="56" spans="1:5" x14ac:dyDescent="0.3">
      <c r="A56" s="3" t="s">
        <v>32</v>
      </c>
      <c r="B56" s="13">
        <v>61</v>
      </c>
      <c r="D56" s="3" t="s">
        <v>5</v>
      </c>
      <c r="E56" s="2">
        <v>479</v>
      </c>
    </row>
    <row r="57" spans="1:5" x14ac:dyDescent="0.3">
      <c r="A57" s="3" t="s">
        <v>86</v>
      </c>
      <c r="B57" s="13">
        <v>60</v>
      </c>
    </row>
    <row r="58" spans="1:5" x14ac:dyDescent="0.3">
      <c r="A58" s="3" t="s">
        <v>37</v>
      </c>
      <c r="B58" s="13">
        <v>43</v>
      </c>
    </row>
    <row r="59" spans="1:5" x14ac:dyDescent="0.3">
      <c r="A59" s="3" t="s">
        <v>49</v>
      </c>
      <c r="B59" s="13">
        <v>54</v>
      </c>
    </row>
    <row r="60" spans="1:5" x14ac:dyDescent="0.3">
      <c r="A60" s="3" t="s">
        <v>43</v>
      </c>
      <c r="B60" s="13">
        <v>66</v>
      </c>
    </row>
    <row r="61" spans="1:5" x14ac:dyDescent="0.3">
      <c r="A61" s="3" t="s">
        <v>78</v>
      </c>
      <c r="B61" s="13">
        <v>62</v>
      </c>
    </row>
    <row r="62" spans="1:5" x14ac:dyDescent="0.3">
      <c r="A62" s="3" t="s">
        <v>5</v>
      </c>
      <c r="B62" s="2">
        <v>479</v>
      </c>
    </row>
    <row r="64" spans="1:5" x14ac:dyDescent="0.3">
      <c r="A64" s="3" t="s">
        <v>92</v>
      </c>
    </row>
    <row r="65" spans="1:2" x14ac:dyDescent="0.3">
      <c r="A65" s="1" t="s">
        <v>4</v>
      </c>
      <c r="B65" t="s">
        <v>90</v>
      </c>
    </row>
    <row r="66" spans="1:2" x14ac:dyDescent="0.3">
      <c r="A66" s="3" t="s">
        <v>33</v>
      </c>
      <c r="B66" s="13">
        <v>273</v>
      </c>
    </row>
    <row r="67" spans="1:2" x14ac:dyDescent="0.3">
      <c r="A67" s="3" t="s">
        <v>28</v>
      </c>
      <c r="B67" s="13">
        <v>206</v>
      </c>
    </row>
    <row r="68" spans="1:2" x14ac:dyDescent="0.3">
      <c r="A68" s="3" t="s">
        <v>5</v>
      </c>
      <c r="B68" s="2">
        <v>479</v>
      </c>
    </row>
    <row r="71" spans="1:2" x14ac:dyDescent="0.3">
      <c r="A71" s="3" t="s">
        <v>97</v>
      </c>
    </row>
    <row r="72" spans="1:2" x14ac:dyDescent="0.3">
      <c r="A72" s="1" t="s">
        <v>4</v>
      </c>
      <c r="B72" t="s">
        <v>96</v>
      </c>
    </row>
    <row r="73" spans="1:2" x14ac:dyDescent="0.3">
      <c r="A73" s="3" t="s">
        <v>95</v>
      </c>
      <c r="B73" s="13">
        <v>4</v>
      </c>
    </row>
    <row r="74" spans="1:2" x14ac:dyDescent="0.3">
      <c r="A74" s="3" t="s">
        <v>94</v>
      </c>
      <c r="B74" s="13">
        <v>11</v>
      </c>
    </row>
    <row r="75" spans="1:2" x14ac:dyDescent="0.3">
      <c r="A75" s="3" t="s">
        <v>64</v>
      </c>
      <c r="B75" s="13">
        <v>11</v>
      </c>
    </row>
    <row r="76" spans="1:2" x14ac:dyDescent="0.3">
      <c r="A76" s="3" t="s">
        <v>69</v>
      </c>
      <c r="B76" s="13">
        <v>12</v>
      </c>
    </row>
    <row r="77" spans="1:2" x14ac:dyDescent="0.3">
      <c r="A77" s="3" t="s">
        <v>93</v>
      </c>
      <c r="B77" s="13">
        <v>18</v>
      </c>
    </row>
    <row r="78" spans="1:2" x14ac:dyDescent="0.3">
      <c r="A78" s="3" t="s">
        <v>55</v>
      </c>
      <c r="B78" s="13">
        <v>45</v>
      </c>
    </row>
    <row r="79" spans="1:2" x14ac:dyDescent="0.3">
      <c r="A79" s="3" t="s">
        <v>75</v>
      </c>
      <c r="B79" s="13">
        <v>115</v>
      </c>
    </row>
    <row r="80" spans="1:2" x14ac:dyDescent="0.3">
      <c r="A80" s="3" t="s">
        <v>25</v>
      </c>
      <c r="B80" s="13">
        <v>263</v>
      </c>
    </row>
    <row r="81" spans="1:2" x14ac:dyDescent="0.3">
      <c r="A81" s="3" t="s">
        <v>5</v>
      </c>
      <c r="B81" s="2">
        <v>479</v>
      </c>
    </row>
    <row r="84" spans="1:2" x14ac:dyDescent="0.3">
      <c r="A84" s="3" t="s">
        <v>98</v>
      </c>
    </row>
    <row r="85" spans="1:2" x14ac:dyDescent="0.3">
      <c r="A85" s="1" t="s">
        <v>4</v>
      </c>
    </row>
    <row r="86" spans="1:2" x14ac:dyDescent="0.3">
      <c r="A86" s="3" t="s">
        <v>99</v>
      </c>
    </row>
    <row r="87" spans="1:2" x14ac:dyDescent="0.3">
      <c r="A87" s="3" t="s">
        <v>5</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6CA0E-FEE3-4DC1-81D4-D11B85016223}">
  <dimension ref="A1:P19"/>
  <sheetViews>
    <sheetView zoomScale="141" zoomScaleNormal="292" workbookViewId="0">
      <selection activeCell="O11" sqref="O11"/>
    </sheetView>
  </sheetViews>
  <sheetFormatPr defaultRowHeight="14.4" x14ac:dyDescent="0.3"/>
  <cols>
    <col min="13" max="13" width="6.5546875" customWidth="1"/>
    <col min="14" max="14" width="5.6640625" customWidth="1"/>
  </cols>
  <sheetData>
    <row r="1" spans="1:16" x14ac:dyDescent="0.3">
      <c r="A1" s="4"/>
      <c r="B1" s="4"/>
      <c r="C1" s="4"/>
      <c r="D1" s="4"/>
      <c r="E1" s="4"/>
      <c r="F1" s="4"/>
      <c r="G1" s="4"/>
      <c r="H1" s="4"/>
      <c r="I1" s="4"/>
      <c r="J1" s="4"/>
      <c r="K1" s="4"/>
      <c r="L1" s="4"/>
      <c r="M1" s="4"/>
      <c r="N1" s="4"/>
    </row>
    <row r="2" spans="1:16" x14ac:dyDescent="0.3">
      <c r="A2" s="4"/>
      <c r="B2" s="4"/>
      <c r="C2" s="4"/>
      <c r="D2" s="4"/>
      <c r="E2" s="4"/>
      <c r="F2" s="4"/>
      <c r="G2" s="4"/>
      <c r="H2" s="4"/>
      <c r="I2" s="4"/>
      <c r="J2" s="4"/>
      <c r="K2" s="4"/>
      <c r="L2" s="4"/>
      <c r="M2" s="4"/>
      <c r="N2" s="4"/>
    </row>
    <row r="3" spans="1:16" x14ac:dyDescent="0.3">
      <c r="A3" s="4"/>
      <c r="B3" s="4"/>
      <c r="C3" s="4"/>
      <c r="D3" s="4"/>
      <c r="E3" s="4"/>
      <c r="F3" s="4"/>
      <c r="G3" s="4"/>
      <c r="H3" s="4"/>
      <c r="I3" s="4"/>
      <c r="J3" s="4"/>
      <c r="K3" s="4"/>
      <c r="L3" s="4"/>
      <c r="M3" s="4"/>
      <c r="N3" s="4"/>
    </row>
    <row r="4" spans="1:16" x14ac:dyDescent="0.3">
      <c r="A4" s="4"/>
      <c r="B4" s="4"/>
      <c r="C4" s="4"/>
      <c r="D4" s="4"/>
      <c r="E4" s="4"/>
      <c r="F4" s="4"/>
      <c r="G4" s="4"/>
      <c r="H4" s="4"/>
      <c r="I4" s="4"/>
      <c r="J4" s="4"/>
      <c r="K4" s="4"/>
      <c r="L4" s="4"/>
      <c r="M4" s="4"/>
      <c r="N4" s="4"/>
      <c r="O4" s="14"/>
    </row>
    <row r="5" spans="1:16" x14ac:dyDescent="0.3">
      <c r="A5" s="4"/>
      <c r="B5" s="4"/>
      <c r="C5" s="4"/>
      <c r="D5" s="4"/>
      <c r="E5" s="4"/>
      <c r="F5" s="4"/>
      <c r="G5" s="4"/>
      <c r="H5" s="4"/>
      <c r="I5" s="4"/>
      <c r="J5" s="4"/>
      <c r="K5" s="4"/>
      <c r="L5" s="4"/>
      <c r="M5" s="4"/>
      <c r="N5" s="4"/>
      <c r="P5" s="15"/>
    </row>
    <row r="6" spans="1:16" x14ac:dyDescent="0.3">
      <c r="A6" s="4"/>
      <c r="B6" s="4"/>
      <c r="C6" s="4"/>
      <c r="D6" s="4"/>
      <c r="E6" s="4"/>
      <c r="F6" s="4"/>
      <c r="G6" s="4"/>
      <c r="H6" s="4"/>
      <c r="I6" s="4"/>
      <c r="J6" s="4"/>
      <c r="K6" s="4"/>
      <c r="L6" s="4"/>
      <c r="M6" s="4"/>
      <c r="N6" s="4"/>
      <c r="O6" s="15"/>
    </row>
    <row r="7" spans="1:16" x14ac:dyDescent="0.3">
      <c r="A7" s="4"/>
      <c r="B7" s="4"/>
      <c r="C7" s="4"/>
      <c r="D7" s="4"/>
      <c r="E7" s="4"/>
      <c r="F7" s="4"/>
      <c r="G7" s="4"/>
      <c r="H7" s="4"/>
      <c r="I7" s="4"/>
      <c r="J7" s="4"/>
      <c r="K7" s="4"/>
      <c r="L7" s="4"/>
      <c r="M7" s="4"/>
      <c r="N7" s="4"/>
    </row>
    <row r="8" spans="1:16" x14ac:dyDescent="0.3">
      <c r="A8" s="4"/>
      <c r="B8" s="4"/>
      <c r="C8" s="4"/>
      <c r="D8" s="4"/>
      <c r="E8" s="4"/>
      <c r="F8" s="4"/>
      <c r="G8" s="4"/>
      <c r="H8" s="4"/>
      <c r="I8" s="4"/>
      <c r="J8" s="4"/>
      <c r="K8" s="4"/>
      <c r="L8" s="4"/>
      <c r="M8" s="4"/>
      <c r="N8" s="4"/>
    </row>
    <row r="9" spans="1:16" x14ac:dyDescent="0.3">
      <c r="A9" s="4"/>
      <c r="B9" s="4"/>
      <c r="C9" s="4"/>
      <c r="D9" s="4"/>
      <c r="E9" s="4"/>
      <c r="F9" s="4"/>
      <c r="G9" s="4"/>
      <c r="H9" s="4"/>
      <c r="I9" s="4"/>
      <c r="J9" s="4"/>
      <c r="K9" s="4"/>
      <c r="L9" s="4"/>
      <c r="M9" s="4"/>
      <c r="N9" s="4"/>
    </row>
    <row r="10" spans="1:16" x14ac:dyDescent="0.3">
      <c r="A10" s="4"/>
      <c r="B10" s="4"/>
      <c r="C10" s="4"/>
      <c r="D10" s="4"/>
      <c r="E10" s="4"/>
      <c r="F10" s="4"/>
      <c r="G10" s="4"/>
      <c r="H10" s="4"/>
      <c r="I10" s="4"/>
      <c r="J10" s="4"/>
      <c r="K10" s="4"/>
      <c r="L10" s="4"/>
      <c r="M10" s="4"/>
      <c r="N10" s="4"/>
    </row>
    <row r="11" spans="1:16" x14ac:dyDescent="0.3">
      <c r="A11" s="4"/>
      <c r="B11" s="4"/>
      <c r="C11" s="4"/>
      <c r="D11" s="4"/>
      <c r="E11" s="4"/>
      <c r="F11" s="4"/>
      <c r="G11" s="4"/>
      <c r="H11" s="4"/>
      <c r="I11" s="4"/>
      <c r="J11" s="4"/>
      <c r="K11" s="4"/>
      <c r="L11" s="4"/>
      <c r="M11" s="4"/>
      <c r="N11" s="4"/>
    </row>
    <row r="12" spans="1:16" x14ac:dyDescent="0.3">
      <c r="A12" s="4"/>
      <c r="B12" s="4"/>
      <c r="C12" s="4"/>
      <c r="D12" s="4"/>
      <c r="E12" s="4"/>
      <c r="F12" s="4"/>
      <c r="G12" s="4"/>
      <c r="H12" s="4"/>
      <c r="I12" s="4"/>
      <c r="J12" s="4"/>
      <c r="K12" s="4"/>
      <c r="L12" s="4"/>
      <c r="M12" s="4"/>
      <c r="N12" s="4"/>
    </row>
    <row r="13" spans="1:16" x14ac:dyDescent="0.3">
      <c r="A13" s="4"/>
      <c r="B13" s="4"/>
      <c r="C13" s="4"/>
      <c r="D13" s="4"/>
      <c r="E13" s="4"/>
      <c r="F13" s="4"/>
      <c r="G13" s="4"/>
      <c r="H13" s="4"/>
      <c r="I13" s="4"/>
      <c r="J13" s="4"/>
      <c r="K13" s="4"/>
      <c r="L13" s="4"/>
      <c r="M13" s="4"/>
      <c r="N13" s="4"/>
    </row>
    <row r="14" spans="1:16" x14ac:dyDescent="0.3">
      <c r="A14" s="4"/>
      <c r="B14" s="4"/>
      <c r="C14" s="4"/>
      <c r="D14" s="4"/>
      <c r="E14" s="4"/>
      <c r="F14" s="4"/>
      <c r="G14" s="4"/>
      <c r="H14" s="4"/>
      <c r="I14" s="4"/>
      <c r="J14" s="4"/>
      <c r="K14" s="4"/>
      <c r="L14" s="4"/>
      <c r="M14" s="4"/>
      <c r="N14" s="4"/>
    </row>
    <row r="15" spans="1:16" x14ac:dyDescent="0.3">
      <c r="A15" s="4"/>
      <c r="B15" s="4"/>
      <c r="C15" s="4"/>
      <c r="D15" s="4"/>
      <c r="E15" s="4"/>
      <c r="F15" s="4"/>
      <c r="G15" s="4"/>
      <c r="H15" s="4"/>
      <c r="I15" s="4"/>
      <c r="J15" s="4"/>
      <c r="K15" s="4"/>
      <c r="L15" s="4"/>
      <c r="M15" s="4"/>
      <c r="N15" s="4"/>
    </row>
    <row r="16" spans="1:16" x14ac:dyDescent="0.3">
      <c r="A16" s="4"/>
      <c r="B16" s="4"/>
      <c r="C16" s="4"/>
      <c r="D16" s="4"/>
      <c r="E16" s="4"/>
      <c r="F16" s="4"/>
      <c r="G16" s="4"/>
      <c r="H16" s="4"/>
      <c r="I16" s="4"/>
      <c r="J16" s="4"/>
      <c r="K16" s="4"/>
      <c r="L16" s="4"/>
      <c r="M16" s="4"/>
      <c r="N16" s="4"/>
    </row>
    <row r="17" spans="1:14" x14ac:dyDescent="0.3">
      <c r="A17" s="4"/>
      <c r="B17" s="4"/>
      <c r="C17" s="4"/>
      <c r="D17" s="4"/>
      <c r="E17" s="4"/>
      <c r="F17" s="4"/>
      <c r="G17" s="4"/>
      <c r="H17" s="4"/>
      <c r="I17" s="4"/>
      <c r="J17" s="4"/>
      <c r="K17" s="4"/>
      <c r="L17" s="4"/>
      <c r="M17" s="4"/>
      <c r="N17" s="4"/>
    </row>
    <row r="18" spans="1:14" x14ac:dyDescent="0.3">
      <c r="A18" s="4"/>
      <c r="B18" s="4"/>
      <c r="C18" s="4"/>
      <c r="D18" s="4"/>
      <c r="E18" s="4"/>
      <c r="F18" s="4"/>
      <c r="G18" s="4"/>
      <c r="H18" s="4"/>
      <c r="I18" s="4"/>
      <c r="J18" s="4"/>
      <c r="K18" s="4"/>
      <c r="L18" s="4"/>
      <c r="M18" s="4"/>
      <c r="N18" s="4"/>
    </row>
    <row r="19" spans="1:14" x14ac:dyDescent="0.3">
      <c r="A19" s="4"/>
      <c r="B19" s="4"/>
      <c r="C19" s="4"/>
      <c r="D19" s="4"/>
      <c r="E19" s="4"/>
      <c r="F19" s="4"/>
      <c r="G19" s="4"/>
      <c r="H19" s="4"/>
      <c r="I19" s="4"/>
      <c r="J19" s="4"/>
      <c r="K19" s="4"/>
      <c r="L19" s="4"/>
      <c r="M19" s="4"/>
      <c r="N19"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951C0-0EEB-4191-87BC-C6DD8D9CC953}">
  <dimension ref="A1:J18"/>
  <sheetViews>
    <sheetView zoomScale="141" zoomScaleNormal="100" workbookViewId="0"/>
  </sheetViews>
  <sheetFormatPr defaultRowHeight="14.4" x14ac:dyDescent="0.3"/>
  <sheetData>
    <row r="1" spans="1:10" x14ac:dyDescent="0.3">
      <c r="A1" s="4"/>
      <c r="B1" s="4"/>
      <c r="C1" s="4"/>
      <c r="D1" s="4"/>
      <c r="E1" s="4"/>
      <c r="F1" s="4"/>
      <c r="G1" s="4"/>
      <c r="H1" s="4"/>
      <c r="I1" s="4"/>
      <c r="J1" s="4"/>
    </row>
    <row r="2" spans="1:10" x14ac:dyDescent="0.3">
      <c r="A2" s="4"/>
      <c r="B2" s="4"/>
      <c r="C2" s="4"/>
      <c r="D2" s="4"/>
      <c r="E2" s="4"/>
      <c r="F2" s="4"/>
      <c r="G2" s="4"/>
      <c r="H2" s="4"/>
      <c r="I2" s="4"/>
      <c r="J2" s="4"/>
    </row>
    <row r="3" spans="1:10" x14ac:dyDescent="0.3">
      <c r="A3" s="4"/>
      <c r="B3" s="4"/>
      <c r="C3" s="4"/>
      <c r="D3" s="4"/>
      <c r="E3" s="4"/>
      <c r="F3" s="4"/>
      <c r="G3" s="4"/>
      <c r="H3" s="4"/>
      <c r="I3" s="4"/>
      <c r="J3" s="4"/>
    </row>
    <row r="4" spans="1:10" x14ac:dyDescent="0.3">
      <c r="A4" s="4"/>
      <c r="B4" s="4"/>
      <c r="C4" s="4"/>
      <c r="D4" s="4"/>
      <c r="E4" s="4"/>
      <c r="F4" s="4"/>
      <c r="G4" s="4"/>
      <c r="H4" s="4"/>
      <c r="I4" s="4"/>
      <c r="J4" s="4"/>
    </row>
    <row r="5" spans="1:10" x14ac:dyDescent="0.3">
      <c r="A5" s="4"/>
      <c r="B5" s="4"/>
      <c r="C5" s="4"/>
      <c r="D5" s="4"/>
      <c r="E5" s="4"/>
      <c r="F5" s="4"/>
      <c r="G5" s="4"/>
      <c r="H5" s="4"/>
      <c r="I5" s="4"/>
      <c r="J5" s="4"/>
    </row>
    <row r="6" spans="1:10" x14ac:dyDescent="0.3">
      <c r="A6" s="4"/>
      <c r="B6" s="4"/>
      <c r="C6" s="4"/>
      <c r="D6" s="4"/>
      <c r="E6" s="4"/>
      <c r="F6" s="4"/>
      <c r="G6" s="4"/>
      <c r="H6" s="4"/>
      <c r="I6" s="4"/>
      <c r="J6" s="4"/>
    </row>
    <row r="7" spans="1:10" x14ac:dyDescent="0.3">
      <c r="A7" s="4"/>
      <c r="B7" s="4"/>
      <c r="C7" s="4"/>
      <c r="D7" s="4"/>
      <c r="E7" s="4"/>
      <c r="F7" s="4"/>
      <c r="G7" s="4"/>
      <c r="H7" s="4"/>
      <c r="I7" s="4"/>
      <c r="J7" s="4"/>
    </row>
    <row r="8" spans="1:10" x14ac:dyDescent="0.3">
      <c r="A8" s="4"/>
      <c r="B8" s="4"/>
      <c r="C8" s="4"/>
      <c r="D8" s="4"/>
      <c r="E8" s="4"/>
      <c r="F8" s="4"/>
      <c r="G8" s="4"/>
      <c r="H8" s="4"/>
      <c r="I8" s="4"/>
      <c r="J8" s="4"/>
    </row>
    <row r="9" spans="1:10" x14ac:dyDescent="0.3">
      <c r="A9" s="4"/>
      <c r="B9" s="4"/>
      <c r="C9" s="4"/>
      <c r="D9" s="4"/>
      <c r="E9" s="4"/>
      <c r="F9" s="4"/>
      <c r="G9" s="4"/>
      <c r="H9" s="4"/>
      <c r="I9" s="4"/>
      <c r="J9" s="4"/>
    </row>
    <row r="10" spans="1:10" x14ac:dyDescent="0.3">
      <c r="A10" s="4"/>
      <c r="B10" s="4"/>
      <c r="C10" s="4"/>
      <c r="D10" s="4"/>
      <c r="E10" s="4"/>
      <c r="F10" s="4"/>
      <c r="G10" s="4"/>
      <c r="H10" s="4"/>
      <c r="I10" s="4"/>
      <c r="J10" s="4"/>
    </row>
    <row r="11" spans="1:10" x14ac:dyDescent="0.3">
      <c r="A11" s="4"/>
      <c r="B11" s="4"/>
      <c r="C11" s="4"/>
      <c r="D11" s="4"/>
      <c r="E11" s="4"/>
      <c r="F11" s="4"/>
      <c r="G11" s="4"/>
      <c r="H11" s="4"/>
      <c r="I11" s="4"/>
      <c r="J11" s="4"/>
    </row>
    <row r="12" spans="1:10" x14ac:dyDescent="0.3">
      <c r="A12" s="4"/>
      <c r="B12" s="4"/>
      <c r="C12" s="4"/>
      <c r="D12" s="4"/>
      <c r="E12" s="4"/>
      <c r="F12" s="4"/>
      <c r="G12" s="4"/>
      <c r="H12" s="4"/>
      <c r="I12" s="4"/>
      <c r="J12" s="4"/>
    </row>
    <row r="13" spans="1:10" x14ac:dyDescent="0.3">
      <c r="A13" s="4"/>
      <c r="B13" s="4"/>
      <c r="C13" s="4"/>
      <c r="D13" s="4"/>
      <c r="E13" s="4"/>
      <c r="F13" s="4"/>
      <c r="G13" s="4"/>
      <c r="H13" s="4"/>
      <c r="I13" s="4"/>
      <c r="J13" s="4"/>
    </row>
    <row r="14" spans="1:10" x14ac:dyDescent="0.3">
      <c r="A14" s="4"/>
      <c r="B14" s="4"/>
      <c r="C14" s="4"/>
      <c r="D14" s="4"/>
      <c r="E14" s="4"/>
      <c r="F14" s="4"/>
      <c r="G14" s="4"/>
      <c r="H14" s="4"/>
      <c r="I14" s="4"/>
      <c r="J14" s="4"/>
    </row>
    <row r="15" spans="1:10" x14ac:dyDescent="0.3">
      <c r="A15" s="4"/>
      <c r="B15" s="4"/>
      <c r="C15" s="4"/>
      <c r="D15" s="4"/>
      <c r="E15" s="4"/>
      <c r="F15" s="4"/>
      <c r="G15" s="4"/>
      <c r="H15" s="4"/>
      <c r="I15" s="4"/>
      <c r="J15" s="4"/>
    </row>
    <row r="16" spans="1:10" x14ac:dyDescent="0.3">
      <c r="A16" s="4"/>
      <c r="B16" s="4"/>
      <c r="C16" s="4"/>
      <c r="D16" s="4"/>
      <c r="E16" s="4"/>
      <c r="F16" s="4"/>
      <c r="G16" s="4"/>
      <c r="H16" s="4"/>
      <c r="I16" s="4"/>
      <c r="J16" s="4"/>
    </row>
    <row r="17" spans="1:10" x14ac:dyDescent="0.3">
      <c r="A17" s="4"/>
      <c r="B17" s="4"/>
      <c r="C17" s="4"/>
      <c r="D17" s="4"/>
      <c r="E17" s="4"/>
      <c r="F17" s="4"/>
      <c r="G17" s="4"/>
      <c r="H17" s="4"/>
      <c r="I17" s="4"/>
      <c r="J17" s="4"/>
    </row>
    <row r="18" spans="1:10" x14ac:dyDescent="0.3">
      <c r="A18" s="4"/>
      <c r="B18" s="4"/>
      <c r="C18" s="4"/>
      <c r="D18" s="4"/>
      <c r="E18" s="4"/>
      <c r="F18" s="4"/>
      <c r="G18" s="4"/>
      <c r="H18" s="4"/>
      <c r="I18" s="4"/>
      <c r="J18"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86A72-F8A4-4450-9885-F109B16650F1}">
  <dimension ref="A1:N18"/>
  <sheetViews>
    <sheetView zoomScale="128" workbookViewId="0"/>
  </sheetViews>
  <sheetFormatPr defaultRowHeight="14.4" x14ac:dyDescent="0.3"/>
  <sheetData>
    <row r="1" spans="1:14" x14ac:dyDescent="0.3">
      <c r="J1" s="4"/>
      <c r="K1" s="4"/>
      <c r="L1" s="4"/>
      <c r="M1" s="4"/>
      <c r="N1" s="4"/>
    </row>
    <row r="2" spans="1:14" x14ac:dyDescent="0.3">
      <c r="A2" s="4"/>
      <c r="B2" s="4"/>
      <c r="C2" s="4"/>
      <c r="D2" s="4"/>
      <c r="E2" s="4"/>
      <c r="F2" s="4"/>
      <c r="G2" s="4"/>
      <c r="H2" s="4"/>
      <c r="I2" s="4"/>
      <c r="J2" s="4"/>
      <c r="K2" s="4"/>
      <c r="L2" s="4"/>
      <c r="M2" s="4"/>
      <c r="N2" s="4"/>
    </row>
    <row r="3" spans="1:14" x14ac:dyDescent="0.3">
      <c r="A3" s="4"/>
      <c r="B3" s="4"/>
      <c r="C3" s="4"/>
      <c r="D3" s="4"/>
      <c r="E3" s="4"/>
      <c r="F3" s="4"/>
      <c r="G3" s="4"/>
      <c r="H3" s="4"/>
      <c r="I3" s="4"/>
      <c r="J3" s="4"/>
      <c r="K3" s="4"/>
      <c r="L3" s="4"/>
      <c r="M3" s="4"/>
      <c r="N3" s="4"/>
    </row>
    <row r="4" spans="1:14" x14ac:dyDescent="0.3">
      <c r="A4" s="4"/>
      <c r="B4" s="4"/>
      <c r="C4" s="4"/>
      <c r="D4" s="4"/>
      <c r="E4" s="4"/>
      <c r="F4" s="4"/>
      <c r="G4" s="4"/>
      <c r="H4" s="4"/>
      <c r="I4" s="4"/>
      <c r="J4" s="4"/>
      <c r="K4" s="4"/>
      <c r="L4" s="4"/>
      <c r="M4" s="4"/>
      <c r="N4" s="4"/>
    </row>
    <row r="5" spans="1:14" x14ac:dyDescent="0.3">
      <c r="A5" s="4"/>
      <c r="B5" s="4"/>
      <c r="C5" s="4"/>
      <c r="D5" s="4"/>
      <c r="E5" s="4"/>
      <c r="F5" s="4"/>
      <c r="G5" s="4"/>
      <c r="H5" s="4"/>
      <c r="I5" s="4"/>
      <c r="J5" s="4"/>
      <c r="K5" s="4"/>
      <c r="L5" s="4"/>
      <c r="M5" s="4"/>
      <c r="N5" s="4"/>
    </row>
    <row r="6" spans="1:14" x14ac:dyDescent="0.3">
      <c r="A6" s="4"/>
      <c r="B6" s="4"/>
      <c r="C6" s="4"/>
      <c r="D6" s="4"/>
      <c r="E6" s="4"/>
      <c r="F6" s="4"/>
      <c r="G6" s="4"/>
      <c r="H6" s="4"/>
      <c r="I6" s="4"/>
      <c r="J6" s="4"/>
      <c r="K6" s="4"/>
      <c r="L6" s="4"/>
      <c r="M6" s="4"/>
      <c r="N6" s="4"/>
    </row>
    <row r="7" spans="1:14" x14ac:dyDescent="0.3">
      <c r="A7" s="4"/>
      <c r="B7" s="4"/>
      <c r="C7" s="4"/>
      <c r="D7" s="4"/>
      <c r="E7" s="4"/>
      <c r="F7" s="4"/>
      <c r="G7" s="4"/>
      <c r="H7" s="4"/>
      <c r="I7" s="4"/>
      <c r="J7" s="4"/>
      <c r="K7" s="4"/>
      <c r="L7" s="4"/>
      <c r="M7" s="4"/>
      <c r="N7" s="4"/>
    </row>
    <row r="8" spans="1:14" x14ac:dyDescent="0.3">
      <c r="A8" s="4"/>
      <c r="B8" s="4"/>
      <c r="C8" s="4"/>
      <c r="D8" s="4"/>
      <c r="E8" s="4"/>
      <c r="F8" s="4"/>
      <c r="G8" s="4"/>
      <c r="H8" s="4"/>
      <c r="I8" s="4"/>
      <c r="J8" s="4"/>
      <c r="K8" s="4"/>
      <c r="L8" s="4"/>
      <c r="M8" s="4"/>
      <c r="N8" s="4"/>
    </row>
    <row r="9" spans="1:14" x14ac:dyDescent="0.3">
      <c r="A9" s="4"/>
      <c r="B9" s="4"/>
      <c r="C9" s="4"/>
      <c r="D9" s="4"/>
      <c r="E9" s="4"/>
      <c r="F9" s="4"/>
      <c r="G9" s="4"/>
      <c r="H9" s="4"/>
      <c r="I9" s="4"/>
      <c r="J9" s="4"/>
      <c r="K9" s="4"/>
      <c r="L9" s="4"/>
      <c r="M9" s="4"/>
      <c r="N9" s="4"/>
    </row>
    <row r="10" spans="1:14" x14ac:dyDescent="0.3">
      <c r="A10" s="4"/>
      <c r="B10" s="4"/>
      <c r="C10" s="4"/>
      <c r="D10" s="4"/>
      <c r="E10" s="4"/>
      <c r="F10" s="4"/>
      <c r="G10" s="4"/>
      <c r="H10" s="4"/>
      <c r="I10" s="4"/>
      <c r="J10" s="4"/>
      <c r="K10" s="4"/>
      <c r="L10" s="4"/>
      <c r="M10" s="4"/>
      <c r="N10" s="4"/>
    </row>
    <row r="11" spans="1:14" x14ac:dyDescent="0.3">
      <c r="A11" s="4"/>
      <c r="B11" s="4"/>
      <c r="C11" s="4"/>
      <c r="D11" s="4"/>
      <c r="E11" s="4"/>
      <c r="F11" s="4"/>
      <c r="G11" s="4"/>
      <c r="H11" s="4"/>
      <c r="I11" s="4"/>
      <c r="J11" s="4"/>
      <c r="K11" s="4"/>
      <c r="L11" s="4"/>
      <c r="M11" s="4"/>
      <c r="N11" s="4"/>
    </row>
    <row r="12" spans="1:14" x14ac:dyDescent="0.3">
      <c r="A12" s="4"/>
      <c r="B12" s="4"/>
      <c r="C12" s="4"/>
      <c r="D12" s="4"/>
      <c r="E12" s="4"/>
      <c r="F12" s="4"/>
      <c r="G12" s="4"/>
      <c r="H12" s="4"/>
      <c r="I12" s="4"/>
      <c r="J12" s="4"/>
      <c r="K12" s="4"/>
      <c r="L12" s="4"/>
      <c r="M12" s="4"/>
      <c r="N12" s="4"/>
    </row>
    <row r="13" spans="1:14" x14ac:dyDescent="0.3">
      <c r="A13" s="4"/>
      <c r="B13" s="4"/>
      <c r="C13" s="4"/>
      <c r="D13" s="4"/>
      <c r="E13" s="4"/>
      <c r="F13" s="4"/>
      <c r="G13" s="4"/>
      <c r="H13" s="4"/>
      <c r="I13" s="4"/>
      <c r="J13" s="4"/>
      <c r="K13" s="4"/>
      <c r="L13" s="4"/>
      <c r="M13" s="4"/>
      <c r="N13" s="4"/>
    </row>
    <row r="14" spans="1:14" x14ac:dyDescent="0.3">
      <c r="A14" s="4"/>
      <c r="B14" s="4"/>
      <c r="C14" s="4"/>
      <c r="D14" s="4"/>
      <c r="E14" s="4"/>
      <c r="F14" s="4"/>
      <c r="G14" s="4"/>
      <c r="H14" s="4"/>
      <c r="I14" s="4"/>
      <c r="J14" s="4"/>
      <c r="K14" s="4"/>
      <c r="L14" s="4"/>
      <c r="M14" s="4"/>
      <c r="N14" s="4"/>
    </row>
    <row r="15" spans="1:14" x14ac:dyDescent="0.3">
      <c r="A15" s="4"/>
      <c r="B15" s="4"/>
      <c r="C15" s="4"/>
      <c r="D15" s="4"/>
      <c r="E15" s="4"/>
      <c r="F15" s="4"/>
      <c r="G15" s="4"/>
      <c r="H15" s="4"/>
      <c r="I15" s="4"/>
      <c r="J15" s="4"/>
      <c r="K15" s="4"/>
      <c r="L15" s="4"/>
      <c r="M15" s="4"/>
      <c r="N15" s="4"/>
    </row>
    <row r="16" spans="1:14" x14ac:dyDescent="0.3">
      <c r="A16" s="4"/>
      <c r="B16" s="4"/>
      <c r="C16" s="4"/>
      <c r="D16" s="4"/>
      <c r="E16" s="4"/>
      <c r="F16" s="4"/>
      <c r="G16" s="4"/>
      <c r="H16" s="4"/>
      <c r="I16" s="4"/>
      <c r="J16" s="4"/>
      <c r="K16" s="4"/>
      <c r="L16" s="4"/>
      <c r="M16" s="4"/>
      <c r="N16" s="4"/>
    </row>
    <row r="17" spans="1:14" x14ac:dyDescent="0.3">
      <c r="A17" s="4"/>
      <c r="B17" s="4"/>
      <c r="C17" s="4"/>
      <c r="D17" s="4"/>
      <c r="E17" s="4"/>
      <c r="F17" s="4"/>
      <c r="G17" s="4"/>
      <c r="H17" s="4"/>
      <c r="I17" s="4"/>
      <c r="J17" s="4"/>
      <c r="K17" s="4"/>
      <c r="L17" s="4"/>
      <c r="M17" s="4"/>
      <c r="N17" s="4"/>
    </row>
    <row r="18" spans="1:14" x14ac:dyDescent="0.3">
      <c r="A18" s="4"/>
      <c r="B18" s="4"/>
      <c r="C18" s="4"/>
      <c r="D18" s="4"/>
      <c r="E18" s="4"/>
      <c r="F18" s="4"/>
      <c r="G18" s="4"/>
      <c r="H18" s="4"/>
      <c r="I18" s="4"/>
      <c r="J18" s="4"/>
      <c r="K18" s="4"/>
      <c r="L18" s="4"/>
      <c r="M18" s="4"/>
      <c r="N18"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66568-519A-422E-ACAB-D1B53939D81B}">
  <dimension ref="A1:N18"/>
  <sheetViews>
    <sheetView tabSelected="1" zoomScale="128" workbookViewId="0"/>
  </sheetViews>
  <sheetFormatPr defaultRowHeight="14.4" x14ac:dyDescent="0.3"/>
  <sheetData>
    <row r="1" spans="1:14" x14ac:dyDescent="0.3">
      <c r="A1" s="4"/>
      <c r="B1" s="4"/>
      <c r="C1" s="4"/>
      <c r="D1" s="4"/>
      <c r="E1" s="4"/>
      <c r="F1" s="4"/>
      <c r="G1" s="4"/>
      <c r="H1" s="4"/>
      <c r="I1" s="4"/>
      <c r="J1" s="4"/>
      <c r="K1" s="4"/>
      <c r="L1" s="4"/>
      <c r="M1" s="4"/>
      <c r="N1" s="4"/>
    </row>
    <row r="2" spans="1:14" x14ac:dyDescent="0.3">
      <c r="A2" s="4"/>
      <c r="B2" s="4"/>
      <c r="C2" s="4"/>
      <c r="D2" s="4"/>
      <c r="E2" s="4"/>
      <c r="F2" s="4"/>
      <c r="G2" s="4"/>
      <c r="H2" s="4"/>
      <c r="I2" s="4"/>
      <c r="J2" s="4"/>
      <c r="K2" s="4"/>
      <c r="L2" s="4"/>
      <c r="M2" s="4"/>
      <c r="N2" s="4"/>
    </row>
    <row r="3" spans="1:14" x14ac:dyDescent="0.3">
      <c r="A3" s="4"/>
      <c r="B3" s="4"/>
      <c r="C3" s="4"/>
      <c r="D3" s="4"/>
      <c r="E3" s="4"/>
      <c r="F3" s="4"/>
      <c r="G3" s="4"/>
      <c r="H3" s="4"/>
      <c r="I3" s="4"/>
      <c r="J3" s="4"/>
      <c r="K3" s="4"/>
      <c r="L3" s="4"/>
      <c r="M3" s="4"/>
      <c r="N3" s="4"/>
    </row>
    <row r="4" spans="1:14" x14ac:dyDescent="0.3">
      <c r="A4" s="4"/>
      <c r="B4" s="4"/>
      <c r="C4" s="4"/>
      <c r="D4" s="4"/>
      <c r="E4" s="4"/>
      <c r="F4" s="4"/>
      <c r="G4" s="4"/>
      <c r="H4" s="4"/>
      <c r="I4" s="4"/>
      <c r="J4" s="4"/>
      <c r="K4" s="4"/>
      <c r="L4" s="4"/>
      <c r="M4" s="4"/>
      <c r="N4" s="4"/>
    </row>
    <row r="5" spans="1:14" x14ac:dyDescent="0.3">
      <c r="A5" s="4"/>
      <c r="B5" s="4"/>
      <c r="C5" s="4"/>
      <c r="D5" s="4"/>
      <c r="E5" s="4"/>
      <c r="F5" s="4"/>
      <c r="G5" s="4"/>
      <c r="H5" s="4"/>
      <c r="I5" s="4"/>
      <c r="J5" s="4"/>
      <c r="K5" s="4"/>
      <c r="L5" s="4"/>
      <c r="M5" s="4"/>
      <c r="N5" s="4"/>
    </row>
    <row r="6" spans="1:14" x14ac:dyDescent="0.3">
      <c r="A6" s="4"/>
      <c r="B6" s="4"/>
      <c r="C6" s="4"/>
      <c r="D6" s="4"/>
      <c r="E6" s="4"/>
      <c r="F6" s="4"/>
      <c r="G6" s="4"/>
      <c r="H6" s="4"/>
      <c r="I6" s="4"/>
      <c r="J6" s="4"/>
      <c r="K6" s="4"/>
      <c r="L6" s="4"/>
      <c r="M6" s="4"/>
      <c r="N6" s="4"/>
    </row>
    <row r="7" spans="1:14" x14ac:dyDescent="0.3">
      <c r="A7" s="4"/>
      <c r="B7" s="4"/>
      <c r="C7" s="4"/>
      <c r="D7" s="4"/>
      <c r="E7" s="4"/>
      <c r="F7" s="4"/>
      <c r="G7" s="4"/>
      <c r="H7" s="4"/>
      <c r="I7" s="4"/>
      <c r="J7" s="4"/>
      <c r="K7" s="4"/>
      <c r="L7" s="4"/>
      <c r="M7" s="4"/>
      <c r="N7" s="4"/>
    </row>
    <row r="8" spans="1:14" x14ac:dyDescent="0.3">
      <c r="A8" s="4"/>
      <c r="B8" s="4"/>
      <c r="C8" s="4"/>
      <c r="D8" s="4"/>
      <c r="E8" s="4"/>
      <c r="F8" s="4"/>
      <c r="G8" s="4"/>
      <c r="H8" s="4"/>
      <c r="I8" s="4"/>
      <c r="J8" s="4"/>
      <c r="K8" s="4"/>
      <c r="L8" s="4"/>
      <c r="M8" s="4"/>
      <c r="N8" s="4"/>
    </row>
    <row r="9" spans="1:14" x14ac:dyDescent="0.3">
      <c r="A9" s="4"/>
      <c r="B9" s="4"/>
      <c r="C9" s="4"/>
      <c r="D9" s="4"/>
      <c r="E9" s="4"/>
      <c r="F9" s="4"/>
      <c r="G9" s="4"/>
      <c r="H9" s="4"/>
      <c r="I9" s="4"/>
      <c r="J9" s="4"/>
      <c r="K9" s="4"/>
      <c r="L9" s="4"/>
      <c r="M9" s="4"/>
      <c r="N9" s="4"/>
    </row>
    <row r="10" spans="1:14" x14ac:dyDescent="0.3">
      <c r="A10" s="4"/>
      <c r="B10" s="4"/>
      <c r="C10" s="4"/>
      <c r="D10" s="4"/>
      <c r="E10" s="4"/>
      <c r="F10" s="4"/>
      <c r="G10" s="4"/>
      <c r="H10" s="4"/>
      <c r="I10" s="4"/>
      <c r="J10" s="4"/>
      <c r="K10" s="4"/>
      <c r="L10" s="4"/>
      <c r="M10" s="4"/>
      <c r="N10" s="4"/>
    </row>
    <row r="11" spans="1:14" x14ac:dyDescent="0.3">
      <c r="A11" s="4"/>
      <c r="B11" s="4"/>
      <c r="C11" s="4"/>
      <c r="D11" s="4"/>
      <c r="E11" s="4"/>
      <c r="F11" s="4"/>
      <c r="G11" s="4"/>
      <c r="H11" s="4"/>
      <c r="I11" s="4"/>
      <c r="J11" s="4"/>
      <c r="K11" s="4"/>
      <c r="L11" s="4"/>
      <c r="M11" s="4"/>
      <c r="N11" s="4"/>
    </row>
    <row r="12" spans="1:14" x14ac:dyDescent="0.3">
      <c r="A12" s="4"/>
      <c r="B12" s="4"/>
      <c r="C12" s="4"/>
      <c r="D12" s="4"/>
      <c r="E12" s="4"/>
      <c r="F12" s="4"/>
      <c r="G12" s="4"/>
      <c r="H12" s="4"/>
      <c r="I12" s="4"/>
      <c r="J12" s="4"/>
      <c r="K12" s="4"/>
      <c r="L12" s="4"/>
      <c r="M12" s="4"/>
      <c r="N12" s="4"/>
    </row>
    <row r="13" spans="1:14" x14ac:dyDescent="0.3">
      <c r="A13" s="4"/>
      <c r="B13" s="4"/>
      <c r="C13" s="4"/>
      <c r="D13" s="4"/>
      <c r="E13" s="4"/>
      <c r="F13" s="4"/>
      <c r="G13" s="4"/>
      <c r="H13" s="4"/>
      <c r="I13" s="4"/>
      <c r="J13" s="4"/>
      <c r="K13" s="4"/>
      <c r="L13" s="4"/>
      <c r="M13" s="4"/>
      <c r="N13" s="4"/>
    </row>
    <row r="14" spans="1:14" x14ac:dyDescent="0.3">
      <c r="A14" s="4"/>
      <c r="B14" s="4"/>
      <c r="C14" s="4"/>
      <c r="D14" s="4"/>
      <c r="E14" s="4"/>
      <c r="F14" s="4"/>
      <c r="G14" s="4"/>
      <c r="H14" s="4"/>
      <c r="I14" s="4"/>
      <c r="J14" s="4"/>
      <c r="K14" s="4"/>
      <c r="L14" s="4"/>
      <c r="M14" s="4"/>
      <c r="N14" s="4"/>
    </row>
    <row r="15" spans="1:14" x14ac:dyDescent="0.3">
      <c r="A15" s="4"/>
      <c r="B15" s="4"/>
      <c r="C15" s="4"/>
      <c r="D15" s="4"/>
      <c r="E15" s="4"/>
      <c r="F15" s="4"/>
      <c r="G15" s="4"/>
      <c r="H15" s="4"/>
      <c r="I15" s="4"/>
      <c r="J15" s="4"/>
      <c r="K15" s="4"/>
      <c r="L15" s="4"/>
      <c r="M15" s="4"/>
      <c r="N15" s="4"/>
    </row>
    <row r="16" spans="1:14" x14ac:dyDescent="0.3">
      <c r="A16" s="4"/>
      <c r="B16" s="4"/>
      <c r="C16" s="4"/>
      <c r="D16" s="4"/>
      <c r="E16" s="4"/>
      <c r="F16" s="4"/>
      <c r="G16" s="4"/>
      <c r="H16" s="4"/>
      <c r="I16" s="4"/>
      <c r="J16" s="4"/>
      <c r="K16" s="4"/>
      <c r="L16" s="4"/>
      <c r="M16" s="4"/>
      <c r="N16" s="4"/>
    </row>
    <row r="17" spans="1:14" x14ac:dyDescent="0.3">
      <c r="A17" s="4"/>
      <c r="B17" s="4"/>
      <c r="C17" s="4"/>
      <c r="D17" s="4"/>
      <c r="E17" s="4"/>
      <c r="F17" s="4"/>
      <c r="G17" s="4"/>
      <c r="H17" s="4"/>
      <c r="I17" s="4"/>
      <c r="J17" s="4"/>
      <c r="K17" s="4"/>
      <c r="L17" s="4"/>
      <c r="M17" s="4"/>
      <c r="N17" s="4"/>
    </row>
    <row r="18" spans="1:14" x14ac:dyDescent="0.3">
      <c r="A18" s="4"/>
      <c r="B18" s="4"/>
      <c r="C18" s="4"/>
      <c r="D18" s="4"/>
      <c r="E18" s="4"/>
      <c r="F18" s="4"/>
      <c r="G18" s="4"/>
      <c r="H18" s="4"/>
      <c r="I18" s="4"/>
      <c r="J18" s="4"/>
      <c r="K18" s="4"/>
      <c r="L18" s="4"/>
      <c r="M18" s="4"/>
      <c r="N18" s="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2AF65-9177-46B2-BE54-6EBACD39CDD4}">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S a n d b o x N o n E m p t y " > < C u s t o m C o n t e n t > < ! [ C D A T A [ 1 ] ] > < / C u s t o m C o n t e n t > < / G e m i n i > 
</file>

<file path=customXml/item14.xml>��< ? x m l   v e r s i o n = " 1 . 0 "   e n c o d i n g = " U T F - 1 6 "   s t a n d a l o n e = " n o " ? > < D a t a M a s h u p   x m l n s = " h t t p : / / s c h e m a s . m i c r o s o f t . c o m / D a t a M a s h u p " > A A A A A H 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j d J q s A A A D 3 A A A A E g A A A E N v b m Z p Z y 9 Q Y W N r Y W d l L n h t b I S P s Q 6 C M B i E d x P f g X S n h a o L + S m D q y Q m R O P a Q A O N 8 G N o s b y b g 4 / k K w h R 1 M 3 x 7 r 7 k 7 h 6 3 O y R D U 3 t X 1 R n d Y k x C G h D P W I m F r F t U M c G W J G K 5 g L 3 M z 7 J U 3 k i j i Q Z T x K S y 9 h I x 5 p y j b k X b r m Q 8 C E J 2 S n d Z X q l G k g + s / 8 O + x q k 2 V 0 T A 8 b V G c B q u O e W b c R S w 2 Y R U 4 x f g Y z a l P y Z s + 9 r 2 n R I K / U M G b J b A 3 h / E E w A A / / 8 D A F B L A w Q U A A I A C A A A A C E A v o n N i 4 w D A A C x D A A A E w A A A E Z v c m 1 1 b G F z L 1 N l Y 3 R p b 2 4 x L m 2 k V t 9 P 2 z A Q f k f a / 2 C Z l 1 Q y E S l s k z b 1 A V o 6 J g F j t N s e x l S Z x L S e H L u y X V g 1 9 X / f O U m b N I 0 D A 1 A J 9 V 3 u + + 6 n z 7 D Y c i X R K H 9 G H / f 2 z I x q l q B 9 f K 7 M n F s q 0 F n K 9 J T J e I l u l E r R g F q K U Q 8 J Z t / s I f g Z q Y W O G Z z 0 z U M 4 U P E i Z d I G Q y 5 Y 2 F f S w h c T 4 P 6 H 2 2 + G a X P 7 m z 7 S 2 e 1 A P U q h a G J u 1 z C T D c z E w U w G 1 M z u F N X J Q U q 5 / F + 1 J t J h b B 5 w h / w c M M F T b p n u Y Y I J 6 i u x S K X p R V 2 C z m S s E i 6 n v X d v D w 8 j g r 4 u l G U j u x S s V / 4 b X i n J f n V I 7 v 0 + v t Y q B V m C z h l N w E U X n D G 9 A 8 V C U p w H e a A I + l m c n w g x i q m g 2 v S s X l R N 9 m d U T s H i e D l n p b m x p t L c K 5 3 m l J 3 Q B A 3 4 5 O 9 f f E 0 t h 8 i j z w m 4 a E E T W f b H r g g q R S d J y o 1 x 6 Y f o M K / a k G s D d q Q L q 1 f p g o L O F U 3 9 Z j 4 x C e T 8 Z K b u 1 c / S v j s O n W N b w h s a 7 x o e s D n V N s 3 k 7 J 5 p 3 U K v d H U o 6 H S t J t S U Q / y 3 N E f w N P e 0 a I t Y 6 R Z a P y i 3 l q c t G t u 4 k 6 i O v C p T f u n q N V l X Y 5 n 0 v k r v u G T F e V C r D e L N U 0 N q V q Q w p t d W x x C o 0 + W m I Q I c I l y t + q z U O w Q P F 0 J k N h A u G d + w u Y D E J O g 7 F Y t K m R b n 2 W m w 4 x j B l + 5 D B d g i h a r e e o f s F M 3 K B x p 5 U W v k w A X 3 Y S n g v h 6 2 + 0 z Y q P Q 0 e 7 4 E u Z r u 6 M l Z U O d Z H Q X N T Z D 1 i t f T I 6 + n 2 7 w I d h P M + e l Q r J t G T z t b I + Q l c f z M c B 8 V N N p Z u J p / A Y m 3 z y R x D O j 3 V B j H 4 k r l 9 l / P J F U P T c M h F 5 S z o U 6 Z t I y i i v 3 R X H B b W E d 3 S 7 Q Z C C V S p p J r B L u E K u N m 5 1 b J 3 g R b u Y m d i V M b O L B D d P y X V B j 5 o c K u r 2 3 Q I 7 c z d K F i 1 4 J P d Z A / F k C r l V f W T g l 8 W 8 E d g K k + O D 3 H z Y S 6 T 7 L w 0 i d + D t 1 N S 8 O d t N 3 S E k Z 3 Y / k 4 Q f P V 0 m 2 D a k k D b t k x M o o N s r G 7 R K u M R 0 q 7 l r l R j x W 2 7 j D Y 9 c Z P E 8 C + a B i n 4 Y m J Y a 7 C X g c Y b / a 4 b I I p V 9 8 + x F k m V E 8 y 2 M Z N 9 4 I b G z o I i J r L e N A 9 7 B 4 R 2 B g P o w 5 5 f x S R / W S h q d s h A j h z v 5 1 K J S j 5 w D J g q 3 L X S h + H s M s 5 4 5 t d c b t 7 T p c w U m b g S A B N I u F S X v 8 9 + 2 M 1 z Z r e h G d a K / 3 C X b K B m 4 t v r l Q r 8 l c W W M 0 w z o t n O 0 F 1 w x / / A Q A A / / 8 D A F B L A Q I t A B Q A B g A I A A A A I Q A q 3 a p A 0 g A A A D c B A A A T A A A A A A A A A A A A A A A A A A A A A A B b Q 2 9 u d G V u d F 9 U e X B l c 1 0 u e G 1 s U E s B A i 0 A F A A C A A g A A A A h A P q I 3 S a r A A A A 9 w A A A B I A A A A A A A A A A A A A A A A A C w M A A E N v b m Z p Z y 9 Q Y W N r Y W d l L n h t b F B L A Q I t A B Q A A g A I A A A A I Q C + i c 2 L j A M A A L E M A A A T A A A A A A A A A A A A A A A A A O Y D A A B G b 3 J t d W x h c y 9 T Z W N 0 a W 9 u M S 5 t U E s F B g A A A A A D A A M A w g A A A K M 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I w A A A A A A A C c j 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U t M j h U M T A 6 N T Y 6 N T c u O T U 4 M D Q 3 N l o i L z 4 8 R W 5 0 c n k g V H l w Z T 0 i R m l s b E N v b H V t b l R 5 c G V z I i B W Y W x 1 Z T 0 i c 0 J n a 0 t C Z 1 l E Q m d Z R 0 F 3 T T 0 i L z 4 8 R W 5 0 c n k g V H l w Z T 0 i R m l s b E N v b H V t b k 5 h b W V z I i B W Y W x 1 Z T 0 i c 1 s m c X V v d D t Q Y X R p Z W 5 0 I E l k J n F 1 b 3 Q 7 L C Z x d W 9 0 O 1 B h d G l l b n Q g Q W R t a X N z a W 9 u I E R h d G U m c X V v d D s s J n F 1 b 3 Q 7 U G F 0 a W V u d C B B Z G 1 p c 3 N p b 2 4 g V G l t Z S Z x d W 9 0 O y w m c X V v d D t G d W x s I E 5 h b W U g 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D Y z Z j Q w O D I t M j Y 1 Y S 0 0 Y m Q y L W I 2 O T M t Z T Q z N z V l Y z B j Y T U 2 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Q 2 h h b m d l Z C B U e X B l M i 5 7 U G F 0 a W V u d C B B Z G 1 p c 3 N p b 2 4 g R G F 0 Z S 4 y L D J 9 J n F 1 b 3 Q 7 L C Z x d W 9 0 O 1 N l Y 3 R p b 2 4 x L 0 h v c 3 B p d G F s I E V t Z X J n Z W 5 j e S B S b 2 9 t I E R h d G E v T W V y Z 2 V k I E N v b H V t b n M u e 0 Z 1 b G w g T m F t Z S A s M n 0 m c X V v d D s s J n F 1 b 3 Q 7 U 2 V j d G l v b j E v S G 9 z c G l 0 Y W w g R W 1 l c m d l b m N 5 I F J v b 2 0 g R G F 0 Y S 9 S Z X B s Y W N l Z C B W Y W x 1 Z T I 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1 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y L n t Q Y X R p Z W 5 0 I E F k b W l z c 2 l v b i B E Y X R l L j I s M n 0 m c X V v d D s s J n F 1 b 3 Q 7 U 2 V j d G l v b j E v S G 9 z c G l 0 Y W w g R W 1 l c m d l b m N 5 I F J v b 2 0 g R G F 0 Y S 9 N Z X J n Z W Q g Q 2 9 s d W 1 u c y 5 7 R n V s b C B O Y W 1 l I C w y f S Z x d W 9 0 O y w m c X V v d D t T Z W N 0 a W 9 u M S 9 I b 3 N w a X R h b C B F b W V y Z 2 V u Y 3 k g U m 9 v b S B E Y X R h L 1 J l c G x h Y 2 V k I F Z h b H V l M i 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U 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1 L T I 4 V D E w O j U 2 O j U 3 L j k 2 N D A z M j F 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j M 0 Z j U x N j Q t M z U z M y 0 0 Z j E z L T g 2 Z m U t O T V h Y z Y 4 M z Y x N G F l 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X B s Y W N l Z C U y M F Z h b H V l N D w v S X R l b V B h d G g + P C 9 J d G V t T G 9 j Y X R p b 2 4 + P F N 0 Y W J s Z U V u d H J p Z X M v P j w v S X R l b T 4 8 S X R l b T 4 8 S X R l b U x v Y 2 F 0 a W 9 u P j x J d G V t V H l w Z T 5 G b 3 J t d W x h P C 9 J d G V t V H l w Z T 4 8 S X R l b V B h d G g + U 2 V j d G l v b j E v S G 9 z c G l 0 Y W w l M j B F b W V y Z 2 V u Y 3 k l M j B S b 2 9 t J T I w R G F 0 Y S 9 S Z X B s Y W N l Z C U y M F Z h b H V l N T 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J T I w d 2 l 0 a C U y M E x v Y 2 F s Z T 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2 9 y d G V k J T I w U m 9 3 c z 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O v v w 0 a s p g l G l o R + P B 2 a 7 E 8 A A A A A A g A A A A A A E G Y A A A A B A A A g A A A A Y L q H H g + k 5 S e k z O L N g v / P F V p j f m q j J h W 0 o 1 X Y 0 v B R W 2 4 A A A A A D o A A A A A C A A A g A A A A Y y w Z V p t B B c S i U 6 z j V / P t D V f 5 6 H K V H v a 2 q c w Z d z b T G G F Q A A A A o e N o L G 1 b p z Q f k S a d 1 K v 8 f s k P Q s i i p G e p V b D Z 9 V a i R y E C g d 8 F p 4 g j w a z k q l + / Q k V H 3 4 i O 3 v X u W U 9 C M W M j Y 1 A i m S l M L K 7 a d Y D J I k N 4 q d 4 j m v 1 A A A A A 7 9 / o B C a Z m 0 p U I E Q T E Q a Z E L Q L x D 0 j 8 Q J D D h z a T h t 3 u I B d T i p I O d J w 9 h s S Y n i 8 4 Y Z 0 r / 3 G 1 r m s E k 8 x p y j G F A L / z w = = < / D a t a M a s h u p > 
</file>

<file path=customXml/item15.xml>��< ? x m l   v e r s i o n = " 1 . 0 "   e n c o d i n g = " U T F - 1 6 " ? > < G e m i n i   x m l n s = " h t t p : / / g e m i n i / p i v o t c u s t o m i z a t i o n / T a b l e X M L _ H o s p i t a l   E m e r g e n c y   R o o m   D a t a _ 0 d 5 b 7 6 c e - 2 6 7 6 - 4 2 0 d - 9 a 1 c - a 6 a 9 1 d 6 3 2 6 5 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 F u l l   N a m e < / s t r i n g > < / k e y > < v a l u e > < i n t > 1 2 8 < / 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 P a t i e n t   A t t e n d   S t a t u s < / s t r i n g > < / k e y > < v a l u e > < i n t > 2 1 5 < / i n t > < / v a l u e > < / i t e m > < i t e m > < k e y > < s t r i n g > A g e   G r o u p < / s t r i n g > < / k e y > < v a l u e > < i n t > 2 1 5 < / 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i t e m > < k e y > < s t r i n g > P a t i e n t   A t t e n d   S t a t u s < / s t r i n g > < / k e y > < v a l u e > < F i l t e r E x p r e s s i o n   x s i : n i l = " t r u e "   / > < / v a l u e > < / i t e m > < / C o l u m n F i l t e r > < S e l e c t i o n F i l t e r > < i t e m > < k e y > < s t r i n g > P a t i e n t   A t t e n d   S t a t u s < / s t r i n g > < / k e y > < v a l u e > < S e l e c t i o n F i l t e r   x s i : n i l = " t r u e "   / > < / v a l u e > < / i t e m > < / S e l e c t i o n F i l t e r > < F i l t e r P a r a m e t e r s > < i t e m > < k e y > < s t r i n g > P a t i e n t   A t t e n d   S t a t u s < / s t r i n g > < / k e y > < v a l u e > < C o m m a n d P a r a m e t e r s   / > < / v a l u e > < / i t e m > < / F i l t e r P a r a m e t e r s > < 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 3 0 6 < / H e i g h t > < I s E x p a n d e d > t r u e < / I s E x p a n d e d > < L a y e d O u t > t r u e < / L a y e d O u t > < L e f t > 1 3 6 . 4 < / L e f t > < T o p > 1 7 . 1 9 9 9 9 9 9 9 9 9 9 9 9 8 9 < / T o p > < W i d t h > 2 5 6 . 8 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 6 0 3 . 5 0 3 8 1 0 5 6 7 6 6 5 7 1 < / L e f t > < T a b I n d e x > 1 < / T a b I n d e x > < T o p > 9 5 . 2 0 0 0 0 0 0 0 0 0 0 0 0 1 7 < / 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 ( 4 0 9 . 2 , 1 7 0 . 2 ) .   E n d   p o i n t   2 :   ( 5 8 7 . 5 0 3 8 1 0 5 6 7 6 6 6 , 1 7 0 . 2 )   < / A u t o m a t i o n P r o p e r t y H e l p e r T e x t > < L a y e d O u t > t r u e < / L a y e d O u t > < P o i n t s   x m l n s : b = " h t t p : / / s c h e m a s . d a t a c o n t r a c t . o r g / 2 0 0 4 / 0 7 / S y s t e m . W i n d o w s " > < b : P o i n t > < b : _ x > 4 0 9 . 2 0 0 0 0 0 0 0 0 0 0 0 0 5 < / b : _ x > < b : _ y > 1 7 0 . 2 < / b : _ y > < / b : P o i n t > < b : P o i n t > < b : _ x > 5 8 7 . 5 0 3 8 1 0 5 6 7 6 6 5 7 1 < / b : _ x > < b : _ y > 1 7 0 . 2 < / 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 3 9 3 . 2 0 0 0 0 0 0 0 0 0 0 0 0 5 < / b : _ x > < b : _ y > 1 6 2 . 2 < / b : _ y > < / L a b e l L o c a t i o n > < L o c a t i o n   x m l n s : b = " h t t p : / / s c h e m a s . d a t a c o n t r a c t . o r g / 2 0 0 4 / 0 7 / S y s t e m . W i n d o w s " > < b : _ x > 3 9 3 . 2 0 0 0 0 0 0 0 0 0 0 0 0 5 < / b : _ x > < b : _ y > 1 7 0 . 2 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 5 8 7 . 5 0 3 8 1 0 5 6 7 6 6 5 7 1 < / b : _ x > < b : _ y > 1 6 2 . 2 < / b : _ y > < / L a b e l L o c a t i o n > < L o c a t i o n   x m l n s : b = " h t t p : / / s c h e m a s . d a t a c o n t r a c t . o r g / 2 0 0 4 / 0 7 / S y s t e m . W i n d o w s " > < b : _ x > 6 0 3 . 5 0 3 8 1 0 5 6 7 6 6 5 7 1 < / b : _ x > < b : _ y > 1 7 0 . 2 < / 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 4 0 9 . 2 0 0 0 0 0 0 0 0 0 0 0 0 5 < / b : _ x > < b : _ y > 1 7 0 . 2 < / b : _ y > < / b : P o i n t > < b : P o i n t > < b : _ x > 5 8 7 . 5 0 3 8 1 0 5 6 7 6 6 5 7 1 < / b : _ x > < b : _ y > 1 7 0 . 2 < / 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C a l e n d a r _ T a b l e _ 0 f 8 5 3 5 7 7 - b b f 9 - 4 b 0 8 - 9 c 7 b - f 8 b c d a 3 8 a 0 5 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3.xml>��< ? x m l   v e r s i o n = " 1 . 0 "   e n c o d i n g = " U T F - 1 6 " ? > < G e m i n i   x m l n s = " h t t p : / / g e m i n i / p i v o t c u s t o m i z a t i o n / S h o w H i d d e n " > < 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 D a t a _ 0 d 5 b 7 6 c e - 2 6 7 6 - 4 2 0 d - 9 a 1 c - a 6 a 9 1 d 6 3 2 6 5 4 < / K e y > < V a l u e   x m l n s : a = " h t t p : / / s c h e m a s . d a t a c o n t r a c t . o r g / 2 0 0 4 / 0 7 / M i c r o s o f t . A n a l y s i s S e r v i c e s . C o m m o n " > < a : H a s F o c u s > f a l s e < / a : H a s F o c u s > < a : S i z e A t D p i 9 6 > 1 1 7 < / a : S i z e A t D p i 9 6 > < a : V i s i b l e > t r u e < / a : V i s i b l e > < / V a l u e > < / K e y V a l u e O f s t r i n g S a n d b o x E d i t o r . M e a s u r e G r i d S t a t e S c d E 3 5 R y > < K e y V a l u e O f s t r i n g S a n d b o x E d i t o r . M e a s u r e G r i d S t a t e S c d E 3 5 R y > < K e y > C a l e n d a r _ T a b l e _ 0 f 8 5 3 5 7 7 - b b f 9 - 4 b 0 8 - 9 c 7 b - f 8 b c d a 3 8 a 0 5 0 < / 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 2 0 2 5 - 0 5 - 3 1 T 1 5 : 4 1 : 1 7 . 4 8 6 1 0 0 8 + 0 3 : 0 0 < / L a s t P r o c e s s e d T i m e > < / D a t a M o d e l i n g S a n d b o x . S e r i a l i z e d S a n d b o x E r r o r C a c h e > ] ] > < / C u s t o m C o n t e n t > < / G e m i n i > 
</file>

<file path=customXml/item8.xml>��< ? x m l   v e r s i o n = " 1 . 0 "   e n c o d i n g = " U T F - 1 6 " ? > < G e m i n i   x m l n s = " h t t p : / / g e m i n i / p i v o t c u s t o m i z a t i o n / C l i e n t W i n d o w X M L " > < C u s t o m C o n t e n t > < ! [ C D A T A [ H o s p i t a l   E m e r g e n c y   R o o m   D a t a _ 0 d 5 b 7 6 c e - 2 6 7 6 - 4 2 0 d - 9 a 1 c - a 6 a 9 1 d 6 3 2 6 5 4 ] ] > < / C u s t o m C o n t e n t > < / G e m i n i > 
</file>

<file path=customXml/item9.xml>��< ? x m l   v e r s i o n = " 1 . 0 "   e n c o d i n g = " U T F - 1 6 " ? > < G e m i n i   x m l n s = " h t t p : / / g e m i n i / p i v o t c u s t o m i z a t i o n / T a b l e O r d e r " > < C u s t o m C o n t e n t > < ! [ C D A T A [ H o s p i t a l   E m e r g e n c y   R o o m   D a t a _ 0 d 5 b 7 6 c e - 2 6 7 6 - 4 2 0 d - 9 a 1 c - a 6 a 9 1 d 6 3 2 6 5 4 , C a l e n d a r _ T a b l e _ 0 f 8 5 3 5 7 7 - b b f 9 - 4 b 0 8 - 9 c 7 b - f 8 b c d a 3 8 a 0 5 0 ] ] > < / C u s t o m C o n t e n t > < / G e m i n i > 
</file>

<file path=customXml/itemProps1.xml><?xml version="1.0" encoding="utf-8"?>
<ds:datastoreItem xmlns:ds="http://schemas.openxmlformats.org/officeDocument/2006/customXml" ds:itemID="{04B7F639-1ADE-4F99-BE40-F905AF25F6B8}">
  <ds:schemaRefs/>
</ds:datastoreItem>
</file>

<file path=customXml/itemProps10.xml><?xml version="1.0" encoding="utf-8"?>
<ds:datastoreItem xmlns:ds="http://schemas.openxmlformats.org/officeDocument/2006/customXml" ds:itemID="{4E2B53F4-4BEF-462B-8A98-139CF1324916}">
  <ds:schemaRefs/>
</ds:datastoreItem>
</file>

<file path=customXml/itemProps11.xml><?xml version="1.0" encoding="utf-8"?>
<ds:datastoreItem xmlns:ds="http://schemas.openxmlformats.org/officeDocument/2006/customXml" ds:itemID="{EC0F0B9B-91A2-47EF-B4D1-800A688EC782}">
  <ds:schemaRefs/>
</ds:datastoreItem>
</file>

<file path=customXml/itemProps12.xml><?xml version="1.0" encoding="utf-8"?>
<ds:datastoreItem xmlns:ds="http://schemas.openxmlformats.org/officeDocument/2006/customXml" ds:itemID="{8A3DB7AB-0B0E-47E4-8948-B2720E4A1541}">
  <ds:schemaRefs/>
</ds:datastoreItem>
</file>

<file path=customXml/itemProps13.xml><?xml version="1.0" encoding="utf-8"?>
<ds:datastoreItem xmlns:ds="http://schemas.openxmlformats.org/officeDocument/2006/customXml" ds:itemID="{03F394E9-42F3-4A14-B6BE-7C954F2630DA}">
  <ds:schemaRefs/>
</ds:datastoreItem>
</file>

<file path=customXml/itemProps14.xml><?xml version="1.0" encoding="utf-8"?>
<ds:datastoreItem xmlns:ds="http://schemas.openxmlformats.org/officeDocument/2006/customXml" ds:itemID="{4D7DD9F3-A971-45BF-B7D8-6512EEEA8F96}">
  <ds:schemaRefs>
    <ds:schemaRef ds:uri="http://schemas.microsoft.com/DataMashup"/>
  </ds:schemaRefs>
</ds:datastoreItem>
</file>

<file path=customXml/itemProps15.xml><?xml version="1.0" encoding="utf-8"?>
<ds:datastoreItem xmlns:ds="http://schemas.openxmlformats.org/officeDocument/2006/customXml" ds:itemID="{92283F00-54FC-4FD3-AAC7-B1EA6634E217}">
  <ds:schemaRefs/>
</ds:datastoreItem>
</file>

<file path=customXml/itemProps16.xml><?xml version="1.0" encoding="utf-8"?>
<ds:datastoreItem xmlns:ds="http://schemas.openxmlformats.org/officeDocument/2006/customXml" ds:itemID="{0DEA8411-27BE-4A6D-B68D-28196FE64F50}">
  <ds:schemaRefs/>
</ds:datastoreItem>
</file>

<file path=customXml/itemProps17.xml><?xml version="1.0" encoding="utf-8"?>
<ds:datastoreItem xmlns:ds="http://schemas.openxmlformats.org/officeDocument/2006/customXml" ds:itemID="{57C51052-338C-4444-B3A8-45395A0C3D31}">
  <ds:schemaRefs/>
</ds:datastoreItem>
</file>

<file path=customXml/itemProps18.xml><?xml version="1.0" encoding="utf-8"?>
<ds:datastoreItem xmlns:ds="http://schemas.openxmlformats.org/officeDocument/2006/customXml" ds:itemID="{5C926D5C-077F-47D9-8979-2526C69E3D06}">
  <ds:schemaRefs/>
</ds:datastoreItem>
</file>

<file path=customXml/itemProps2.xml><?xml version="1.0" encoding="utf-8"?>
<ds:datastoreItem xmlns:ds="http://schemas.openxmlformats.org/officeDocument/2006/customXml" ds:itemID="{21EE2F0B-1675-4DF7-BE38-1F2BA8303686}">
  <ds:schemaRefs/>
</ds:datastoreItem>
</file>

<file path=customXml/itemProps3.xml><?xml version="1.0" encoding="utf-8"?>
<ds:datastoreItem xmlns:ds="http://schemas.openxmlformats.org/officeDocument/2006/customXml" ds:itemID="{75014F48-5883-4B0C-9D8D-648E8495F2C8}">
  <ds:schemaRefs/>
</ds:datastoreItem>
</file>

<file path=customXml/itemProps4.xml><?xml version="1.0" encoding="utf-8"?>
<ds:datastoreItem xmlns:ds="http://schemas.openxmlformats.org/officeDocument/2006/customXml" ds:itemID="{DBC85796-F03D-4EEC-A072-D194A1AB3C40}">
  <ds:schemaRefs/>
</ds:datastoreItem>
</file>

<file path=customXml/itemProps5.xml><?xml version="1.0" encoding="utf-8"?>
<ds:datastoreItem xmlns:ds="http://schemas.openxmlformats.org/officeDocument/2006/customXml" ds:itemID="{8A38F3E1-052B-4313-A27B-252C74060A4B}">
  <ds:schemaRefs/>
</ds:datastoreItem>
</file>

<file path=customXml/itemProps6.xml><?xml version="1.0" encoding="utf-8"?>
<ds:datastoreItem xmlns:ds="http://schemas.openxmlformats.org/officeDocument/2006/customXml" ds:itemID="{C2822269-5602-4790-8DB7-21CC88ABB36A}">
  <ds:schemaRefs/>
</ds:datastoreItem>
</file>

<file path=customXml/itemProps7.xml><?xml version="1.0" encoding="utf-8"?>
<ds:datastoreItem xmlns:ds="http://schemas.openxmlformats.org/officeDocument/2006/customXml" ds:itemID="{D426154D-CAD1-42B7-BDCC-4D9C0754BF7C}">
  <ds:schemaRefs/>
</ds:datastoreItem>
</file>

<file path=customXml/itemProps8.xml><?xml version="1.0" encoding="utf-8"?>
<ds:datastoreItem xmlns:ds="http://schemas.openxmlformats.org/officeDocument/2006/customXml" ds:itemID="{C11451D3-78D6-4607-BF00-010886A537D3}">
  <ds:schemaRefs/>
</ds:datastoreItem>
</file>

<file path=customXml/itemProps9.xml><?xml version="1.0" encoding="utf-8"?>
<ds:datastoreItem xmlns:ds="http://schemas.openxmlformats.org/officeDocument/2006/customXml" ds:itemID="{6658F0F0-70F8-40A0-9BE3-90DD07AE62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Pivot Report</vt:lpstr>
      <vt:lpstr>Dashboard</vt:lpstr>
      <vt:lpstr>Daily ER No. of patient</vt:lpstr>
      <vt:lpstr>Average wait time daily trend</vt:lpstr>
      <vt:lpstr>Satisfaction Score daily trends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jawaher hamdan</dc:creator>
  <cp:lastModifiedBy>jawaher hamdan</cp:lastModifiedBy>
  <dcterms:created xsi:type="dcterms:W3CDTF">2025-05-27T18:00:12Z</dcterms:created>
  <dcterms:modified xsi:type="dcterms:W3CDTF">2025-08-16T21:36:53Z</dcterms:modified>
</cp:coreProperties>
</file>