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ocuments\Ray Tracing Benchmarking\GPSnoopy\RayTracingInVulkan.r7\"/>
    </mc:Choice>
  </mc:AlternateContent>
  <xr:revisionPtr revIDLastSave="0" documentId="13_ncr:1_{2FA516A2-AFFA-48EF-AEF5-D13D721EFB95}" xr6:coauthVersionLast="47" xr6:coauthVersionMax="47" xr10:uidLastSave="{00000000-0000-0000-0000-000000000000}"/>
  <bookViews>
    <workbookView xWindow="-108" yWindow="-108" windowWidth="46296" windowHeight="25536" activeTab="6" xr2:uid="{24659723-2955-4761-B419-2711EAB1DD3D}"/>
  </bookViews>
  <sheets>
    <sheet name="Scene 1" sheetId="1" r:id="rId1"/>
    <sheet name="Scene 2" sheetId="3" r:id="rId2"/>
    <sheet name="Scene 3" sheetId="4" r:id="rId3"/>
    <sheet name="Scene 4" sheetId="5" r:id="rId4"/>
    <sheet name="Scene 5" sheetId="2" r:id="rId5"/>
    <sheet name="Summary" sheetId="6" r:id="rId6"/>
    <sheet name="Scene Comparison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9" i="5" l="1"/>
  <c r="C130" i="5" s="1"/>
  <c r="C142" i="5" s="1"/>
  <c r="D129" i="5"/>
  <c r="D130" i="5" s="1"/>
  <c r="D142" i="5" s="1"/>
  <c r="E129" i="5"/>
  <c r="F129" i="5"/>
  <c r="G129" i="5"/>
  <c r="G130" i="5" s="1"/>
  <c r="G142" i="5" s="1"/>
  <c r="H129" i="5"/>
  <c r="I129" i="5"/>
  <c r="I130" i="5" s="1"/>
  <c r="H130" i="5"/>
  <c r="F130" i="5"/>
  <c r="F142" i="5" s="1"/>
  <c r="E130" i="5"/>
  <c r="E142" i="5" s="1"/>
  <c r="B129" i="5"/>
  <c r="B130" i="5" s="1"/>
  <c r="B142" i="5" s="1"/>
  <c r="I113" i="5"/>
  <c r="I114" i="5" s="1"/>
  <c r="H113" i="5"/>
  <c r="H114" i="5" s="1"/>
  <c r="G113" i="5"/>
  <c r="G114" i="5" s="1"/>
  <c r="G141" i="5" s="1"/>
  <c r="F113" i="5"/>
  <c r="F114" i="5" s="1"/>
  <c r="F141" i="5" s="1"/>
  <c r="E113" i="5"/>
  <c r="E114" i="5" s="1"/>
  <c r="E141" i="5" s="1"/>
  <c r="D113" i="5"/>
  <c r="D114" i="5" s="1"/>
  <c r="D141" i="5" s="1"/>
  <c r="C113" i="5"/>
  <c r="C114" i="5" s="1"/>
  <c r="C141" i="5" s="1"/>
  <c r="B113" i="5"/>
  <c r="B114" i="5" s="1"/>
  <c r="B141" i="5" s="1"/>
  <c r="I97" i="5"/>
  <c r="I98" i="5" s="1"/>
  <c r="H97" i="5"/>
  <c r="H98" i="5" s="1"/>
  <c r="G97" i="5"/>
  <c r="G98" i="5" s="1"/>
  <c r="G140" i="5" s="1"/>
  <c r="F97" i="5"/>
  <c r="F98" i="5" s="1"/>
  <c r="F140" i="5" s="1"/>
  <c r="E97" i="5"/>
  <c r="E98" i="5" s="1"/>
  <c r="E140" i="5" s="1"/>
  <c r="D97" i="5"/>
  <c r="D98" i="5" s="1"/>
  <c r="D140" i="5" s="1"/>
  <c r="C97" i="5"/>
  <c r="C98" i="5" s="1"/>
  <c r="C140" i="5" s="1"/>
  <c r="B97" i="5"/>
  <c r="B98" i="5" s="1"/>
  <c r="B140" i="5" s="1"/>
  <c r="I81" i="5"/>
  <c r="I82" i="5" s="1"/>
  <c r="H81" i="5"/>
  <c r="H82" i="5" s="1"/>
  <c r="G81" i="5"/>
  <c r="G82" i="5" s="1"/>
  <c r="G139" i="5" s="1"/>
  <c r="F81" i="5"/>
  <c r="F82" i="5" s="1"/>
  <c r="F139" i="5" s="1"/>
  <c r="E81" i="5"/>
  <c r="E82" i="5" s="1"/>
  <c r="E139" i="5" s="1"/>
  <c r="D81" i="5"/>
  <c r="D82" i="5" s="1"/>
  <c r="D139" i="5" s="1"/>
  <c r="C81" i="5"/>
  <c r="C82" i="5" s="1"/>
  <c r="C139" i="5" s="1"/>
  <c r="B81" i="5"/>
  <c r="B82" i="5" s="1"/>
  <c r="B139" i="5" s="1"/>
  <c r="I65" i="5"/>
  <c r="I66" i="5" s="1"/>
  <c r="H65" i="5"/>
  <c r="H66" i="5" s="1"/>
  <c r="G65" i="5"/>
  <c r="G66" i="5" s="1"/>
  <c r="G138" i="5" s="1"/>
  <c r="F65" i="5"/>
  <c r="F66" i="5" s="1"/>
  <c r="F138" i="5" s="1"/>
  <c r="E65" i="5"/>
  <c r="E66" i="5" s="1"/>
  <c r="E138" i="5" s="1"/>
  <c r="D65" i="5"/>
  <c r="D66" i="5" s="1"/>
  <c r="D138" i="5" s="1"/>
  <c r="C65" i="5"/>
  <c r="C66" i="5" s="1"/>
  <c r="C138" i="5" s="1"/>
  <c r="B65" i="5"/>
  <c r="B66" i="5" s="1"/>
  <c r="B138" i="5" s="1"/>
  <c r="I49" i="5"/>
  <c r="I50" i="5" s="1"/>
  <c r="H49" i="5"/>
  <c r="H50" i="5" s="1"/>
  <c r="G49" i="5"/>
  <c r="G50" i="5" s="1"/>
  <c r="G137" i="5" s="1"/>
  <c r="F49" i="5"/>
  <c r="F50" i="5" s="1"/>
  <c r="F137" i="5" s="1"/>
  <c r="E49" i="5"/>
  <c r="E50" i="5" s="1"/>
  <c r="E137" i="5" s="1"/>
  <c r="D49" i="5"/>
  <c r="D50" i="5" s="1"/>
  <c r="D137" i="5" s="1"/>
  <c r="C49" i="5"/>
  <c r="C50" i="5" s="1"/>
  <c r="C137" i="5" s="1"/>
  <c r="B49" i="5"/>
  <c r="B50" i="5" s="1"/>
  <c r="B137" i="5" s="1"/>
  <c r="I33" i="5"/>
  <c r="I34" i="5" s="1"/>
  <c r="H33" i="5"/>
  <c r="H34" i="5" s="1"/>
  <c r="G33" i="5"/>
  <c r="G34" i="5" s="1"/>
  <c r="G136" i="5" s="1"/>
  <c r="F33" i="5"/>
  <c r="F34" i="5" s="1"/>
  <c r="F136" i="5" s="1"/>
  <c r="E33" i="5"/>
  <c r="E34" i="5" s="1"/>
  <c r="E136" i="5" s="1"/>
  <c r="D33" i="5"/>
  <c r="D34" i="5" s="1"/>
  <c r="D136" i="5" s="1"/>
  <c r="C33" i="5"/>
  <c r="C34" i="5" s="1"/>
  <c r="C136" i="5" s="1"/>
  <c r="B33" i="5"/>
  <c r="B34" i="5" s="1"/>
  <c r="B136" i="5" s="1"/>
  <c r="I16" i="5"/>
  <c r="I17" i="5" s="1"/>
  <c r="H16" i="5"/>
  <c r="H17" i="5" s="1"/>
  <c r="G16" i="5"/>
  <c r="G17" i="5" s="1"/>
  <c r="G135" i="5" s="1"/>
  <c r="F16" i="5"/>
  <c r="F17" i="5" s="1"/>
  <c r="F135" i="5" s="1"/>
  <c r="E16" i="5"/>
  <c r="E17" i="5" s="1"/>
  <c r="E135" i="5" s="1"/>
  <c r="D16" i="5"/>
  <c r="D17" i="5" s="1"/>
  <c r="D135" i="5" s="1"/>
  <c r="C16" i="5"/>
  <c r="C17" i="5" s="1"/>
  <c r="C135" i="5" s="1"/>
  <c r="B16" i="5"/>
  <c r="B17" i="5" s="1"/>
  <c r="B135" i="5" s="1"/>
  <c r="C129" i="4"/>
  <c r="D129" i="4"/>
  <c r="E129" i="4"/>
  <c r="F129" i="4"/>
  <c r="G129" i="4"/>
  <c r="H129" i="4"/>
  <c r="I129" i="4"/>
  <c r="I130" i="4" s="1"/>
  <c r="H130" i="4"/>
  <c r="G130" i="4"/>
  <c r="G142" i="4" s="1"/>
  <c r="F130" i="4"/>
  <c r="F142" i="4" s="1"/>
  <c r="E130" i="4"/>
  <c r="E142" i="4" s="1"/>
  <c r="D130" i="4"/>
  <c r="D142" i="4" s="1"/>
  <c r="C130" i="4"/>
  <c r="C142" i="4" s="1"/>
  <c r="B129" i="4"/>
  <c r="B130" i="4" s="1"/>
  <c r="B142" i="4" s="1"/>
  <c r="I113" i="4"/>
  <c r="I114" i="4" s="1"/>
  <c r="H113" i="4"/>
  <c r="H114" i="4" s="1"/>
  <c r="G113" i="4"/>
  <c r="G114" i="4" s="1"/>
  <c r="G141" i="4" s="1"/>
  <c r="F113" i="4"/>
  <c r="F114" i="4" s="1"/>
  <c r="F141" i="4" s="1"/>
  <c r="E113" i="4"/>
  <c r="E114" i="4" s="1"/>
  <c r="E141" i="4" s="1"/>
  <c r="D113" i="4"/>
  <c r="D114" i="4" s="1"/>
  <c r="D141" i="4" s="1"/>
  <c r="C113" i="4"/>
  <c r="C114" i="4" s="1"/>
  <c r="C141" i="4" s="1"/>
  <c r="B113" i="4"/>
  <c r="B114" i="4" s="1"/>
  <c r="B141" i="4" s="1"/>
  <c r="I97" i="4"/>
  <c r="I98" i="4" s="1"/>
  <c r="H97" i="4"/>
  <c r="H98" i="4" s="1"/>
  <c r="G97" i="4"/>
  <c r="G98" i="4" s="1"/>
  <c r="G140" i="4" s="1"/>
  <c r="F97" i="4"/>
  <c r="F98" i="4" s="1"/>
  <c r="F140" i="4" s="1"/>
  <c r="E97" i="4"/>
  <c r="E98" i="4" s="1"/>
  <c r="E140" i="4" s="1"/>
  <c r="D97" i="4"/>
  <c r="D98" i="4" s="1"/>
  <c r="D140" i="4" s="1"/>
  <c r="C97" i="4"/>
  <c r="C98" i="4" s="1"/>
  <c r="C140" i="4" s="1"/>
  <c r="B97" i="4"/>
  <c r="B98" i="4" s="1"/>
  <c r="B140" i="4" s="1"/>
  <c r="I81" i="4"/>
  <c r="I82" i="4" s="1"/>
  <c r="H81" i="4"/>
  <c r="H82" i="4" s="1"/>
  <c r="G81" i="4"/>
  <c r="G82" i="4" s="1"/>
  <c r="G139" i="4" s="1"/>
  <c r="F81" i="4"/>
  <c r="F82" i="4" s="1"/>
  <c r="F139" i="4" s="1"/>
  <c r="E81" i="4"/>
  <c r="E82" i="4" s="1"/>
  <c r="E139" i="4" s="1"/>
  <c r="D81" i="4"/>
  <c r="D82" i="4" s="1"/>
  <c r="D139" i="4" s="1"/>
  <c r="C81" i="4"/>
  <c r="C82" i="4" s="1"/>
  <c r="C139" i="4" s="1"/>
  <c r="B81" i="4"/>
  <c r="B82" i="4" s="1"/>
  <c r="B139" i="4" s="1"/>
  <c r="I65" i="4"/>
  <c r="I66" i="4" s="1"/>
  <c r="H65" i="4"/>
  <c r="H66" i="4" s="1"/>
  <c r="G65" i="4"/>
  <c r="G66" i="4" s="1"/>
  <c r="G138" i="4" s="1"/>
  <c r="F65" i="4"/>
  <c r="F66" i="4" s="1"/>
  <c r="F138" i="4" s="1"/>
  <c r="E65" i="4"/>
  <c r="E66" i="4" s="1"/>
  <c r="E138" i="4" s="1"/>
  <c r="D65" i="4"/>
  <c r="D66" i="4" s="1"/>
  <c r="D138" i="4" s="1"/>
  <c r="C65" i="4"/>
  <c r="C66" i="4" s="1"/>
  <c r="C138" i="4" s="1"/>
  <c r="B65" i="4"/>
  <c r="B66" i="4" s="1"/>
  <c r="B138" i="4" s="1"/>
  <c r="I49" i="4"/>
  <c r="I50" i="4" s="1"/>
  <c r="H49" i="4"/>
  <c r="H50" i="4" s="1"/>
  <c r="G49" i="4"/>
  <c r="G50" i="4" s="1"/>
  <c r="G137" i="4" s="1"/>
  <c r="F49" i="4"/>
  <c r="F50" i="4" s="1"/>
  <c r="F137" i="4" s="1"/>
  <c r="E49" i="4"/>
  <c r="E50" i="4" s="1"/>
  <c r="E137" i="4" s="1"/>
  <c r="D49" i="4"/>
  <c r="D50" i="4" s="1"/>
  <c r="D137" i="4" s="1"/>
  <c r="C49" i="4"/>
  <c r="C50" i="4" s="1"/>
  <c r="C137" i="4" s="1"/>
  <c r="B49" i="4"/>
  <c r="B50" i="4" s="1"/>
  <c r="B137" i="4" s="1"/>
  <c r="I33" i="4"/>
  <c r="I34" i="4" s="1"/>
  <c r="H33" i="4"/>
  <c r="H34" i="4" s="1"/>
  <c r="G33" i="4"/>
  <c r="G34" i="4" s="1"/>
  <c r="G136" i="4" s="1"/>
  <c r="F33" i="4"/>
  <c r="F34" i="4" s="1"/>
  <c r="F136" i="4" s="1"/>
  <c r="E33" i="4"/>
  <c r="E34" i="4" s="1"/>
  <c r="E136" i="4" s="1"/>
  <c r="D33" i="4"/>
  <c r="D34" i="4" s="1"/>
  <c r="D136" i="4" s="1"/>
  <c r="C33" i="4"/>
  <c r="C34" i="4" s="1"/>
  <c r="C136" i="4" s="1"/>
  <c r="B33" i="4"/>
  <c r="B34" i="4" s="1"/>
  <c r="B136" i="4" s="1"/>
  <c r="I16" i="4"/>
  <c r="I17" i="4" s="1"/>
  <c r="H16" i="4"/>
  <c r="H17" i="4" s="1"/>
  <c r="G16" i="4"/>
  <c r="G17" i="4" s="1"/>
  <c r="G135" i="4" s="1"/>
  <c r="F16" i="4"/>
  <c r="F17" i="4" s="1"/>
  <c r="F135" i="4" s="1"/>
  <c r="E16" i="4"/>
  <c r="E17" i="4" s="1"/>
  <c r="E135" i="4" s="1"/>
  <c r="D16" i="4"/>
  <c r="D17" i="4" s="1"/>
  <c r="D135" i="4" s="1"/>
  <c r="C16" i="4"/>
  <c r="C17" i="4" s="1"/>
  <c r="C135" i="4" s="1"/>
  <c r="B16" i="4"/>
  <c r="B17" i="4" s="1"/>
  <c r="B135" i="4" s="1"/>
  <c r="C65" i="3"/>
  <c r="D65" i="3"/>
  <c r="E65" i="3"/>
  <c r="F65" i="3"/>
  <c r="G65" i="3"/>
  <c r="H65" i="3"/>
  <c r="I65" i="3"/>
  <c r="H66" i="3"/>
  <c r="I129" i="3"/>
  <c r="I130" i="3" s="1"/>
  <c r="H129" i="3"/>
  <c r="H130" i="3" s="1"/>
  <c r="G129" i="3"/>
  <c r="G130" i="3" s="1"/>
  <c r="G142" i="3" s="1"/>
  <c r="F129" i="3"/>
  <c r="F130" i="3" s="1"/>
  <c r="F142" i="3" s="1"/>
  <c r="E129" i="3"/>
  <c r="E130" i="3" s="1"/>
  <c r="E142" i="3" s="1"/>
  <c r="D129" i="3"/>
  <c r="D130" i="3" s="1"/>
  <c r="D142" i="3" s="1"/>
  <c r="C129" i="3"/>
  <c r="C130" i="3" s="1"/>
  <c r="C142" i="3" s="1"/>
  <c r="B129" i="3"/>
  <c r="B130" i="3" s="1"/>
  <c r="B142" i="3" s="1"/>
  <c r="I113" i="3"/>
  <c r="I114" i="3" s="1"/>
  <c r="H113" i="3"/>
  <c r="H114" i="3" s="1"/>
  <c r="G113" i="3"/>
  <c r="G114" i="3" s="1"/>
  <c r="G141" i="3" s="1"/>
  <c r="F113" i="3"/>
  <c r="F114" i="3" s="1"/>
  <c r="F141" i="3" s="1"/>
  <c r="E113" i="3"/>
  <c r="E114" i="3" s="1"/>
  <c r="E141" i="3" s="1"/>
  <c r="D113" i="3"/>
  <c r="D114" i="3" s="1"/>
  <c r="D141" i="3" s="1"/>
  <c r="C113" i="3"/>
  <c r="C114" i="3" s="1"/>
  <c r="C141" i="3" s="1"/>
  <c r="B113" i="3"/>
  <c r="B114" i="3" s="1"/>
  <c r="B141" i="3" s="1"/>
  <c r="D98" i="3"/>
  <c r="D140" i="3" s="1"/>
  <c r="C98" i="3"/>
  <c r="C140" i="3" s="1"/>
  <c r="B98" i="3"/>
  <c r="B140" i="3" s="1"/>
  <c r="I97" i="3"/>
  <c r="I98" i="3" s="1"/>
  <c r="H97" i="3"/>
  <c r="H98" i="3" s="1"/>
  <c r="G97" i="3"/>
  <c r="G98" i="3" s="1"/>
  <c r="G140" i="3" s="1"/>
  <c r="F97" i="3"/>
  <c r="F98" i="3" s="1"/>
  <c r="F140" i="3" s="1"/>
  <c r="E97" i="3"/>
  <c r="E98" i="3" s="1"/>
  <c r="E140" i="3" s="1"/>
  <c r="D97" i="3"/>
  <c r="C97" i="3"/>
  <c r="B97" i="3"/>
  <c r="I81" i="3"/>
  <c r="I82" i="3" s="1"/>
  <c r="H81" i="3"/>
  <c r="H82" i="3" s="1"/>
  <c r="G81" i="3"/>
  <c r="G82" i="3" s="1"/>
  <c r="G139" i="3" s="1"/>
  <c r="F81" i="3"/>
  <c r="F82" i="3" s="1"/>
  <c r="F139" i="3" s="1"/>
  <c r="E81" i="3"/>
  <c r="E82" i="3" s="1"/>
  <c r="E139" i="3" s="1"/>
  <c r="D81" i="3"/>
  <c r="D82" i="3" s="1"/>
  <c r="D139" i="3" s="1"/>
  <c r="C81" i="3"/>
  <c r="C82" i="3" s="1"/>
  <c r="C139" i="3" s="1"/>
  <c r="B81" i="3"/>
  <c r="B82" i="3" s="1"/>
  <c r="B139" i="3" s="1"/>
  <c r="I66" i="3"/>
  <c r="G66" i="3"/>
  <c r="G138" i="3" s="1"/>
  <c r="F66" i="3"/>
  <c r="F138" i="3" s="1"/>
  <c r="E66" i="3"/>
  <c r="E138" i="3" s="1"/>
  <c r="D66" i="3"/>
  <c r="D138" i="3" s="1"/>
  <c r="C66" i="3"/>
  <c r="C138" i="3" s="1"/>
  <c r="B65" i="3"/>
  <c r="B66" i="3" s="1"/>
  <c r="B138" i="3" s="1"/>
  <c r="I49" i="3"/>
  <c r="I50" i="3" s="1"/>
  <c r="H49" i="3"/>
  <c r="H50" i="3" s="1"/>
  <c r="G49" i="3"/>
  <c r="G50" i="3" s="1"/>
  <c r="G137" i="3" s="1"/>
  <c r="F49" i="3"/>
  <c r="F50" i="3" s="1"/>
  <c r="F137" i="3" s="1"/>
  <c r="E49" i="3"/>
  <c r="E50" i="3" s="1"/>
  <c r="E137" i="3" s="1"/>
  <c r="D49" i="3"/>
  <c r="D50" i="3" s="1"/>
  <c r="D137" i="3" s="1"/>
  <c r="C49" i="3"/>
  <c r="C50" i="3" s="1"/>
  <c r="C137" i="3" s="1"/>
  <c r="B49" i="3"/>
  <c r="B50" i="3" s="1"/>
  <c r="B137" i="3" s="1"/>
  <c r="I33" i="3"/>
  <c r="I34" i="3" s="1"/>
  <c r="H33" i="3"/>
  <c r="H34" i="3" s="1"/>
  <c r="G33" i="3"/>
  <c r="G34" i="3" s="1"/>
  <c r="G136" i="3" s="1"/>
  <c r="F33" i="3"/>
  <c r="F34" i="3" s="1"/>
  <c r="F136" i="3" s="1"/>
  <c r="E33" i="3"/>
  <c r="E34" i="3" s="1"/>
  <c r="E136" i="3" s="1"/>
  <c r="D33" i="3"/>
  <c r="D34" i="3" s="1"/>
  <c r="D136" i="3" s="1"/>
  <c r="C33" i="3"/>
  <c r="C34" i="3" s="1"/>
  <c r="C136" i="3" s="1"/>
  <c r="B33" i="3"/>
  <c r="B34" i="3" s="1"/>
  <c r="B136" i="3" s="1"/>
  <c r="I16" i="3"/>
  <c r="I17" i="3" s="1"/>
  <c r="H16" i="3"/>
  <c r="H17" i="3" s="1"/>
  <c r="G16" i="3"/>
  <c r="G17" i="3" s="1"/>
  <c r="G135" i="3" s="1"/>
  <c r="F16" i="3"/>
  <c r="F17" i="3" s="1"/>
  <c r="F135" i="3" s="1"/>
  <c r="E16" i="3"/>
  <c r="E17" i="3" s="1"/>
  <c r="E135" i="3" s="1"/>
  <c r="D16" i="3"/>
  <c r="D17" i="3" s="1"/>
  <c r="D135" i="3" s="1"/>
  <c r="C16" i="3"/>
  <c r="C17" i="3" s="1"/>
  <c r="C135" i="3" s="1"/>
  <c r="B16" i="3"/>
  <c r="B17" i="3" s="1"/>
  <c r="B135" i="3" s="1"/>
  <c r="G130" i="2"/>
  <c r="I130" i="2"/>
  <c r="H130" i="2"/>
  <c r="F130" i="2"/>
  <c r="E130" i="2"/>
  <c r="D130" i="2"/>
  <c r="C130" i="2"/>
  <c r="B130" i="2"/>
  <c r="I114" i="2"/>
  <c r="H114" i="2"/>
  <c r="G114" i="2"/>
  <c r="F114" i="2"/>
  <c r="E114" i="2"/>
  <c r="D114" i="2"/>
  <c r="C114" i="2"/>
  <c r="B114" i="2"/>
  <c r="I98" i="2"/>
  <c r="H98" i="2"/>
  <c r="G98" i="2"/>
  <c r="F98" i="2"/>
  <c r="E98" i="2"/>
  <c r="D98" i="2"/>
  <c r="C98" i="2"/>
  <c r="B98" i="2"/>
  <c r="I82" i="2"/>
  <c r="H82" i="2"/>
  <c r="G82" i="2"/>
  <c r="F82" i="2"/>
  <c r="F139" i="2" s="1"/>
  <c r="E82" i="2"/>
  <c r="E139" i="2" s="1"/>
  <c r="D82" i="2"/>
  <c r="D139" i="2" s="1"/>
  <c r="C82" i="2"/>
  <c r="C139" i="2" s="1"/>
  <c r="B82" i="2"/>
  <c r="I66" i="2"/>
  <c r="H66" i="2"/>
  <c r="G66" i="2"/>
  <c r="F66" i="2"/>
  <c r="E66" i="2"/>
  <c r="D66" i="2"/>
  <c r="C66" i="2"/>
  <c r="B66" i="2"/>
  <c r="I50" i="2"/>
  <c r="H50" i="2"/>
  <c r="G50" i="2"/>
  <c r="F50" i="2"/>
  <c r="E50" i="2"/>
  <c r="D50" i="2"/>
  <c r="C50" i="2"/>
  <c r="B50" i="2"/>
  <c r="I34" i="2"/>
  <c r="H34" i="2"/>
  <c r="G34" i="2"/>
  <c r="F34" i="2"/>
  <c r="E34" i="2"/>
  <c r="D34" i="2"/>
  <c r="C34" i="2"/>
  <c r="B34" i="2"/>
  <c r="I17" i="2"/>
  <c r="H17" i="2"/>
  <c r="G17" i="2"/>
  <c r="F17" i="2"/>
  <c r="E17" i="2"/>
  <c r="D17" i="2"/>
  <c r="C17" i="2"/>
  <c r="B17" i="2"/>
  <c r="I130" i="1"/>
  <c r="H130" i="1"/>
  <c r="G130" i="1"/>
  <c r="F130" i="1"/>
  <c r="E130" i="1"/>
  <c r="D130" i="1"/>
  <c r="C130" i="1"/>
  <c r="B130" i="1"/>
  <c r="I114" i="1"/>
  <c r="H114" i="1"/>
  <c r="G114" i="1"/>
  <c r="F114" i="1"/>
  <c r="E114" i="1"/>
  <c r="D114" i="1"/>
  <c r="C114" i="1"/>
  <c r="B114" i="1"/>
  <c r="I98" i="1"/>
  <c r="H98" i="1"/>
  <c r="G98" i="1"/>
  <c r="F98" i="1"/>
  <c r="E98" i="1"/>
  <c r="D98" i="1"/>
  <c r="C98" i="1"/>
  <c r="C140" i="1" s="1"/>
  <c r="B98" i="1"/>
  <c r="I82" i="1"/>
  <c r="H82" i="1"/>
  <c r="G82" i="1"/>
  <c r="F82" i="1"/>
  <c r="E82" i="1"/>
  <c r="D82" i="1"/>
  <c r="C82" i="1"/>
  <c r="B82" i="1"/>
  <c r="I66" i="1"/>
  <c r="H66" i="1"/>
  <c r="G66" i="1"/>
  <c r="F66" i="1"/>
  <c r="E66" i="1"/>
  <c r="D66" i="1"/>
  <c r="C66" i="1"/>
  <c r="B66" i="1"/>
  <c r="B138" i="1" s="1"/>
  <c r="I50" i="1"/>
  <c r="H50" i="1"/>
  <c r="G50" i="1"/>
  <c r="F50" i="1"/>
  <c r="E50" i="1"/>
  <c r="D50" i="1"/>
  <c r="D137" i="1" s="1"/>
  <c r="C50" i="1"/>
  <c r="C137" i="1" s="1"/>
  <c r="B50" i="1"/>
  <c r="B137" i="1" s="1"/>
  <c r="C34" i="1"/>
  <c r="D34" i="1"/>
  <c r="E34" i="1"/>
  <c r="F34" i="1"/>
  <c r="G34" i="1"/>
  <c r="H34" i="1"/>
  <c r="I34" i="1"/>
  <c r="B34" i="1"/>
  <c r="C17" i="1"/>
  <c r="D17" i="1"/>
  <c r="E17" i="1"/>
  <c r="F17" i="1"/>
  <c r="G17" i="1"/>
  <c r="G135" i="1" s="1"/>
  <c r="H17" i="1"/>
  <c r="I17" i="1"/>
  <c r="B17" i="1"/>
  <c r="C81" i="2"/>
  <c r="D81" i="2"/>
  <c r="E81" i="2"/>
  <c r="F81" i="2"/>
  <c r="G81" i="2"/>
  <c r="H81" i="2"/>
  <c r="I81" i="2"/>
  <c r="I129" i="2"/>
  <c r="H129" i="2"/>
  <c r="G129" i="2"/>
  <c r="G142" i="2" s="1"/>
  <c r="F129" i="2"/>
  <c r="F142" i="2" s="1"/>
  <c r="E129" i="2"/>
  <c r="E142" i="2" s="1"/>
  <c r="D129" i="2"/>
  <c r="C129" i="2"/>
  <c r="C142" i="2" s="1"/>
  <c r="B129" i="2"/>
  <c r="B142" i="2" s="1"/>
  <c r="I113" i="2"/>
  <c r="H113" i="2"/>
  <c r="G113" i="2"/>
  <c r="G141" i="2" s="1"/>
  <c r="F113" i="2"/>
  <c r="F141" i="2" s="1"/>
  <c r="E113" i="2"/>
  <c r="E141" i="2" s="1"/>
  <c r="D113" i="2"/>
  <c r="D141" i="2" s="1"/>
  <c r="C113" i="2"/>
  <c r="C141" i="2" s="1"/>
  <c r="B113" i="2"/>
  <c r="B141" i="2" s="1"/>
  <c r="I97" i="2"/>
  <c r="H97" i="2"/>
  <c r="G97" i="2"/>
  <c r="G140" i="2" s="1"/>
  <c r="F97" i="2"/>
  <c r="F140" i="2" s="1"/>
  <c r="E97" i="2"/>
  <c r="E140" i="2" s="1"/>
  <c r="D97" i="2"/>
  <c r="D140" i="2" s="1"/>
  <c r="C97" i="2"/>
  <c r="C140" i="2" s="1"/>
  <c r="B97" i="2"/>
  <c r="B140" i="2" s="1"/>
  <c r="G139" i="2"/>
  <c r="B81" i="2"/>
  <c r="I65" i="2"/>
  <c r="H65" i="2"/>
  <c r="G65" i="2"/>
  <c r="G138" i="2" s="1"/>
  <c r="F65" i="2"/>
  <c r="F138" i="2" s="1"/>
  <c r="E65" i="2"/>
  <c r="D65" i="2"/>
  <c r="C65" i="2"/>
  <c r="C138" i="2" s="1"/>
  <c r="B65" i="2"/>
  <c r="B138" i="2" s="1"/>
  <c r="I49" i="2"/>
  <c r="H49" i="2"/>
  <c r="G49" i="2"/>
  <c r="G137" i="2" s="1"/>
  <c r="F49" i="2"/>
  <c r="F137" i="2" s="1"/>
  <c r="E49" i="2"/>
  <c r="E137" i="2" s="1"/>
  <c r="D49" i="2"/>
  <c r="C49" i="2"/>
  <c r="C137" i="2" s="1"/>
  <c r="B49" i="2"/>
  <c r="B137" i="2" s="1"/>
  <c r="I33" i="2"/>
  <c r="H33" i="2"/>
  <c r="G33" i="2"/>
  <c r="G136" i="2" s="1"/>
  <c r="F33" i="2"/>
  <c r="F136" i="2" s="1"/>
  <c r="E33" i="2"/>
  <c r="E136" i="2" s="1"/>
  <c r="D33" i="2"/>
  <c r="C33" i="2"/>
  <c r="C136" i="2" s="1"/>
  <c r="B33" i="2"/>
  <c r="B136" i="2" s="1"/>
  <c r="I16" i="2"/>
  <c r="H16" i="2"/>
  <c r="G16" i="2"/>
  <c r="G135" i="2" s="1"/>
  <c r="F16" i="2"/>
  <c r="F135" i="2" s="1"/>
  <c r="E16" i="2"/>
  <c r="E135" i="2" s="1"/>
  <c r="D16" i="2"/>
  <c r="D135" i="2" s="1"/>
  <c r="C16" i="2"/>
  <c r="C135" i="2" s="1"/>
  <c r="B16" i="2"/>
  <c r="B135" i="2" s="1"/>
  <c r="C136" i="1"/>
  <c r="E137" i="1"/>
  <c r="F137" i="1"/>
  <c r="G137" i="1"/>
  <c r="C138" i="1"/>
  <c r="D138" i="1"/>
  <c r="G138" i="1"/>
  <c r="D139" i="1"/>
  <c r="E139" i="1"/>
  <c r="F139" i="1"/>
  <c r="G139" i="1"/>
  <c r="G141" i="1"/>
  <c r="C142" i="1"/>
  <c r="D142" i="1"/>
  <c r="B142" i="1"/>
  <c r="B141" i="1"/>
  <c r="E135" i="1"/>
  <c r="F135" i="1"/>
  <c r="I129" i="1"/>
  <c r="H129" i="1"/>
  <c r="G129" i="1"/>
  <c r="F129" i="1"/>
  <c r="E129" i="1"/>
  <c r="D129" i="1"/>
  <c r="C129" i="1"/>
  <c r="B129" i="1"/>
  <c r="I113" i="1"/>
  <c r="H113" i="1"/>
  <c r="G113" i="1"/>
  <c r="F113" i="1"/>
  <c r="E113" i="1"/>
  <c r="D113" i="1"/>
  <c r="C113" i="1"/>
  <c r="B113" i="1"/>
  <c r="I97" i="1"/>
  <c r="H97" i="1"/>
  <c r="G97" i="1"/>
  <c r="F97" i="1"/>
  <c r="E97" i="1"/>
  <c r="D97" i="1"/>
  <c r="C97" i="1"/>
  <c r="B97" i="1"/>
  <c r="I81" i="1"/>
  <c r="H81" i="1"/>
  <c r="G81" i="1"/>
  <c r="F81" i="1"/>
  <c r="E81" i="1"/>
  <c r="D81" i="1"/>
  <c r="C81" i="1"/>
  <c r="C139" i="1" s="1"/>
  <c r="B81" i="1"/>
  <c r="B139" i="1" s="1"/>
  <c r="I65" i="1"/>
  <c r="H65" i="1"/>
  <c r="G65" i="1"/>
  <c r="F65" i="1"/>
  <c r="E65" i="1"/>
  <c r="E138" i="1" s="1"/>
  <c r="D65" i="1"/>
  <c r="C65" i="1"/>
  <c r="B65" i="1"/>
  <c r="I49" i="1"/>
  <c r="H49" i="1"/>
  <c r="G49" i="1"/>
  <c r="F49" i="1"/>
  <c r="E49" i="1"/>
  <c r="D49" i="1"/>
  <c r="C49" i="1"/>
  <c r="B49" i="1"/>
  <c r="C33" i="1"/>
  <c r="D33" i="1"/>
  <c r="E33" i="1"/>
  <c r="F33" i="1"/>
  <c r="F136" i="1" s="1"/>
  <c r="G33" i="1"/>
  <c r="H33" i="1"/>
  <c r="I33" i="1"/>
  <c r="B33" i="1"/>
  <c r="B136" i="1" s="1"/>
  <c r="I16" i="1"/>
  <c r="B16" i="1"/>
  <c r="B135" i="1" s="1"/>
  <c r="C16" i="1"/>
  <c r="C135" i="1" s="1"/>
  <c r="D16" i="1"/>
  <c r="D135" i="1" s="1"/>
  <c r="E16" i="1"/>
  <c r="F16" i="1"/>
  <c r="G16" i="1"/>
  <c r="H16" i="1"/>
  <c r="D142" i="2" l="1"/>
  <c r="D138" i="2"/>
  <c r="E138" i="2"/>
  <c r="B139" i="2"/>
  <c r="D136" i="2"/>
  <c r="D137" i="2"/>
  <c r="B140" i="1"/>
  <c r="E140" i="1"/>
  <c r="G140" i="1"/>
  <c r="F140" i="1"/>
  <c r="F141" i="1"/>
  <c r="D140" i="1"/>
  <c r="C141" i="1"/>
  <c r="E141" i="1"/>
  <c r="D141" i="1"/>
  <c r="F142" i="1"/>
  <c r="E142" i="1"/>
  <c r="G142" i="1"/>
  <c r="F138" i="1"/>
  <c r="G136" i="1"/>
  <c r="E136" i="1"/>
  <c r="D136" i="1"/>
</calcChain>
</file>

<file path=xl/sharedStrings.xml><?xml version="1.0" encoding="utf-8"?>
<sst xmlns="http://schemas.openxmlformats.org/spreadsheetml/2006/main" count="203" uniqueCount="13">
  <si>
    <t>Bounces</t>
  </si>
  <si>
    <t>Samples</t>
  </si>
  <si>
    <t>Avg FPS</t>
  </si>
  <si>
    <t>GRPS</t>
  </si>
  <si>
    <t>Width:</t>
  </si>
  <si>
    <t>Height:</t>
  </si>
  <si>
    <t>Scene 1</t>
  </si>
  <si>
    <t>Scene 2</t>
  </si>
  <si>
    <t>Scene 3</t>
  </si>
  <si>
    <t>Scene 4</t>
  </si>
  <si>
    <t>Scene 5</t>
  </si>
  <si>
    <t>Giga Rays per second at 3840x2160</t>
  </si>
  <si>
    <t>Scenes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</si>
</sst>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6900XT Varying Bounces - GPSnoopy RayTracingInVulkan r7 - Scene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6.6490951515104216E-2"/>
          <c:w val="0.92668944683801313"/>
          <c:h val="0.8465571015714215"/>
        </c:manualLayout>
      </c:layout>
      <c:lineChart>
        <c:grouping val="standard"/>
        <c:varyColors val="0"/>
        <c:ser>
          <c:idx val="1"/>
          <c:order val="1"/>
          <c:tx>
            <c:strRef>
              <c:f>'Scene 1'!$A$135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1'!$B$134:$G$134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1'!$B$135:$G$135</c:f>
              <c:numCache>
                <c:formatCode>0.0</c:formatCode>
                <c:ptCount val="6"/>
                <c:pt idx="0">
                  <c:v>5.3400334987636358</c:v>
                </c:pt>
                <c:pt idx="1">
                  <c:v>6.8910629236363627</c:v>
                </c:pt>
                <c:pt idx="2">
                  <c:v>8.2359832948363643</c:v>
                </c:pt>
                <c:pt idx="3">
                  <c:v>9.0385192773818179</c:v>
                </c:pt>
                <c:pt idx="4">
                  <c:v>9.6430646141672725</c:v>
                </c:pt>
                <c:pt idx="5">
                  <c:v>10.001427333119999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1-4114-882C-6C0125CB4B23}"/>
            </c:ext>
          </c:extLst>
        </c:ser>
        <c:ser>
          <c:idx val="2"/>
          <c:order val="2"/>
          <c:tx>
            <c:strRef>
              <c:f>'Scene 1'!$A$136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1'!$B$134:$G$134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1'!$B$136:$G$136</c:f>
              <c:numCache>
                <c:formatCode>0.0</c:formatCode>
                <c:ptCount val="6"/>
                <c:pt idx="0">
                  <c:v>3.4044756898909099</c:v>
                </c:pt>
                <c:pt idx="1">
                  <c:v>4.0262359784727275</c:v>
                </c:pt>
                <c:pt idx="2">
                  <c:v>4.4190331252363624</c:v>
                </c:pt>
                <c:pt idx="3">
                  <c:v>4.7119889203199996</c:v>
                </c:pt>
                <c:pt idx="4">
                  <c:v>4.8947902575709081</c:v>
                </c:pt>
                <c:pt idx="5">
                  <c:v>4.9968578262109089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1-4114-882C-6C0125CB4B23}"/>
            </c:ext>
          </c:extLst>
        </c:ser>
        <c:ser>
          <c:idx val="3"/>
          <c:order val="3"/>
          <c:tx>
            <c:strRef>
              <c:f>'Scene 1'!$A$137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1'!$B$134:$G$134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1'!$B$137:$G$137</c:f>
              <c:numCache>
                <c:formatCode>0.0</c:formatCode>
                <c:ptCount val="6"/>
                <c:pt idx="0">
                  <c:v>2.2222763659636371</c:v>
                </c:pt>
                <c:pt idx="1">
                  <c:v>2.4540068212363639</c:v>
                </c:pt>
                <c:pt idx="2">
                  <c:v>2.6430506747345457</c:v>
                </c:pt>
                <c:pt idx="3">
                  <c:v>2.7615863975563637</c:v>
                </c:pt>
                <c:pt idx="4">
                  <c:v>2.8304606822400005</c:v>
                </c:pt>
                <c:pt idx="5">
                  <c:v>2.8688151942981812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1-4114-882C-6C0125CB4B23}"/>
            </c:ext>
          </c:extLst>
        </c:ser>
        <c:ser>
          <c:idx val="4"/>
          <c:order val="4"/>
          <c:tx>
            <c:strRef>
              <c:f>'Scene 1'!$A$138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1'!$B$134:$G$134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1'!$B$138:$G$138</c:f>
              <c:numCache>
                <c:formatCode>0.0</c:formatCode>
                <c:ptCount val="6"/>
                <c:pt idx="0">
                  <c:v>1.6337984884363637</c:v>
                </c:pt>
                <c:pt idx="1">
                  <c:v>1.8090101480727274</c:v>
                </c:pt>
                <c:pt idx="2">
                  <c:v>1.9112909581963637</c:v>
                </c:pt>
                <c:pt idx="3">
                  <c:v>1.9755825114763634</c:v>
                </c:pt>
                <c:pt idx="4">
                  <c:v>2.011115117847273</c:v>
                </c:pt>
                <c:pt idx="5">
                  <c:v>2.0301646099549089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1-4114-882C-6C0125CB4B23}"/>
            </c:ext>
          </c:extLst>
        </c:ser>
        <c:ser>
          <c:idx val="5"/>
          <c:order val="5"/>
          <c:tx>
            <c:strRef>
              <c:f>'Scene 1'!$A$139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1'!$B$134:$G$134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1'!$B$139:$G$139</c:f>
              <c:numCache>
                <c:formatCode>0.0</c:formatCode>
                <c:ptCount val="6"/>
                <c:pt idx="0">
                  <c:v>1.4385181509818181</c:v>
                </c:pt>
                <c:pt idx="1">
                  <c:v>1.5697868334545455</c:v>
                </c:pt>
                <c:pt idx="2">
                  <c:v>1.6509237099054548</c:v>
                </c:pt>
                <c:pt idx="3">
                  <c:v>1.6981845978763634</c:v>
                </c:pt>
                <c:pt idx="4">
                  <c:v>1.7236812818618183</c:v>
                </c:pt>
                <c:pt idx="5">
                  <c:v>1.7398511995810906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61-4114-882C-6C0125CB4B23}"/>
            </c:ext>
          </c:extLst>
        </c:ser>
        <c:ser>
          <c:idx val="6"/>
          <c:order val="6"/>
          <c:tx>
            <c:strRef>
              <c:f>'Scene 1'!$A$140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'Scene 1'!$B$134:$G$134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1'!$B$140:$G$140</c:f>
              <c:numCache>
                <c:formatCode>0.0</c:formatCode>
                <c:ptCount val="6"/>
                <c:pt idx="0">
                  <c:v>1.3593963613090909</c:v>
                </c:pt>
                <c:pt idx="1">
                  <c:v>1.4802851300072726</c:v>
                </c:pt>
                <c:pt idx="2">
                  <c:v>1.5544866816000005</c:v>
                </c:pt>
                <c:pt idx="3">
                  <c:v>1.5970936571345455</c:v>
                </c:pt>
                <c:pt idx="4">
                  <c:v>1.6209586064290908</c:v>
                </c:pt>
                <c:pt idx="5">
                  <c:v>1.6340081407069089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61-4114-882C-6C0125CB4B23}"/>
            </c:ext>
          </c:extLst>
        </c:ser>
        <c:ser>
          <c:idx val="7"/>
          <c:order val="7"/>
          <c:tx>
            <c:strRef>
              <c:f>'Scene 1'!$A$141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'Scene 1'!$B$134:$G$134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1'!$B$141:$G$141</c:f>
              <c:numCache>
                <c:formatCode>0.0</c:formatCode>
                <c:ptCount val="6"/>
                <c:pt idx="0">
                  <c:v>1.3294030568727271</c:v>
                </c:pt>
                <c:pt idx="1">
                  <c:v>1.446351533149091</c:v>
                </c:pt>
                <c:pt idx="2">
                  <c:v>1.5201961239272725</c:v>
                </c:pt>
                <c:pt idx="3">
                  <c:v>1.5612787395490908</c:v>
                </c:pt>
                <c:pt idx="4">
                  <c:v>1.5849241134545455</c:v>
                </c:pt>
                <c:pt idx="5">
                  <c:v>1.5975960263214544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61-4114-882C-6C0125CB4B23}"/>
            </c:ext>
          </c:extLst>
        </c:ser>
        <c:ser>
          <c:idx val="8"/>
          <c:order val="8"/>
          <c:tx>
            <c:strRef>
              <c:f>'Scene 1'!$A$142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'Scene 1'!$B$134:$G$134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1'!$B$142:$G$142</c:f>
              <c:numCache>
                <c:formatCode>0.0</c:formatCode>
                <c:ptCount val="6"/>
                <c:pt idx="0">
                  <c:v>1.3166794472727272</c:v>
                </c:pt>
                <c:pt idx="1">
                  <c:v>1.4328260812800002</c:v>
                </c:pt>
                <c:pt idx="2">
                  <c:v>1.5031681731490909</c:v>
                </c:pt>
                <c:pt idx="3">
                  <c:v>1.544548180712727</c:v>
                </c:pt>
                <c:pt idx="4">
                  <c:v>1.5676488387490912</c:v>
                </c:pt>
                <c:pt idx="5">
                  <c:v>1.5806071647883639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61-4114-882C-6C0125CB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'Scene 1'!$A$134</c15:sqref>
                        </c15:formulaRef>
                      </c:ext>
                    </c:extLst>
                    <c:strCache>
                      <c:ptCount val="1"/>
                      <c:pt idx="0">
                        <c:v>Bounces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'Scene 1'!$B$134:$G$134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'Scene 1'!$B$134:$G$134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61-4114-882C-6C0125CB4B23}"/>
                  </c:ext>
                </c:extLst>
              </c15:ser>
            </c15:filteredLineSeries>
          </c:ext>
        </c:extLst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>
            <c:manualLayout>
              <c:xMode val="edge"/>
              <c:yMode val="edge"/>
              <c:x val="0.47135278899104471"/>
              <c:y val="0.9583612318529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Giga Rays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2764492828898E-2"/>
          <c:y val="0.12237942506938862"/>
          <c:w val="0.39410998344863885"/>
          <c:h val="9.075720093957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6900XT Varying Samples - GPSnoopy RayTracingInVulkan r7 - Scene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0.1226521164021164"/>
          <c:w val="0.92668944683801313"/>
          <c:h val="0.80522016600716784"/>
        </c:manualLayout>
      </c:layout>
      <c:lineChart>
        <c:grouping val="standard"/>
        <c:varyColors val="0"/>
        <c:ser>
          <c:idx val="0"/>
          <c:order val="0"/>
          <c:tx>
            <c:strRef>
              <c:f>'Scene 5'!$B$134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'Scene 5'!$A$135:$A$142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5'!$B$135:$B$142</c:f>
              <c:numCache>
                <c:formatCode>0.0</c:formatCode>
                <c:ptCount val="8"/>
                <c:pt idx="0">
                  <c:v>6.5932419351272733</c:v>
                </c:pt>
                <c:pt idx="1">
                  <c:v>3.1250162408727276</c:v>
                </c:pt>
                <c:pt idx="2">
                  <c:v>1.4188837981090912</c:v>
                </c:pt>
                <c:pt idx="3">
                  <c:v>0.72274641826909103</c:v>
                </c:pt>
                <c:pt idx="4">
                  <c:v>0.44071985245090906</c:v>
                </c:pt>
                <c:pt idx="5">
                  <c:v>0.3528419663127273</c:v>
                </c:pt>
                <c:pt idx="6">
                  <c:v>0.34143935301818185</c:v>
                </c:pt>
                <c:pt idx="7">
                  <c:v>0.33329085905454547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C58-A6F0-25FF4C396A67}"/>
            </c:ext>
          </c:extLst>
        </c:ser>
        <c:ser>
          <c:idx val="1"/>
          <c:order val="1"/>
          <c:tx>
            <c:strRef>
              <c:f>'Scene 5'!$C$134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5'!$A$135:$A$142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5'!$C$135:$C$142</c:f>
              <c:numCache>
                <c:formatCode>0.0</c:formatCode>
                <c:ptCount val="8"/>
                <c:pt idx="0">
                  <c:v>9.5914782719999998</c:v>
                </c:pt>
                <c:pt idx="1">
                  <c:v>3.6346136203636359</c:v>
                </c:pt>
                <c:pt idx="2">
                  <c:v>1.5391265084509089</c:v>
                </c:pt>
                <c:pt idx="3">
                  <c:v>0.75913395106909087</c:v>
                </c:pt>
                <c:pt idx="4">
                  <c:v>0.45631430469818185</c:v>
                </c:pt>
                <c:pt idx="5">
                  <c:v>0.36334358155636365</c:v>
                </c:pt>
                <c:pt idx="6">
                  <c:v>0.3522165685527272</c:v>
                </c:pt>
                <c:pt idx="7">
                  <c:v>0.34433010222545452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D-4C58-A6F0-25FF4C396A67}"/>
            </c:ext>
          </c:extLst>
        </c:ser>
        <c:ser>
          <c:idx val="2"/>
          <c:order val="2"/>
          <c:tx>
            <c:strRef>
              <c:f>'Scene 5'!$D$134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5'!$A$135:$A$142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5'!$D$135:$D$142</c:f>
              <c:numCache>
                <c:formatCode>0.0</c:formatCode>
                <c:ptCount val="8"/>
                <c:pt idx="0">
                  <c:v>12.253507891199998</c:v>
                </c:pt>
                <c:pt idx="1">
                  <c:v>3.9921339298909087</c:v>
                </c:pt>
                <c:pt idx="2">
                  <c:v>1.6205025652363636</c:v>
                </c:pt>
                <c:pt idx="3">
                  <c:v>0.78469306926545457</c:v>
                </c:pt>
                <c:pt idx="4">
                  <c:v>0.46624571764363643</c:v>
                </c:pt>
                <c:pt idx="5">
                  <c:v>0.37044630248727273</c:v>
                </c:pt>
                <c:pt idx="6">
                  <c:v>0.35916682333090916</c:v>
                </c:pt>
                <c:pt idx="7">
                  <c:v>0.35132213061818185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D-4C58-A6F0-25FF4C396A67}"/>
            </c:ext>
          </c:extLst>
        </c:ser>
        <c:ser>
          <c:idx val="3"/>
          <c:order val="3"/>
          <c:tx>
            <c:strRef>
              <c:f>'Scene 5'!$E$134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5'!$A$135:$A$142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5'!$E$135:$E$142</c:f>
              <c:numCache>
                <c:formatCode>0.0</c:formatCode>
                <c:ptCount val="8"/>
                <c:pt idx="0">
                  <c:v>14.250110976000002</c:v>
                </c:pt>
                <c:pt idx="1">
                  <c:v>4.231754621672728</c:v>
                </c:pt>
                <c:pt idx="2">
                  <c:v>1.6775149530763633</c:v>
                </c:pt>
                <c:pt idx="3">
                  <c:v>0.80019002461090916</c:v>
                </c:pt>
                <c:pt idx="4">
                  <c:v>0.472345509888</c:v>
                </c:pt>
                <c:pt idx="5">
                  <c:v>0.37492630397672727</c:v>
                </c:pt>
                <c:pt idx="6">
                  <c:v>0.36344058079418184</c:v>
                </c:pt>
                <c:pt idx="7">
                  <c:v>0.35565325516799995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D-4C58-A6F0-25FF4C396A67}"/>
            </c:ext>
          </c:extLst>
        </c:ser>
        <c:ser>
          <c:idx val="4"/>
          <c:order val="4"/>
          <c:tx>
            <c:strRef>
              <c:f>'Scene 5'!$F$134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5'!$A$135:$A$142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5'!$F$135:$F$142</c:f>
              <c:numCache>
                <c:formatCode>0.0</c:formatCode>
                <c:ptCount val="8"/>
                <c:pt idx="0">
                  <c:v>15.646202265599998</c:v>
                </c:pt>
                <c:pt idx="1">
                  <c:v>4.4171968958836354</c:v>
                </c:pt>
                <c:pt idx="2">
                  <c:v>1.7113669631999997</c:v>
                </c:pt>
                <c:pt idx="3">
                  <c:v>0.80978679621818173</c:v>
                </c:pt>
                <c:pt idx="4">
                  <c:v>0.47662264543418187</c:v>
                </c:pt>
                <c:pt idx="5">
                  <c:v>0.37813403499054543</c:v>
                </c:pt>
                <c:pt idx="6">
                  <c:v>0.36680346233018185</c:v>
                </c:pt>
                <c:pt idx="7">
                  <c:v>0.359158740061091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D-4C58-A6F0-25FF4C396A67}"/>
            </c:ext>
          </c:extLst>
        </c:ser>
        <c:ser>
          <c:idx val="5"/>
          <c:order val="5"/>
          <c:tx>
            <c:strRef>
              <c:f>'Scene 5'!$G$134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5'!$A$135:$A$142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5'!$G$135:$G$142</c:f>
              <c:numCache>
                <c:formatCode>0.0</c:formatCode>
                <c:ptCount val="8"/>
                <c:pt idx="0">
                  <c:v>16.6578757632</c:v>
                </c:pt>
                <c:pt idx="1">
                  <c:v>4.524213355985454</c:v>
                </c:pt>
                <c:pt idx="2">
                  <c:v>1.7329678730705453</c:v>
                </c:pt>
                <c:pt idx="3">
                  <c:v>0.81653692974545466</c:v>
                </c:pt>
                <c:pt idx="4">
                  <c:v>0.48084114711272741</c:v>
                </c:pt>
                <c:pt idx="5">
                  <c:v>0.38208969768959999</c:v>
                </c:pt>
                <c:pt idx="6">
                  <c:v>0.37021158604799997</c:v>
                </c:pt>
                <c:pt idx="7">
                  <c:v>0.36250666151563637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D-4C58-A6F0-25FF4C39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/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Bounces</a:t>
                </a:r>
              </a:p>
            </c:rich>
          </c:tx>
          <c:layout>
            <c:manualLayout>
              <c:xMode val="edge"/>
              <c:yMode val="edge"/>
              <c:x val="0.4922783790517733"/>
              <c:y val="0.95928694192413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Giga Rays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75181320800452"/>
          <c:y val="0.18038437454201472"/>
          <c:w val="0.38315559628518475"/>
          <c:h val="7.254673115099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6900XT Scenes - GPSnoopy RayTracingInVulkan r7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'Scene Comparison'!$I$42</c:f>
              <c:strCache>
                <c:ptCount val="1"/>
                <c:pt idx="0">
                  <c:v>Scene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'Scene Comparison'!$H$43:$H$50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Comparison'!$I$43:$I$50</c:f>
              <c:numCache>
                <c:formatCode>0.0</c:formatCode>
                <c:ptCount val="8"/>
                <c:pt idx="0">
                  <c:v>9.0385192773818179</c:v>
                </c:pt>
                <c:pt idx="1">
                  <c:v>4.7119889203199996</c:v>
                </c:pt>
                <c:pt idx="2">
                  <c:v>2.7615863975563637</c:v>
                </c:pt>
                <c:pt idx="3">
                  <c:v>1.9755825114763634</c:v>
                </c:pt>
                <c:pt idx="4">
                  <c:v>1.6981845978763634</c:v>
                </c:pt>
                <c:pt idx="5">
                  <c:v>1.5970936571345455</c:v>
                </c:pt>
                <c:pt idx="6">
                  <c:v>1.5612787395490908</c:v>
                </c:pt>
                <c:pt idx="7">
                  <c:v>1.544548180712727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6-4441-9633-FDAD80F02AA9}"/>
            </c:ext>
          </c:extLst>
        </c:ser>
        <c:ser>
          <c:idx val="1"/>
          <c:order val="1"/>
          <c:tx>
            <c:strRef>
              <c:f>'Scene Comparison'!$J$42</c:f>
              <c:strCache>
                <c:ptCount val="1"/>
                <c:pt idx="0">
                  <c:v>Scene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'Scene Comparison'!$H$43:$H$50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Comparison'!$J$43:$J$50</c:f>
              <c:numCache>
                <c:formatCode>0.0</c:formatCode>
                <c:ptCount val="8"/>
                <c:pt idx="0">
                  <c:v>8.8332524823272731</c:v>
                </c:pt>
                <c:pt idx="1">
                  <c:v>4.5302378049163643</c:v>
                </c:pt>
                <c:pt idx="2">
                  <c:v>2.6943848671418182</c:v>
                </c:pt>
                <c:pt idx="3">
                  <c:v>1.945551957643636</c:v>
                </c:pt>
                <c:pt idx="4">
                  <c:v>1.6703003331490911</c:v>
                </c:pt>
                <c:pt idx="5">
                  <c:v>1.5706287904581819</c:v>
                </c:pt>
                <c:pt idx="6">
                  <c:v>1.5347137368436363</c:v>
                </c:pt>
                <c:pt idx="7">
                  <c:v>1.5181677661090911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6-4441-9633-FDAD80F02AA9}"/>
            </c:ext>
          </c:extLst>
        </c:ser>
        <c:ser>
          <c:idx val="2"/>
          <c:order val="2"/>
          <c:tx>
            <c:strRef>
              <c:f>'Scene Comparison'!$K$42</c:f>
              <c:strCache>
                <c:ptCount val="1"/>
                <c:pt idx="0">
                  <c:v>Scene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'Scene Comparison'!$H$43:$H$50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Comparison'!$K$43:$K$50</c:f>
              <c:numCache>
                <c:formatCode>0.0</c:formatCode>
                <c:ptCount val="8"/>
                <c:pt idx="0">
                  <c:v>6.2204869241018184</c:v>
                </c:pt>
                <c:pt idx="1">
                  <c:v>2.6110915974981816</c:v>
                </c:pt>
                <c:pt idx="2">
                  <c:v>1.3581944273454545</c:v>
                </c:pt>
                <c:pt idx="3">
                  <c:v>0.90571228625454536</c:v>
                </c:pt>
                <c:pt idx="4">
                  <c:v>0.73820401291636373</c:v>
                </c:pt>
                <c:pt idx="5">
                  <c:v>0.68848345832727276</c:v>
                </c:pt>
                <c:pt idx="6">
                  <c:v>0.68205002007272719</c:v>
                </c:pt>
                <c:pt idx="7">
                  <c:v>0.67861101102545451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6-4441-9633-FDAD80F02AA9}"/>
            </c:ext>
          </c:extLst>
        </c:ser>
        <c:ser>
          <c:idx val="3"/>
          <c:order val="3"/>
          <c:tx>
            <c:strRef>
              <c:f>'Scene Comparison'!$L$42</c:f>
              <c:strCache>
                <c:ptCount val="1"/>
                <c:pt idx="0">
                  <c:v>Scene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'Scene Comparison'!$H$43:$H$50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Comparison'!$L$43:$L$50</c:f>
              <c:numCache>
                <c:formatCode>0.0</c:formatCode>
                <c:ptCount val="8"/>
                <c:pt idx="0">
                  <c:v>18.272151797760003</c:v>
                </c:pt>
                <c:pt idx="1">
                  <c:v>8.600291439709089</c:v>
                </c:pt>
                <c:pt idx="2">
                  <c:v>4.2080603862109083</c:v>
                </c:pt>
                <c:pt idx="3">
                  <c:v>2.2190439628800003</c:v>
                </c:pt>
                <c:pt idx="4">
                  <c:v>1.2753246245236363</c:v>
                </c:pt>
                <c:pt idx="5">
                  <c:v>0.88780120808727281</c:v>
                </c:pt>
                <c:pt idx="6">
                  <c:v>0.81769874897454553</c:v>
                </c:pt>
                <c:pt idx="7">
                  <c:v>0.81615930833454564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6-4441-9633-FDAD80F02AA9}"/>
            </c:ext>
          </c:extLst>
        </c:ser>
        <c:ser>
          <c:idx val="4"/>
          <c:order val="4"/>
          <c:tx>
            <c:strRef>
              <c:f>'Scene Comparison'!$M$42</c:f>
              <c:strCache>
                <c:ptCount val="1"/>
                <c:pt idx="0">
                  <c:v>Scene 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'Scene Comparison'!$H$43:$H$50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Comparison'!$M$43:$M$50</c:f>
              <c:numCache>
                <c:formatCode>0.0</c:formatCode>
                <c:ptCount val="8"/>
                <c:pt idx="0">
                  <c:v>14.250110976000002</c:v>
                </c:pt>
                <c:pt idx="1">
                  <c:v>4.231754621672728</c:v>
                </c:pt>
                <c:pt idx="2">
                  <c:v>1.6775149530763633</c:v>
                </c:pt>
                <c:pt idx="3">
                  <c:v>0.80019002461090916</c:v>
                </c:pt>
                <c:pt idx="4">
                  <c:v>0.472345509888</c:v>
                </c:pt>
                <c:pt idx="5">
                  <c:v>0.37492630397672727</c:v>
                </c:pt>
                <c:pt idx="6">
                  <c:v>0.36344058079418184</c:v>
                </c:pt>
                <c:pt idx="7">
                  <c:v>0.35565325516799995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6-4441-9633-FDAD80F0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87439"/>
        <c:axId val="1919589103"/>
      </c:lineChart>
      <c:catAx>
        <c:axId val="191958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Bounces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89103"/>
        <c:crosses val="autoZero"/>
        <c:auto val="1"/>
        <c:lblAlgn val="ctr"/>
        <c:lblOffset val="100"/>
        <c:noMultiLvlLbl val="0"/>
      </c:catAx>
      <c:valAx>
        <c:axId val="19195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Giga Rays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72303409881685"/>
          <c:y val="0.18833220560073669"/>
          <c:w val="0.36343158044701612"/>
          <c:h val="3.0788392830206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6900XT Varying Samples - GPSnoopy RayTracingInVulkan r7 - Scene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0.1226521164021164"/>
          <c:w val="0.92668944683801313"/>
          <c:h val="0.80522016600716784"/>
        </c:manualLayout>
      </c:layout>
      <c:lineChart>
        <c:grouping val="standard"/>
        <c:varyColors val="0"/>
        <c:ser>
          <c:idx val="0"/>
          <c:order val="0"/>
          <c:tx>
            <c:strRef>
              <c:f>'Scene 1'!$B$134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'Scene 1'!$A$135:$A$142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1'!$B$135:$B$142</c:f>
              <c:numCache>
                <c:formatCode>0.0</c:formatCode>
                <c:ptCount val="8"/>
                <c:pt idx="0">
                  <c:v>5.3400334987636358</c:v>
                </c:pt>
                <c:pt idx="1">
                  <c:v>3.4044756898909099</c:v>
                </c:pt>
                <c:pt idx="2">
                  <c:v>2.2222763659636371</c:v>
                </c:pt>
                <c:pt idx="3">
                  <c:v>1.6337984884363637</c:v>
                </c:pt>
                <c:pt idx="4">
                  <c:v>1.4385181509818181</c:v>
                </c:pt>
                <c:pt idx="5">
                  <c:v>1.3593963613090909</c:v>
                </c:pt>
                <c:pt idx="6">
                  <c:v>1.3294030568727271</c:v>
                </c:pt>
                <c:pt idx="7">
                  <c:v>1.3166794472727272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81-4B62-AFEA-4F944B2B7ACF}"/>
            </c:ext>
          </c:extLst>
        </c:ser>
        <c:ser>
          <c:idx val="1"/>
          <c:order val="1"/>
          <c:tx>
            <c:strRef>
              <c:f>'Scene 1'!$C$134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1'!$A$135:$A$142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1'!$C$135:$C$142</c:f>
              <c:numCache>
                <c:formatCode>0.0</c:formatCode>
                <c:ptCount val="8"/>
                <c:pt idx="0">
                  <c:v>6.8910629236363627</c:v>
                </c:pt>
                <c:pt idx="1">
                  <c:v>4.0262359784727275</c:v>
                </c:pt>
                <c:pt idx="2">
                  <c:v>2.4540068212363639</c:v>
                </c:pt>
                <c:pt idx="3">
                  <c:v>1.8090101480727274</c:v>
                </c:pt>
                <c:pt idx="4">
                  <c:v>1.5697868334545455</c:v>
                </c:pt>
                <c:pt idx="5">
                  <c:v>1.4802851300072726</c:v>
                </c:pt>
                <c:pt idx="6">
                  <c:v>1.446351533149091</c:v>
                </c:pt>
                <c:pt idx="7">
                  <c:v>1.4328260812800002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81-4B62-AFEA-4F944B2B7ACF}"/>
            </c:ext>
          </c:extLst>
        </c:ser>
        <c:ser>
          <c:idx val="2"/>
          <c:order val="2"/>
          <c:tx>
            <c:strRef>
              <c:f>'Scene 1'!$D$134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1'!$A$135:$A$142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1'!$D$135:$D$142</c:f>
              <c:numCache>
                <c:formatCode>0.0</c:formatCode>
                <c:ptCount val="8"/>
                <c:pt idx="0">
                  <c:v>8.2359832948363643</c:v>
                </c:pt>
                <c:pt idx="1">
                  <c:v>4.4190331252363624</c:v>
                </c:pt>
                <c:pt idx="2">
                  <c:v>2.6430506747345457</c:v>
                </c:pt>
                <c:pt idx="3">
                  <c:v>1.9112909581963637</c:v>
                </c:pt>
                <c:pt idx="4">
                  <c:v>1.6509237099054548</c:v>
                </c:pt>
                <c:pt idx="5">
                  <c:v>1.5544866816000005</c:v>
                </c:pt>
                <c:pt idx="6">
                  <c:v>1.5201961239272725</c:v>
                </c:pt>
                <c:pt idx="7">
                  <c:v>1.5031681731490909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81-4B62-AFEA-4F944B2B7ACF}"/>
            </c:ext>
          </c:extLst>
        </c:ser>
        <c:ser>
          <c:idx val="3"/>
          <c:order val="3"/>
          <c:tx>
            <c:strRef>
              <c:f>'Scene 1'!$E$134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1'!$A$135:$A$142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1'!$E$135:$E$142</c:f>
              <c:numCache>
                <c:formatCode>0.0</c:formatCode>
                <c:ptCount val="8"/>
                <c:pt idx="0">
                  <c:v>9.0385192773818179</c:v>
                </c:pt>
                <c:pt idx="1">
                  <c:v>4.7119889203199996</c:v>
                </c:pt>
                <c:pt idx="2">
                  <c:v>2.7615863975563637</c:v>
                </c:pt>
                <c:pt idx="3">
                  <c:v>1.9755825114763634</c:v>
                </c:pt>
                <c:pt idx="4">
                  <c:v>1.6981845978763634</c:v>
                </c:pt>
                <c:pt idx="5">
                  <c:v>1.5970936571345455</c:v>
                </c:pt>
                <c:pt idx="6">
                  <c:v>1.5612787395490908</c:v>
                </c:pt>
                <c:pt idx="7">
                  <c:v>1.544548180712727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81-4B62-AFEA-4F944B2B7ACF}"/>
            </c:ext>
          </c:extLst>
        </c:ser>
        <c:ser>
          <c:idx val="4"/>
          <c:order val="4"/>
          <c:tx>
            <c:strRef>
              <c:f>'Scene 1'!$F$134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1'!$A$135:$A$142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1'!$F$135:$F$142</c:f>
              <c:numCache>
                <c:formatCode>0.0</c:formatCode>
                <c:ptCount val="8"/>
                <c:pt idx="0">
                  <c:v>9.6430646141672725</c:v>
                </c:pt>
                <c:pt idx="1">
                  <c:v>4.8947902575709081</c:v>
                </c:pt>
                <c:pt idx="2">
                  <c:v>2.8304606822400005</c:v>
                </c:pt>
                <c:pt idx="3">
                  <c:v>2.011115117847273</c:v>
                </c:pt>
                <c:pt idx="4">
                  <c:v>1.7236812818618183</c:v>
                </c:pt>
                <c:pt idx="5">
                  <c:v>1.6209586064290908</c:v>
                </c:pt>
                <c:pt idx="6">
                  <c:v>1.5849241134545455</c:v>
                </c:pt>
                <c:pt idx="7">
                  <c:v>1.5676488387490912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81-4B62-AFEA-4F944B2B7ACF}"/>
            </c:ext>
          </c:extLst>
        </c:ser>
        <c:ser>
          <c:idx val="5"/>
          <c:order val="5"/>
          <c:tx>
            <c:strRef>
              <c:f>'Scene 1'!$G$134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1'!$A$135:$A$142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1'!$G$135:$G$142</c:f>
              <c:numCache>
                <c:formatCode>0.0</c:formatCode>
                <c:ptCount val="8"/>
                <c:pt idx="0">
                  <c:v>10.001427333119999</c:v>
                </c:pt>
                <c:pt idx="1">
                  <c:v>4.9968578262109089</c:v>
                </c:pt>
                <c:pt idx="2">
                  <c:v>2.8688151942981812</c:v>
                </c:pt>
                <c:pt idx="3">
                  <c:v>2.0301646099549089</c:v>
                </c:pt>
                <c:pt idx="4">
                  <c:v>1.7398511995810906</c:v>
                </c:pt>
                <c:pt idx="5">
                  <c:v>1.6340081407069089</c:v>
                </c:pt>
                <c:pt idx="6">
                  <c:v>1.5975960263214544</c:v>
                </c:pt>
                <c:pt idx="7">
                  <c:v>1.5806071647883639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81-4B62-AFEA-4F944B2B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/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Bounces</a:t>
                </a:r>
              </a:p>
            </c:rich>
          </c:tx>
          <c:layout>
            <c:manualLayout>
              <c:xMode val="edge"/>
              <c:yMode val="edge"/>
              <c:x val="0.4922783790517733"/>
              <c:y val="0.95928694192413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Giga Rays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75181320800452"/>
          <c:y val="0.18038437454201472"/>
          <c:w val="0.38315559628518475"/>
          <c:h val="7.254673115099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6900XT Varying Bounces - GPSnoopy RayTracingInVulkan r7 - Scene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6.6490951515104216E-2"/>
          <c:w val="0.92668944683801313"/>
          <c:h val="0.8465571015714215"/>
        </c:manualLayout>
      </c:layout>
      <c:lineChart>
        <c:grouping val="standard"/>
        <c:varyColors val="0"/>
        <c:ser>
          <c:idx val="1"/>
          <c:order val="1"/>
          <c:tx>
            <c:strRef>
              <c:f>'Scene 2'!$A$135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2'!$B$134:$G$134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2'!$B$135:$G$135</c:f>
              <c:numCache>
                <c:formatCode>0.0</c:formatCode>
                <c:ptCount val="6"/>
                <c:pt idx="0">
                  <c:v>5.2367041256727278</c:v>
                </c:pt>
                <c:pt idx="1">
                  <c:v>6.7448582888727264</c:v>
                </c:pt>
                <c:pt idx="2">
                  <c:v>7.9980637090909079</c:v>
                </c:pt>
                <c:pt idx="3">
                  <c:v>8.8332524823272731</c:v>
                </c:pt>
                <c:pt idx="4">
                  <c:v>9.4368435106909079</c:v>
                </c:pt>
                <c:pt idx="5">
                  <c:v>9.8298832158720018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B-4931-B54D-C5D2F140F8D1}"/>
            </c:ext>
          </c:extLst>
        </c:ser>
        <c:ser>
          <c:idx val="2"/>
          <c:order val="2"/>
          <c:tx>
            <c:strRef>
              <c:f>'Scene 2'!$A$136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2'!$B$134:$G$134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2'!$B$136:$G$136</c:f>
              <c:numCache>
                <c:formatCode>0.0</c:formatCode>
                <c:ptCount val="6"/>
                <c:pt idx="0">
                  <c:v>3.2718474798545456</c:v>
                </c:pt>
                <c:pt idx="1">
                  <c:v>3.887182624581818</c:v>
                </c:pt>
                <c:pt idx="2">
                  <c:v>4.2385439650909085</c:v>
                </c:pt>
                <c:pt idx="3">
                  <c:v>4.5302378049163643</c:v>
                </c:pt>
                <c:pt idx="4">
                  <c:v>4.7211471443781825</c:v>
                </c:pt>
                <c:pt idx="5">
                  <c:v>4.8300505050763638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B-4931-B54D-C5D2F140F8D1}"/>
            </c:ext>
          </c:extLst>
        </c:ser>
        <c:ser>
          <c:idx val="3"/>
          <c:order val="3"/>
          <c:tx>
            <c:strRef>
              <c:f>'Scene 2'!$A$137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2'!$B$134:$G$134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2'!$B$137:$G$137</c:f>
              <c:numCache>
                <c:formatCode>0.0</c:formatCode>
                <c:ptCount val="6"/>
                <c:pt idx="0">
                  <c:v>2.1741454708363639</c:v>
                </c:pt>
                <c:pt idx="1">
                  <c:v>2.3998685183999999</c:v>
                </c:pt>
                <c:pt idx="2">
                  <c:v>2.5774739418763639</c:v>
                </c:pt>
                <c:pt idx="3">
                  <c:v>2.6943848671418182</c:v>
                </c:pt>
                <c:pt idx="4">
                  <c:v>2.7620979358254547</c:v>
                </c:pt>
                <c:pt idx="5">
                  <c:v>2.8030342683927278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B-4931-B54D-C5D2F140F8D1}"/>
            </c:ext>
          </c:extLst>
        </c:ser>
        <c:ser>
          <c:idx val="4"/>
          <c:order val="4"/>
          <c:tx>
            <c:strRef>
              <c:f>'Scene 2'!$A$138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2'!$B$134:$G$134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2'!$B$138:$G$138</c:f>
              <c:numCache>
                <c:formatCode>0.0</c:formatCode>
                <c:ptCount val="6"/>
                <c:pt idx="0">
                  <c:v>1.6155538245818184</c:v>
                </c:pt>
                <c:pt idx="1">
                  <c:v>1.7751282781090911</c:v>
                </c:pt>
                <c:pt idx="2">
                  <c:v>1.8812263219200001</c:v>
                </c:pt>
                <c:pt idx="3">
                  <c:v>1.945551957643636</c:v>
                </c:pt>
                <c:pt idx="4">
                  <c:v>1.9833605473745453</c:v>
                </c:pt>
                <c:pt idx="5">
                  <c:v>2.0053933692741817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B-4931-B54D-C5D2F140F8D1}"/>
            </c:ext>
          </c:extLst>
        </c:ser>
        <c:ser>
          <c:idx val="5"/>
          <c:order val="5"/>
          <c:tx>
            <c:strRef>
              <c:f>'Scene 2'!$A$139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2'!$B$134:$G$134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2'!$B$139:$G$139</c:f>
              <c:numCache>
                <c:formatCode>0.0</c:formatCode>
                <c:ptCount val="6"/>
                <c:pt idx="0">
                  <c:v>1.4142977489454547</c:v>
                </c:pt>
                <c:pt idx="1">
                  <c:v>1.5381581749527271</c:v>
                </c:pt>
                <c:pt idx="2">
                  <c:v>1.6204914054981818</c:v>
                </c:pt>
                <c:pt idx="3">
                  <c:v>1.6703003331490911</c:v>
                </c:pt>
                <c:pt idx="4">
                  <c:v>1.6983758214981817</c:v>
                </c:pt>
                <c:pt idx="5">
                  <c:v>1.7147911328116365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B-4931-B54D-C5D2F140F8D1}"/>
            </c:ext>
          </c:extLst>
        </c:ser>
        <c:ser>
          <c:idx val="6"/>
          <c:order val="6"/>
          <c:tx>
            <c:strRef>
              <c:f>'Scene 2'!$A$140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'Scene 2'!$B$134:$G$134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2'!$B$140:$G$140</c:f>
              <c:numCache>
                <c:formatCode>0.0</c:formatCode>
                <c:ptCount val="6"/>
                <c:pt idx="0">
                  <c:v>1.3380707048727274</c:v>
                </c:pt>
                <c:pt idx="1">
                  <c:v>1.4508914352872726</c:v>
                </c:pt>
                <c:pt idx="2">
                  <c:v>1.5260764011054544</c:v>
                </c:pt>
                <c:pt idx="3">
                  <c:v>1.5706287904581819</c:v>
                </c:pt>
                <c:pt idx="4">
                  <c:v>1.5959185668654545</c:v>
                </c:pt>
                <c:pt idx="5">
                  <c:v>1.6118228224930908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B-4931-B54D-C5D2F140F8D1}"/>
            </c:ext>
          </c:extLst>
        </c:ser>
        <c:ser>
          <c:idx val="7"/>
          <c:order val="7"/>
          <c:tx>
            <c:strRef>
              <c:f>'Scene 2'!$A$141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'Scene 2'!$B$134:$G$134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2'!$B$141:$G$141</c:f>
              <c:numCache>
                <c:formatCode>0.0</c:formatCode>
                <c:ptCount val="6"/>
                <c:pt idx="0">
                  <c:v>1.3058922030545455</c:v>
                </c:pt>
                <c:pt idx="1">
                  <c:v>1.4202980687127273</c:v>
                </c:pt>
                <c:pt idx="2">
                  <c:v>1.4921010306327271</c:v>
                </c:pt>
                <c:pt idx="3">
                  <c:v>1.5347137368436363</c:v>
                </c:pt>
                <c:pt idx="4">
                  <c:v>1.5597887636945456</c:v>
                </c:pt>
                <c:pt idx="5">
                  <c:v>1.5756307660800002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B-4931-B54D-C5D2F140F8D1}"/>
            </c:ext>
          </c:extLst>
        </c:ser>
        <c:ser>
          <c:idx val="8"/>
          <c:order val="8"/>
          <c:tx>
            <c:strRef>
              <c:f>'Scene 2'!$A$142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'Scene 2'!$B$134:$G$134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2'!$B$142:$G$142</c:f>
              <c:numCache>
                <c:formatCode>0.0</c:formatCode>
                <c:ptCount val="6"/>
                <c:pt idx="0">
                  <c:v>1.2915640040727274</c:v>
                </c:pt>
                <c:pt idx="1">
                  <c:v>1.4035311653236362</c:v>
                </c:pt>
                <c:pt idx="2">
                  <c:v>1.4768182216145453</c:v>
                </c:pt>
                <c:pt idx="3">
                  <c:v>1.5181677661090911</c:v>
                </c:pt>
                <c:pt idx="4">
                  <c:v>1.5422130809018182</c:v>
                </c:pt>
                <c:pt idx="5">
                  <c:v>1.5566355645905454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0B-4931-B54D-C5D2F140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'Scene 2'!$A$134</c15:sqref>
                        </c15:formulaRef>
                      </c:ext>
                    </c:extLst>
                    <c:strCache>
                      <c:ptCount val="1"/>
                      <c:pt idx="0">
                        <c:v>Bounces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'Scene 2'!$B$134:$G$134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'Scene 2'!$B$134:$G$134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E0B-4931-B54D-C5D2F140F8D1}"/>
                  </c:ext>
                </c:extLst>
              </c15:ser>
            </c15:filteredLineSeries>
          </c:ext>
        </c:extLst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>
            <c:manualLayout>
              <c:xMode val="edge"/>
              <c:yMode val="edge"/>
              <c:x val="0.47135278899104471"/>
              <c:y val="0.9583612318529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Giga Rays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2764492828898E-2"/>
          <c:y val="0.12237942506938862"/>
          <c:w val="0.39410998344863885"/>
          <c:h val="9.075720093957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6900XT Varying Samples - GPSnoopy RayTracingInVulkan r7 - Scene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0.1226521164021164"/>
          <c:w val="0.92668944683801313"/>
          <c:h val="0.80522016600716784"/>
        </c:manualLayout>
      </c:layout>
      <c:lineChart>
        <c:grouping val="standard"/>
        <c:varyColors val="0"/>
        <c:ser>
          <c:idx val="0"/>
          <c:order val="0"/>
          <c:tx>
            <c:strRef>
              <c:f>'Scene 2'!$B$134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'Scene 2'!$A$135:$A$142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2'!$B$135:$B$142</c:f>
              <c:numCache>
                <c:formatCode>0.0</c:formatCode>
                <c:ptCount val="8"/>
                <c:pt idx="0">
                  <c:v>5.2367041256727278</c:v>
                </c:pt>
                <c:pt idx="1">
                  <c:v>3.2718474798545456</c:v>
                </c:pt>
                <c:pt idx="2">
                  <c:v>2.1741454708363639</c:v>
                </c:pt>
                <c:pt idx="3">
                  <c:v>1.6155538245818184</c:v>
                </c:pt>
                <c:pt idx="4">
                  <c:v>1.4142977489454547</c:v>
                </c:pt>
                <c:pt idx="5">
                  <c:v>1.3380707048727274</c:v>
                </c:pt>
                <c:pt idx="6">
                  <c:v>1.3058922030545455</c:v>
                </c:pt>
                <c:pt idx="7">
                  <c:v>1.2915640040727274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0-48DC-85EA-935AAB7438C4}"/>
            </c:ext>
          </c:extLst>
        </c:ser>
        <c:ser>
          <c:idx val="1"/>
          <c:order val="1"/>
          <c:tx>
            <c:strRef>
              <c:f>'Scene 2'!$C$134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2'!$A$135:$A$142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2'!$C$135:$C$142</c:f>
              <c:numCache>
                <c:formatCode>0.0</c:formatCode>
                <c:ptCount val="8"/>
                <c:pt idx="0">
                  <c:v>6.7448582888727264</c:v>
                </c:pt>
                <c:pt idx="1">
                  <c:v>3.887182624581818</c:v>
                </c:pt>
                <c:pt idx="2">
                  <c:v>2.3998685183999999</c:v>
                </c:pt>
                <c:pt idx="3">
                  <c:v>1.7751282781090911</c:v>
                </c:pt>
                <c:pt idx="4">
                  <c:v>1.5381581749527271</c:v>
                </c:pt>
                <c:pt idx="5">
                  <c:v>1.4508914352872726</c:v>
                </c:pt>
                <c:pt idx="6">
                  <c:v>1.4202980687127273</c:v>
                </c:pt>
                <c:pt idx="7">
                  <c:v>1.4035311653236362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0-48DC-85EA-935AAB7438C4}"/>
            </c:ext>
          </c:extLst>
        </c:ser>
        <c:ser>
          <c:idx val="2"/>
          <c:order val="2"/>
          <c:tx>
            <c:strRef>
              <c:f>'Scene 2'!$D$134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2'!$A$135:$A$142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2'!$D$135:$D$142</c:f>
              <c:numCache>
                <c:formatCode>0.0</c:formatCode>
                <c:ptCount val="8"/>
                <c:pt idx="0">
                  <c:v>7.9980637090909079</c:v>
                </c:pt>
                <c:pt idx="1">
                  <c:v>4.2385439650909085</c:v>
                </c:pt>
                <c:pt idx="2">
                  <c:v>2.5774739418763639</c:v>
                </c:pt>
                <c:pt idx="3">
                  <c:v>1.8812263219200001</c:v>
                </c:pt>
                <c:pt idx="4">
                  <c:v>1.6204914054981818</c:v>
                </c:pt>
                <c:pt idx="5">
                  <c:v>1.5260764011054544</c:v>
                </c:pt>
                <c:pt idx="6">
                  <c:v>1.4921010306327271</c:v>
                </c:pt>
                <c:pt idx="7">
                  <c:v>1.4768182216145453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0-48DC-85EA-935AAB7438C4}"/>
            </c:ext>
          </c:extLst>
        </c:ser>
        <c:ser>
          <c:idx val="3"/>
          <c:order val="3"/>
          <c:tx>
            <c:strRef>
              <c:f>'Scene 2'!$E$134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2'!$A$135:$A$142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2'!$E$135:$E$142</c:f>
              <c:numCache>
                <c:formatCode>0.0</c:formatCode>
                <c:ptCount val="8"/>
                <c:pt idx="0">
                  <c:v>8.8332524823272731</c:v>
                </c:pt>
                <c:pt idx="1">
                  <c:v>4.5302378049163643</c:v>
                </c:pt>
                <c:pt idx="2">
                  <c:v>2.6943848671418182</c:v>
                </c:pt>
                <c:pt idx="3">
                  <c:v>1.945551957643636</c:v>
                </c:pt>
                <c:pt idx="4">
                  <c:v>1.6703003331490911</c:v>
                </c:pt>
                <c:pt idx="5">
                  <c:v>1.5706287904581819</c:v>
                </c:pt>
                <c:pt idx="6">
                  <c:v>1.5347137368436363</c:v>
                </c:pt>
                <c:pt idx="7">
                  <c:v>1.5181677661090911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0-48DC-85EA-935AAB7438C4}"/>
            </c:ext>
          </c:extLst>
        </c:ser>
        <c:ser>
          <c:idx val="4"/>
          <c:order val="4"/>
          <c:tx>
            <c:strRef>
              <c:f>'Scene 2'!$F$134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2'!$A$135:$A$142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2'!$F$135:$F$142</c:f>
              <c:numCache>
                <c:formatCode>0.0</c:formatCode>
                <c:ptCount val="8"/>
                <c:pt idx="0">
                  <c:v>9.4368435106909079</c:v>
                </c:pt>
                <c:pt idx="1">
                  <c:v>4.7211471443781825</c:v>
                </c:pt>
                <c:pt idx="2">
                  <c:v>2.7620979358254547</c:v>
                </c:pt>
                <c:pt idx="3">
                  <c:v>1.9833605473745453</c:v>
                </c:pt>
                <c:pt idx="4">
                  <c:v>1.6983758214981817</c:v>
                </c:pt>
                <c:pt idx="5">
                  <c:v>1.5959185668654545</c:v>
                </c:pt>
                <c:pt idx="6">
                  <c:v>1.5597887636945456</c:v>
                </c:pt>
                <c:pt idx="7">
                  <c:v>1.5422130809018182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0-48DC-85EA-935AAB7438C4}"/>
            </c:ext>
          </c:extLst>
        </c:ser>
        <c:ser>
          <c:idx val="5"/>
          <c:order val="5"/>
          <c:tx>
            <c:strRef>
              <c:f>'Scene 2'!$G$134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2'!$A$135:$A$142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2'!$G$135:$G$142</c:f>
              <c:numCache>
                <c:formatCode>0.0</c:formatCode>
                <c:ptCount val="8"/>
                <c:pt idx="0">
                  <c:v>9.8298832158720018</c:v>
                </c:pt>
                <c:pt idx="1">
                  <c:v>4.8300505050763638</c:v>
                </c:pt>
                <c:pt idx="2">
                  <c:v>2.8030342683927278</c:v>
                </c:pt>
                <c:pt idx="3">
                  <c:v>2.0053933692741817</c:v>
                </c:pt>
                <c:pt idx="4">
                  <c:v>1.7147911328116365</c:v>
                </c:pt>
                <c:pt idx="5">
                  <c:v>1.6118228224930908</c:v>
                </c:pt>
                <c:pt idx="6">
                  <c:v>1.5756307660800002</c:v>
                </c:pt>
                <c:pt idx="7">
                  <c:v>1.5566355645905454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0-48DC-85EA-935AAB74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/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Bounces</a:t>
                </a:r>
              </a:p>
            </c:rich>
          </c:tx>
          <c:layout>
            <c:manualLayout>
              <c:xMode val="edge"/>
              <c:yMode val="edge"/>
              <c:x val="0.4922783790517733"/>
              <c:y val="0.95928694192413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Giga Rays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75181320800452"/>
          <c:y val="0.18038437454201472"/>
          <c:w val="0.38315559628518475"/>
          <c:h val="7.254673115099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6900XT Varying Bounces - GPSnoopy RayTracingInVulkan r7 - Scene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6.6490951515104216E-2"/>
          <c:w val="0.92668944683801313"/>
          <c:h val="0.8465571015714215"/>
        </c:manualLayout>
      </c:layout>
      <c:lineChart>
        <c:grouping val="standard"/>
        <c:varyColors val="0"/>
        <c:ser>
          <c:idx val="1"/>
          <c:order val="1"/>
          <c:tx>
            <c:strRef>
              <c:f>'Scene 3'!$A$135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3'!$B$134:$G$134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3'!$B$135:$G$135</c:f>
              <c:numCache>
                <c:formatCode>0.0</c:formatCode>
                <c:ptCount val="6"/>
                <c:pt idx="0">
                  <c:v>3.9941600256000003</c:v>
                </c:pt>
                <c:pt idx="1">
                  <c:v>4.9985462644363645</c:v>
                </c:pt>
                <c:pt idx="2">
                  <c:v>5.655957392290909</c:v>
                </c:pt>
                <c:pt idx="3">
                  <c:v>6.2204869241018184</c:v>
                </c:pt>
                <c:pt idx="4">
                  <c:v>6.6034837094399998</c:v>
                </c:pt>
                <c:pt idx="5">
                  <c:v>6.8396710625279997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4-4949-B44E-2BDEB4EB175D}"/>
            </c:ext>
          </c:extLst>
        </c:ser>
        <c:ser>
          <c:idx val="2"/>
          <c:order val="2"/>
          <c:tx>
            <c:strRef>
              <c:f>'Scene 3'!$A$136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3'!$B$134:$G$134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3'!$B$136:$G$136</c:f>
              <c:numCache>
                <c:formatCode>0.0</c:formatCode>
                <c:ptCount val="6"/>
                <c:pt idx="0">
                  <c:v>2.0697966405818184</c:v>
                </c:pt>
                <c:pt idx="1">
                  <c:v>2.2864644654545456</c:v>
                </c:pt>
                <c:pt idx="2">
                  <c:v>2.4801845508654541</c:v>
                </c:pt>
                <c:pt idx="3">
                  <c:v>2.6110915974981816</c:v>
                </c:pt>
                <c:pt idx="4">
                  <c:v>2.690680437294545</c:v>
                </c:pt>
                <c:pt idx="5">
                  <c:v>2.7482224602763639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4-4949-B44E-2BDEB4EB175D}"/>
            </c:ext>
          </c:extLst>
        </c:ser>
        <c:ser>
          <c:idx val="3"/>
          <c:order val="3"/>
          <c:tx>
            <c:strRef>
              <c:f>'Scene 3'!$A$137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3'!$B$134:$G$134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3'!$B$137:$G$137</c:f>
              <c:numCache>
                <c:formatCode>0.0</c:formatCode>
                <c:ptCount val="6"/>
                <c:pt idx="0">
                  <c:v>1.1658080814545453</c:v>
                </c:pt>
                <c:pt idx="1">
                  <c:v>1.2598564733672728</c:v>
                </c:pt>
                <c:pt idx="2">
                  <c:v>1.3207574267345457</c:v>
                </c:pt>
                <c:pt idx="3">
                  <c:v>1.3581944273454545</c:v>
                </c:pt>
                <c:pt idx="4">
                  <c:v>1.3837315276799997</c:v>
                </c:pt>
                <c:pt idx="5">
                  <c:v>1.3965684840261814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4-4949-B44E-2BDEB4EB175D}"/>
            </c:ext>
          </c:extLst>
        </c:ser>
        <c:ser>
          <c:idx val="4"/>
          <c:order val="4"/>
          <c:tx>
            <c:strRef>
              <c:f>'Scene 3'!$A$138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3'!$B$134:$G$134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3'!$B$138:$G$138</c:f>
              <c:numCache>
                <c:formatCode>0.0</c:formatCode>
                <c:ptCount val="6"/>
                <c:pt idx="0">
                  <c:v>0.81235625053090899</c:v>
                </c:pt>
                <c:pt idx="1">
                  <c:v>0.85637674263272734</c:v>
                </c:pt>
                <c:pt idx="2">
                  <c:v>0.88672806353454525</c:v>
                </c:pt>
                <c:pt idx="3">
                  <c:v>0.90571228625454536</c:v>
                </c:pt>
                <c:pt idx="4">
                  <c:v>0.91794649609309076</c:v>
                </c:pt>
                <c:pt idx="5">
                  <c:v>0.92650800593454563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14-4949-B44E-2BDEB4EB175D}"/>
            </c:ext>
          </c:extLst>
        </c:ser>
        <c:ser>
          <c:idx val="5"/>
          <c:order val="5"/>
          <c:tx>
            <c:strRef>
              <c:f>'Scene 3'!$A$139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3'!$B$134:$G$134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3'!$B$139:$G$139</c:f>
              <c:numCache>
                <c:formatCode>0.0</c:formatCode>
                <c:ptCount val="6"/>
                <c:pt idx="0">
                  <c:v>0.6710833152000002</c:v>
                </c:pt>
                <c:pt idx="1">
                  <c:v>0.70427237655272734</c:v>
                </c:pt>
                <c:pt idx="2">
                  <c:v>0.72463377128727269</c:v>
                </c:pt>
                <c:pt idx="3">
                  <c:v>0.73820401291636373</c:v>
                </c:pt>
                <c:pt idx="4">
                  <c:v>0.74576066373818195</c:v>
                </c:pt>
                <c:pt idx="5">
                  <c:v>0.75324299673599993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14-4949-B44E-2BDEB4EB175D}"/>
            </c:ext>
          </c:extLst>
        </c:ser>
        <c:ser>
          <c:idx val="6"/>
          <c:order val="6"/>
          <c:tx>
            <c:strRef>
              <c:f>'Scene 3'!$A$140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'Scene 3'!$B$134:$G$134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3'!$B$140:$G$140</c:f>
              <c:numCache>
                <c:formatCode>0.0</c:formatCode>
                <c:ptCount val="6"/>
                <c:pt idx="0">
                  <c:v>0.6257638446545456</c:v>
                </c:pt>
                <c:pt idx="1">
                  <c:v>0.65868952110545453</c:v>
                </c:pt>
                <c:pt idx="2">
                  <c:v>0.67783435357090893</c:v>
                </c:pt>
                <c:pt idx="3">
                  <c:v>0.68848345832727276</c:v>
                </c:pt>
                <c:pt idx="4">
                  <c:v>0.6980051882356364</c:v>
                </c:pt>
                <c:pt idx="5">
                  <c:v>0.70378906940509089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14-4949-B44E-2BDEB4EB175D}"/>
            </c:ext>
          </c:extLst>
        </c:ser>
        <c:ser>
          <c:idx val="7"/>
          <c:order val="7"/>
          <c:tx>
            <c:strRef>
              <c:f>'Scene 3'!$A$141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'Scene 3'!$B$134:$G$134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3'!$B$141:$G$141</c:f>
              <c:numCache>
                <c:formatCode>0.0</c:formatCode>
                <c:ptCount val="6"/>
                <c:pt idx="0">
                  <c:v>0.61841568488727283</c:v>
                </c:pt>
                <c:pt idx="1">
                  <c:v>0.65157187025454544</c:v>
                </c:pt>
                <c:pt idx="2">
                  <c:v>0.67008135167999994</c:v>
                </c:pt>
                <c:pt idx="3">
                  <c:v>0.68205002007272719</c:v>
                </c:pt>
                <c:pt idx="4">
                  <c:v>0.69004775200581814</c:v>
                </c:pt>
                <c:pt idx="5">
                  <c:v>0.69614856973963635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4-4949-B44E-2BDEB4EB175D}"/>
            </c:ext>
          </c:extLst>
        </c:ser>
        <c:ser>
          <c:idx val="8"/>
          <c:order val="8"/>
          <c:tx>
            <c:strRef>
              <c:f>'Scene 3'!$A$142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'Scene 3'!$B$134:$G$134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3'!$B$142:$G$142</c:f>
              <c:numCache>
                <c:formatCode>0.0</c:formatCode>
                <c:ptCount val="6"/>
                <c:pt idx="0">
                  <c:v>0.61514965178181813</c:v>
                </c:pt>
                <c:pt idx="1">
                  <c:v>0.6478921728</c:v>
                </c:pt>
                <c:pt idx="2">
                  <c:v>0.66694516363636358</c:v>
                </c:pt>
                <c:pt idx="3">
                  <c:v>0.67861101102545451</c:v>
                </c:pt>
                <c:pt idx="4">
                  <c:v>0.68657315244218187</c:v>
                </c:pt>
                <c:pt idx="5">
                  <c:v>0.69234291805090908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14-4949-B44E-2BDEB4EB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'Scene 3'!$A$134</c15:sqref>
                        </c15:formulaRef>
                      </c:ext>
                    </c:extLst>
                    <c:strCache>
                      <c:ptCount val="1"/>
                      <c:pt idx="0">
                        <c:v>Bounces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'Scene 3'!$B$134:$G$134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'Scene 3'!$B$134:$G$134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814-4949-B44E-2BDEB4EB175D}"/>
                  </c:ext>
                </c:extLst>
              </c15:ser>
            </c15:filteredLineSeries>
          </c:ext>
        </c:extLst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>
            <c:manualLayout>
              <c:xMode val="edge"/>
              <c:yMode val="edge"/>
              <c:x val="0.47135278899104471"/>
              <c:y val="0.9583612318529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Giga Rays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2764492828898E-2"/>
          <c:y val="0.12237942506938862"/>
          <c:w val="0.39410998344863885"/>
          <c:h val="9.075720093957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6900XT Varying Samples - GPSnoopy RayTracingInVulkan r7 - Scene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0.1226521164021164"/>
          <c:w val="0.92668944683801313"/>
          <c:h val="0.80522016600716784"/>
        </c:manualLayout>
      </c:layout>
      <c:lineChart>
        <c:grouping val="standard"/>
        <c:varyColors val="0"/>
        <c:ser>
          <c:idx val="0"/>
          <c:order val="0"/>
          <c:tx>
            <c:strRef>
              <c:f>'Scene 3'!$B$134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'Scene 3'!$A$135:$A$142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3'!$B$135:$B$142</c:f>
              <c:numCache>
                <c:formatCode>0.0</c:formatCode>
                <c:ptCount val="8"/>
                <c:pt idx="0">
                  <c:v>3.9941600256000003</c:v>
                </c:pt>
                <c:pt idx="1">
                  <c:v>2.0697966405818184</c:v>
                </c:pt>
                <c:pt idx="2">
                  <c:v>1.1658080814545453</c:v>
                </c:pt>
                <c:pt idx="3">
                  <c:v>0.81235625053090899</c:v>
                </c:pt>
                <c:pt idx="4">
                  <c:v>0.6710833152000002</c:v>
                </c:pt>
                <c:pt idx="5">
                  <c:v>0.6257638446545456</c:v>
                </c:pt>
                <c:pt idx="6">
                  <c:v>0.61841568488727283</c:v>
                </c:pt>
                <c:pt idx="7">
                  <c:v>0.61514965178181813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A-4CBB-8FA5-79E2A4D4CDB1}"/>
            </c:ext>
          </c:extLst>
        </c:ser>
        <c:ser>
          <c:idx val="1"/>
          <c:order val="1"/>
          <c:tx>
            <c:strRef>
              <c:f>'Scene 3'!$C$134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3'!$A$135:$A$142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3'!$C$135:$C$142</c:f>
              <c:numCache>
                <c:formatCode>0.0</c:formatCode>
                <c:ptCount val="8"/>
                <c:pt idx="0">
                  <c:v>4.9985462644363645</c:v>
                </c:pt>
                <c:pt idx="1">
                  <c:v>2.2864644654545456</c:v>
                </c:pt>
                <c:pt idx="2">
                  <c:v>1.2598564733672728</c:v>
                </c:pt>
                <c:pt idx="3">
                  <c:v>0.85637674263272734</c:v>
                </c:pt>
                <c:pt idx="4">
                  <c:v>0.70427237655272734</c:v>
                </c:pt>
                <c:pt idx="5">
                  <c:v>0.65868952110545453</c:v>
                </c:pt>
                <c:pt idx="6">
                  <c:v>0.65157187025454544</c:v>
                </c:pt>
                <c:pt idx="7">
                  <c:v>0.6478921728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A-4CBB-8FA5-79E2A4D4CDB1}"/>
            </c:ext>
          </c:extLst>
        </c:ser>
        <c:ser>
          <c:idx val="2"/>
          <c:order val="2"/>
          <c:tx>
            <c:strRef>
              <c:f>'Scene 3'!$D$134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3'!$A$135:$A$142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3'!$D$135:$D$142</c:f>
              <c:numCache>
                <c:formatCode>0.0</c:formatCode>
                <c:ptCount val="8"/>
                <c:pt idx="0">
                  <c:v>5.655957392290909</c:v>
                </c:pt>
                <c:pt idx="1">
                  <c:v>2.4801845508654541</c:v>
                </c:pt>
                <c:pt idx="2">
                  <c:v>1.3207574267345457</c:v>
                </c:pt>
                <c:pt idx="3">
                  <c:v>0.88672806353454525</c:v>
                </c:pt>
                <c:pt idx="4">
                  <c:v>0.72463377128727269</c:v>
                </c:pt>
                <c:pt idx="5">
                  <c:v>0.67783435357090893</c:v>
                </c:pt>
                <c:pt idx="6">
                  <c:v>0.67008135167999994</c:v>
                </c:pt>
                <c:pt idx="7">
                  <c:v>0.66694516363636358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A-4CBB-8FA5-79E2A4D4CDB1}"/>
            </c:ext>
          </c:extLst>
        </c:ser>
        <c:ser>
          <c:idx val="3"/>
          <c:order val="3"/>
          <c:tx>
            <c:strRef>
              <c:f>'Scene 3'!$E$134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3'!$A$135:$A$142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3'!$E$135:$E$142</c:f>
              <c:numCache>
                <c:formatCode>0.0</c:formatCode>
                <c:ptCount val="8"/>
                <c:pt idx="0">
                  <c:v>6.2204869241018184</c:v>
                </c:pt>
                <c:pt idx="1">
                  <c:v>2.6110915974981816</c:v>
                </c:pt>
                <c:pt idx="2">
                  <c:v>1.3581944273454545</c:v>
                </c:pt>
                <c:pt idx="3">
                  <c:v>0.90571228625454536</c:v>
                </c:pt>
                <c:pt idx="4">
                  <c:v>0.73820401291636373</c:v>
                </c:pt>
                <c:pt idx="5">
                  <c:v>0.68848345832727276</c:v>
                </c:pt>
                <c:pt idx="6">
                  <c:v>0.68205002007272719</c:v>
                </c:pt>
                <c:pt idx="7">
                  <c:v>0.67861101102545451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A-4CBB-8FA5-79E2A4D4CDB1}"/>
            </c:ext>
          </c:extLst>
        </c:ser>
        <c:ser>
          <c:idx val="4"/>
          <c:order val="4"/>
          <c:tx>
            <c:strRef>
              <c:f>'Scene 3'!$F$134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3'!$A$135:$A$142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3'!$F$135:$F$142</c:f>
              <c:numCache>
                <c:formatCode>0.0</c:formatCode>
                <c:ptCount val="8"/>
                <c:pt idx="0">
                  <c:v>6.6034837094399998</c:v>
                </c:pt>
                <c:pt idx="1">
                  <c:v>2.690680437294545</c:v>
                </c:pt>
                <c:pt idx="2">
                  <c:v>1.3837315276799997</c:v>
                </c:pt>
                <c:pt idx="3">
                  <c:v>0.91794649609309076</c:v>
                </c:pt>
                <c:pt idx="4">
                  <c:v>0.74576066373818195</c:v>
                </c:pt>
                <c:pt idx="5">
                  <c:v>0.6980051882356364</c:v>
                </c:pt>
                <c:pt idx="6">
                  <c:v>0.69004775200581814</c:v>
                </c:pt>
                <c:pt idx="7">
                  <c:v>0.68657315244218187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4A-4CBB-8FA5-79E2A4D4CDB1}"/>
            </c:ext>
          </c:extLst>
        </c:ser>
        <c:ser>
          <c:idx val="5"/>
          <c:order val="5"/>
          <c:tx>
            <c:strRef>
              <c:f>'Scene 3'!$G$134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3'!$A$135:$A$142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3'!$G$135:$G$142</c:f>
              <c:numCache>
                <c:formatCode>0.0</c:formatCode>
                <c:ptCount val="8"/>
                <c:pt idx="0">
                  <c:v>6.8396710625279997</c:v>
                </c:pt>
                <c:pt idx="1">
                  <c:v>2.7482224602763639</c:v>
                </c:pt>
                <c:pt idx="2">
                  <c:v>1.3965684840261814</c:v>
                </c:pt>
                <c:pt idx="3">
                  <c:v>0.92650800593454563</c:v>
                </c:pt>
                <c:pt idx="4">
                  <c:v>0.75324299673599993</c:v>
                </c:pt>
                <c:pt idx="5">
                  <c:v>0.70378906940509089</c:v>
                </c:pt>
                <c:pt idx="6">
                  <c:v>0.69614856973963635</c:v>
                </c:pt>
                <c:pt idx="7">
                  <c:v>0.69234291805090908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4A-4CBB-8FA5-79E2A4D4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/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Bounces</a:t>
                </a:r>
              </a:p>
            </c:rich>
          </c:tx>
          <c:layout>
            <c:manualLayout>
              <c:xMode val="edge"/>
              <c:yMode val="edge"/>
              <c:x val="0.4922783790517733"/>
              <c:y val="0.95928694192413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Giga Rays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75181320800452"/>
          <c:y val="0.18038437454201472"/>
          <c:w val="0.38315559628518475"/>
          <c:h val="7.254673115099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6900XT Varying Bounces - GPSnoopy RayTracingInVulkan r7 - Scene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6.6490951515104216E-2"/>
          <c:w val="0.92668944683801313"/>
          <c:h val="0.8465571015714215"/>
        </c:manualLayout>
      </c:layout>
      <c:lineChart>
        <c:grouping val="standard"/>
        <c:varyColors val="0"/>
        <c:ser>
          <c:idx val="1"/>
          <c:order val="1"/>
          <c:tx>
            <c:strRef>
              <c:f>'Scene 4'!$A$135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4'!$B$134:$G$134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4'!$B$135:$G$135</c:f>
              <c:numCache>
                <c:formatCode>0.0</c:formatCode>
                <c:ptCount val="6"/>
                <c:pt idx="0">
                  <c:v>7.789016175709091</c:v>
                </c:pt>
                <c:pt idx="1">
                  <c:v>11.708483788799999</c:v>
                </c:pt>
                <c:pt idx="2">
                  <c:v>15.253956139885716</c:v>
                </c:pt>
                <c:pt idx="3">
                  <c:v>18.272151797760003</c:v>
                </c:pt>
                <c:pt idx="4">
                  <c:v>20.058805370879998</c:v>
                </c:pt>
                <c:pt idx="5">
                  <c:v>21.461421588480004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A-44F2-86CA-F0F31293C375}"/>
            </c:ext>
          </c:extLst>
        </c:ser>
        <c:ser>
          <c:idx val="2"/>
          <c:order val="2"/>
          <c:tx>
            <c:strRef>
              <c:f>'Scene 4'!$A$136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4'!$B$134:$G$134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4'!$B$136:$G$136</c:f>
              <c:numCache>
                <c:formatCode>0.0</c:formatCode>
                <c:ptCount val="6"/>
                <c:pt idx="0">
                  <c:v>5.215186944</c:v>
                </c:pt>
                <c:pt idx="1">
                  <c:v>6.6809144971636361</c:v>
                </c:pt>
                <c:pt idx="2">
                  <c:v>7.9001777245090903</c:v>
                </c:pt>
                <c:pt idx="3">
                  <c:v>8.600291439709089</c:v>
                </c:pt>
                <c:pt idx="4">
                  <c:v>9.1586318410472742</c:v>
                </c:pt>
                <c:pt idx="5">
                  <c:v>9.497697261381818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A-44F2-86CA-F0F31293C375}"/>
            </c:ext>
          </c:extLst>
        </c:ser>
        <c:ser>
          <c:idx val="3"/>
          <c:order val="3"/>
          <c:tx>
            <c:strRef>
              <c:f>'Scene 4'!$A$137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4'!$B$134:$G$134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4'!$B$137:$G$137</c:f>
              <c:numCache>
                <c:formatCode>0.0</c:formatCode>
                <c:ptCount val="6"/>
                <c:pt idx="0">
                  <c:v>3.1294522367999997</c:v>
                </c:pt>
                <c:pt idx="1">
                  <c:v>3.631321497600001</c:v>
                </c:pt>
                <c:pt idx="2">
                  <c:v>3.978494920145454</c:v>
                </c:pt>
                <c:pt idx="3">
                  <c:v>4.2080603862109083</c:v>
                </c:pt>
                <c:pt idx="4">
                  <c:v>4.3578355339636365</c:v>
                </c:pt>
                <c:pt idx="5">
                  <c:v>4.4426085245672731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A-44F2-86CA-F0F31293C375}"/>
            </c:ext>
          </c:extLst>
        </c:ser>
        <c:ser>
          <c:idx val="4"/>
          <c:order val="4"/>
          <c:tx>
            <c:strRef>
              <c:f>'Scene 4'!$A$138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4'!$B$134:$G$134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4'!$B$138:$G$138</c:f>
              <c:numCache>
                <c:formatCode>0.0</c:formatCode>
                <c:ptCount val="6"/>
                <c:pt idx="0">
                  <c:v>1.8505929914181822</c:v>
                </c:pt>
                <c:pt idx="1">
                  <c:v>2.0134128174545451</c:v>
                </c:pt>
                <c:pt idx="2">
                  <c:v>2.1399280546909094</c:v>
                </c:pt>
                <c:pt idx="3">
                  <c:v>2.2190439628800003</c:v>
                </c:pt>
                <c:pt idx="4">
                  <c:v>2.25988558848</c:v>
                </c:pt>
                <c:pt idx="5">
                  <c:v>2.2844102291083641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A-44F2-86CA-F0F31293C375}"/>
            </c:ext>
          </c:extLst>
        </c:ser>
        <c:ser>
          <c:idx val="5"/>
          <c:order val="5"/>
          <c:tx>
            <c:strRef>
              <c:f>'Scene 4'!$A$139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4'!$B$134:$G$134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4'!$B$139:$G$139</c:f>
              <c:numCache>
                <c:formatCode>0.0</c:formatCode>
                <c:ptCount val="6"/>
                <c:pt idx="0">
                  <c:v>1.1221131822545451</c:v>
                </c:pt>
                <c:pt idx="1">
                  <c:v>1.1994308645236362</c:v>
                </c:pt>
                <c:pt idx="2">
                  <c:v>1.2482203350109091</c:v>
                </c:pt>
                <c:pt idx="3">
                  <c:v>1.2753246245236363</c:v>
                </c:pt>
                <c:pt idx="4">
                  <c:v>1.2906441098705457</c:v>
                </c:pt>
                <c:pt idx="5">
                  <c:v>1.2991397470952728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A-44F2-86CA-F0F31293C375}"/>
            </c:ext>
          </c:extLst>
        </c:ser>
        <c:ser>
          <c:idx val="6"/>
          <c:order val="6"/>
          <c:tx>
            <c:strRef>
              <c:f>'Scene 4'!$A$140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'Scene 4'!$B$134:$G$134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4'!$B$140:$G$140</c:f>
              <c:numCache>
                <c:formatCode>0.0</c:formatCode>
                <c:ptCount val="6"/>
                <c:pt idx="0">
                  <c:v>0.80706962618181799</c:v>
                </c:pt>
                <c:pt idx="1">
                  <c:v>0.84819107467636368</c:v>
                </c:pt>
                <c:pt idx="2">
                  <c:v>0.87416159511272729</c:v>
                </c:pt>
                <c:pt idx="3">
                  <c:v>0.88780120808727281</c:v>
                </c:pt>
                <c:pt idx="4">
                  <c:v>0.89581003943563664</c:v>
                </c:pt>
                <c:pt idx="5">
                  <c:v>0.90178502358109092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A-44F2-86CA-F0F31293C375}"/>
            </c:ext>
          </c:extLst>
        </c:ser>
        <c:ser>
          <c:idx val="7"/>
          <c:order val="7"/>
          <c:tx>
            <c:strRef>
              <c:f>'Scene 4'!$A$141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'Scene 4'!$B$134:$G$134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4'!$B$141:$G$141</c:f>
              <c:numCache>
                <c:formatCode>0.0</c:formatCode>
                <c:ptCount val="6"/>
                <c:pt idx="0">
                  <c:v>0.74312296913454534</c:v>
                </c:pt>
                <c:pt idx="1">
                  <c:v>0.7818758386036363</c:v>
                </c:pt>
                <c:pt idx="2">
                  <c:v>0.80467835066181814</c:v>
                </c:pt>
                <c:pt idx="3">
                  <c:v>0.81769874897454553</c:v>
                </c:pt>
                <c:pt idx="4">
                  <c:v>0.82563048764509095</c:v>
                </c:pt>
                <c:pt idx="5">
                  <c:v>0.83093938622836361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0A-44F2-86CA-F0F31293C375}"/>
            </c:ext>
          </c:extLst>
        </c:ser>
        <c:ser>
          <c:idx val="8"/>
          <c:order val="8"/>
          <c:tx>
            <c:strRef>
              <c:f>'Scene 4'!$A$142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'Scene 4'!$B$134:$G$134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4'!$B$142:$G$142</c:f>
              <c:numCache>
                <c:formatCode>0.0</c:formatCode>
                <c:ptCount val="6"/>
                <c:pt idx="0">
                  <c:v>0.74084856925090914</c:v>
                </c:pt>
                <c:pt idx="1">
                  <c:v>0.77995772090181814</c:v>
                </c:pt>
                <c:pt idx="2">
                  <c:v>0.80294708317090902</c:v>
                </c:pt>
                <c:pt idx="3">
                  <c:v>0.81615930833454564</c:v>
                </c:pt>
                <c:pt idx="4">
                  <c:v>0.82376445877527282</c:v>
                </c:pt>
                <c:pt idx="5">
                  <c:v>0.82917313145018168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0A-44F2-86CA-F0F31293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'Scene 4'!$A$134</c15:sqref>
                        </c15:formulaRef>
                      </c:ext>
                    </c:extLst>
                    <c:strCache>
                      <c:ptCount val="1"/>
                      <c:pt idx="0">
                        <c:v>Bounces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'Scene 4'!$B$134:$G$134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'Scene 4'!$B$134:$G$134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10A-44F2-86CA-F0F31293C375}"/>
                  </c:ext>
                </c:extLst>
              </c15:ser>
            </c15:filteredLineSeries>
          </c:ext>
        </c:extLst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>
            <c:manualLayout>
              <c:xMode val="edge"/>
              <c:yMode val="edge"/>
              <c:x val="0.47135278899104471"/>
              <c:y val="0.9583612318529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Giga Rays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2764492828898E-2"/>
          <c:y val="0.12237942506938862"/>
          <c:w val="0.39410998344863885"/>
          <c:h val="9.075720093957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6900XT Varying Samples - GPSnoopy RayTracingInVulkan r7 - Scene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0.1226521164021164"/>
          <c:w val="0.92668944683801313"/>
          <c:h val="0.80522016600716784"/>
        </c:manualLayout>
      </c:layout>
      <c:lineChart>
        <c:grouping val="standard"/>
        <c:varyColors val="0"/>
        <c:ser>
          <c:idx val="0"/>
          <c:order val="0"/>
          <c:tx>
            <c:strRef>
              <c:f>'Scene 4'!$B$134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'Scene 4'!$A$135:$A$142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4'!$B$135:$B$142</c:f>
              <c:numCache>
                <c:formatCode>0.0</c:formatCode>
                <c:ptCount val="8"/>
                <c:pt idx="0">
                  <c:v>7.789016175709091</c:v>
                </c:pt>
                <c:pt idx="1">
                  <c:v>5.215186944</c:v>
                </c:pt>
                <c:pt idx="2">
                  <c:v>3.1294522367999997</c:v>
                </c:pt>
                <c:pt idx="3">
                  <c:v>1.8505929914181822</c:v>
                </c:pt>
                <c:pt idx="4">
                  <c:v>1.1221131822545451</c:v>
                </c:pt>
                <c:pt idx="5">
                  <c:v>0.80706962618181799</c:v>
                </c:pt>
                <c:pt idx="6">
                  <c:v>0.74312296913454534</c:v>
                </c:pt>
                <c:pt idx="7">
                  <c:v>0.74084856925090914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8-4DCB-9603-31F3E91DFE84}"/>
            </c:ext>
          </c:extLst>
        </c:ser>
        <c:ser>
          <c:idx val="1"/>
          <c:order val="1"/>
          <c:tx>
            <c:strRef>
              <c:f>'Scene 4'!$C$134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4'!$A$135:$A$142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4'!$C$135:$C$142</c:f>
              <c:numCache>
                <c:formatCode>0.0</c:formatCode>
                <c:ptCount val="8"/>
                <c:pt idx="0">
                  <c:v>11.708483788799999</c:v>
                </c:pt>
                <c:pt idx="1">
                  <c:v>6.6809144971636361</c:v>
                </c:pt>
                <c:pt idx="2">
                  <c:v>3.631321497600001</c:v>
                </c:pt>
                <c:pt idx="3">
                  <c:v>2.0134128174545451</c:v>
                </c:pt>
                <c:pt idx="4">
                  <c:v>1.1994308645236362</c:v>
                </c:pt>
                <c:pt idx="5">
                  <c:v>0.84819107467636368</c:v>
                </c:pt>
                <c:pt idx="6">
                  <c:v>0.7818758386036363</c:v>
                </c:pt>
                <c:pt idx="7">
                  <c:v>0.77995772090181814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8-4DCB-9603-31F3E91DFE84}"/>
            </c:ext>
          </c:extLst>
        </c:ser>
        <c:ser>
          <c:idx val="2"/>
          <c:order val="2"/>
          <c:tx>
            <c:strRef>
              <c:f>'Scene 4'!$D$134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4'!$A$135:$A$142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4'!$D$135:$D$142</c:f>
              <c:numCache>
                <c:formatCode>0.0</c:formatCode>
                <c:ptCount val="8"/>
                <c:pt idx="0">
                  <c:v>15.253956139885716</c:v>
                </c:pt>
                <c:pt idx="1">
                  <c:v>7.9001777245090903</c:v>
                </c:pt>
                <c:pt idx="2">
                  <c:v>3.978494920145454</c:v>
                </c:pt>
                <c:pt idx="3">
                  <c:v>2.1399280546909094</c:v>
                </c:pt>
                <c:pt idx="4">
                  <c:v>1.2482203350109091</c:v>
                </c:pt>
                <c:pt idx="5">
                  <c:v>0.87416159511272729</c:v>
                </c:pt>
                <c:pt idx="6">
                  <c:v>0.80467835066181814</c:v>
                </c:pt>
                <c:pt idx="7">
                  <c:v>0.80294708317090902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8-4DCB-9603-31F3E91DFE84}"/>
            </c:ext>
          </c:extLst>
        </c:ser>
        <c:ser>
          <c:idx val="3"/>
          <c:order val="3"/>
          <c:tx>
            <c:strRef>
              <c:f>'Scene 4'!$E$134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4'!$A$135:$A$142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4'!$E$135:$E$142</c:f>
              <c:numCache>
                <c:formatCode>0.0</c:formatCode>
                <c:ptCount val="8"/>
                <c:pt idx="0">
                  <c:v>18.272151797760003</c:v>
                </c:pt>
                <c:pt idx="1">
                  <c:v>8.600291439709089</c:v>
                </c:pt>
                <c:pt idx="2">
                  <c:v>4.2080603862109083</c:v>
                </c:pt>
                <c:pt idx="3">
                  <c:v>2.2190439628800003</c:v>
                </c:pt>
                <c:pt idx="4">
                  <c:v>1.2753246245236363</c:v>
                </c:pt>
                <c:pt idx="5">
                  <c:v>0.88780120808727281</c:v>
                </c:pt>
                <c:pt idx="6">
                  <c:v>0.81769874897454553</c:v>
                </c:pt>
                <c:pt idx="7">
                  <c:v>0.81615930833454564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DCB-9603-31F3E91DFE84}"/>
            </c:ext>
          </c:extLst>
        </c:ser>
        <c:ser>
          <c:idx val="4"/>
          <c:order val="4"/>
          <c:tx>
            <c:strRef>
              <c:f>'Scene 4'!$F$134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4'!$A$135:$A$142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4'!$F$135:$F$142</c:f>
              <c:numCache>
                <c:formatCode>0.0</c:formatCode>
                <c:ptCount val="8"/>
                <c:pt idx="0">
                  <c:v>20.058805370879998</c:v>
                </c:pt>
                <c:pt idx="1">
                  <c:v>9.1586318410472742</c:v>
                </c:pt>
                <c:pt idx="2">
                  <c:v>4.3578355339636365</c:v>
                </c:pt>
                <c:pt idx="3">
                  <c:v>2.25988558848</c:v>
                </c:pt>
                <c:pt idx="4">
                  <c:v>1.2906441098705457</c:v>
                </c:pt>
                <c:pt idx="5">
                  <c:v>0.89581003943563664</c:v>
                </c:pt>
                <c:pt idx="6">
                  <c:v>0.82563048764509095</c:v>
                </c:pt>
                <c:pt idx="7">
                  <c:v>0.82376445877527282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8-4DCB-9603-31F3E91DFE84}"/>
            </c:ext>
          </c:extLst>
        </c:ser>
        <c:ser>
          <c:idx val="5"/>
          <c:order val="5"/>
          <c:tx>
            <c:strRef>
              <c:f>'Scene 4'!$G$134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4'!$A$135:$A$142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'Scene 4'!$G$135:$G$142</c:f>
              <c:numCache>
                <c:formatCode>0.0</c:formatCode>
                <c:ptCount val="8"/>
                <c:pt idx="0">
                  <c:v>21.461421588480004</c:v>
                </c:pt>
                <c:pt idx="1">
                  <c:v>9.497697261381818</c:v>
                </c:pt>
                <c:pt idx="2">
                  <c:v>4.4426085245672731</c:v>
                </c:pt>
                <c:pt idx="3">
                  <c:v>2.2844102291083641</c:v>
                </c:pt>
                <c:pt idx="4">
                  <c:v>1.2991397470952728</c:v>
                </c:pt>
                <c:pt idx="5">
                  <c:v>0.90178502358109092</c:v>
                </c:pt>
                <c:pt idx="6">
                  <c:v>0.83093938622836361</c:v>
                </c:pt>
                <c:pt idx="7">
                  <c:v>0.82917313145018168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08-4DCB-9603-31F3E91D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/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Bounces</a:t>
                </a:r>
              </a:p>
            </c:rich>
          </c:tx>
          <c:layout>
            <c:manualLayout>
              <c:xMode val="edge"/>
              <c:yMode val="edge"/>
              <c:x val="0.4922783790517733"/>
              <c:y val="0.95928694192413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Giga Rays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375181320800452"/>
          <c:y val="0.18038437454201472"/>
          <c:w val="0.38315559628518475"/>
          <c:h val="7.254673115099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6900XT Varying Bounces - GPSnoopy RayTracingInVulkan r7 - Scene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49756516284522E-2"/>
          <c:y val="6.6490951515104216E-2"/>
          <c:w val="0.92668944683801313"/>
          <c:h val="0.8465571015714215"/>
        </c:manualLayout>
      </c:layout>
      <c:lineChart>
        <c:grouping val="standard"/>
        <c:varyColors val="0"/>
        <c:ser>
          <c:idx val="1"/>
          <c:order val="1"/>
          <c:tx>
            <c:strRef>
              <c:f>'Scene 5'!$A$135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'Scene 5'!$B$134:$G$134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5'!$B$135:$G$135</c:f>
              <c:numCache>
                <c:formatCode>0.0</c:formatCode>
                <c:ptCount val="6"/>
                <c:pt idx="0">
                  <c:v>6.5932419351272733</c:v>
                </c:pt>
                <c:pt idx="1">
                  <c:v>9.5914782719999998</c:v>
                </c:pt>
                <c:pt idx="2">
                  <c:v>12.253507891199998</c:v>
                </c:pt>
                <c:pt idx="3">
                  <c:v>14.250110976000002</c:v>
                </c:pt>
                <c:pt idx="4">
                  <c:v>15.646202265599998</c:v>
                </c:pt>
                <c:pt idx="5">
                  <c:v>16.6578757632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7-4E8C-8813-AB59D209327B}"/>
            </c:ext>
          </c:extLst>
        </c:ser>
        <c:ser>
          <c:idx val="2"/>
          <c:order val="2"/>
          <c:tx>
            <c:strRef>
              <c:f>'Scene 5'!$A$136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'Scene 5'!$B$134:$G$134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5'!$B$136:$G$136</c:f>
              <c:numCache>
                <c:formatCode>0.0</c:formatCode>
                <c:ptCount val="6"/>
                <c:pt idx="0">
                  <c:v>3.1250162408727276</c:v>
                </c:pt>
                <c:pt idx="1">
                  <c:v>3.6346136203636359</c:v>
                </c:pt>
                <c:pt idx="2">
                  <c:v>3.9921339298909087</c:v>
                </c:pt>
                <c:pt idx="3">
                  <c:v>4.231754621672728</c:v>
                </c:pt>
                <c:pt idx="4">
                  <c:v>4.4171968958836354</c:v>
                </c:pt>
                <c:pt idx="5">
                  <c:v>4.524213355985454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7-4E8C-8813-AB59D209327B}"/>
            </c:ext>
          </c:extLst>
        </c:ser>
        <c:ser>
          <c:idx val="3"/>
          <c:order val="3"/>
          <c:tx>
            <c:strRef>
              <c:f>'Scene 5'!$A$137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'Scene 5'!$B$134:$G$134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5'!$B$137:$G$137</c:f>
              <c:numCache>
                <c:formatCode>0.0</c:formatCode>
                <c:ptCount val="6"/>
                <c:pt idx="0">
                  <c:v>1.4188837981090912</c:v>
                </c:pt>
                <c:pt idx="1">
                  <c:v>1.5391265084509089</c:v>
                </c:pt>
                <c:pt idx="2">
                  <c:v>1.6205025652363636</c:v>
                </c:pt>
                <c:pt idx="3">
                  <c:v>1.6775149530763633</c:v>
                </c:pt>
                <c:pt idx="4">
                  <c:v>1.7113669631999997</c:v>
                </c:pt>
                <c:pt idx="5">
                  <c:v>1.7329678730705453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7-4E8C-8813-AB59D209327B}"/>
            </c:ext>
          </c:extLst>
        </c:ser>
        <c:ser>
          <c:idx val="4"/>
          <c:order val="4"/>
          <c:tx>
            <c:strRef>
              <c:f>'Scene 5'!$A$138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'Scene 5'!$B$134:$G$134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5'!$B$138:$G$138</c:f>
              <c:numCache>
                <c:formatCode>0.0</c:formatCode>
                <c:ptCount val="6"/>
                <c:pt idx="0">
                  <c:v>0.72274641826909103</c:v>
                </c:pt>
                <c:pt idx="1">
                  <c:v>0.75913395106909087</c:v>
                </c:pt>
                <c:pt idx="2">
                  <c:v>0.78469306926545457</c:v>
                </c:pt>
                <c:pt idx="3">
                  <c:v>0.80019002461090916</c:v>
                </c:pt>
                <c:pt idx="4">
                  <c:v>0.80978679621818173</c:v>
                </c:pt>
                <c:pt idx="5">
                  <c:v>0.81653692974545466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7-4E8C-8813-AB59D209327B}"/>
            </c:ext>
          </c:extLst>
        </c:ser>
        <c:ser>
          <c:idx val="5"/>
          <c:order val="5"/>
          <c:tx>
            <c:strRef>
              <c:f>'Scene 5'!$A$139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'Scene 5'!$B$134:$G$134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5'!$B$139:$G$139</c:f>
              <c:numCache>
                <c:formatCode>0.0</c:formatCode>
                <c:ptCount val="6"/>
                <c:pt idx="0">
                  <c:v>0.44071985245090906</c:v>
                </c:pt>
                <c:pt idx="1">
                  <c:v>0.45631430469818185</c:v>
                </c:pt>
                <c:pt idx="2">
                  <c:v>0.46624571764363643</c:v>
                </c:pt>
                <c:pt idx="3">
                  <c:v>0.472345509888</c:v>
                </c:pt>
                <c:pt idx="4">
                  <c:v>0.47662264543418187</c:v>
                </c:pt>
                <c:pt idx="5">
                  <c:v>0.48084114711272741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97-4E8C-8813-AB59D209327B}"/>
            </c:ext>
          </c:extLst>
        </c:ser>
        <c:ser>
          <c:idx val="6"/>
          <c:order val="6"/>
          <c:tx>
            <c:strRef>
              <c:f>'Scene 5'!$A$140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'Scene 5'!$B$134:$G$134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5'!$B$140:$G$140</c:f>
              <c:numCache>
                <c:formatCode>0.0</c:formatCode>
                <c:ptCount val="6"/>
                <c:pt idx="0">
                  <c:v>0.3528419663127273</c:v>
                </c:pt>
                <c:pt idx="1">
                  <c:v>0.36334358155636365</c:v>
                </c:pt>
                <c:pt idx="2">
                  <c:v>0.37044630248727273</c:v>
                </c:pt>
                <c:pt idx="3">
                  <c:v>0.37492630397672727</c:v>
                </c:pt>
                <c:pt idx="4">
                  <c:v>0.37813403499054543</c:v>
                </c:pt>
                <c:pt idx="5">
                  <c:v>0.38208969768959999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7-4E8C-8813-AB59D209327B}"/>
            </c:ext>
          </c:extLst>
        </c:ser>
        <c:ser>
          <c:idx val="7"/>
          <c:order val="7"/>
          <c:tx>
            <c:strRef>
              <c:f>'Scene 5'!$A$141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'Scene 5'!$B$134:$G$134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5'!$B$141:$G$141</c:f>
              <c:numCache>
                <c:formatCode>0.0</c:formatCode>
                <c:ptCount val="6"/>
                <c:pt idx="0">
                  <c:v>0.34143935301818185</c:v>
                </c:pt>
                <c:pt idx="1">
                  <c:v>0.3522165685527272</c:v>
                </c:pt>
                <c:pt idx="2">
                  <c:v>0.35916682333090916</c:v>
                </c:pt>
                <c:pt idx="3">
                  <c:v>0.36344058079418184</c:v>
                </c:pt>
                <c:pt idx="4">
                  <c:v>0.36680346233018185</c:v>
                </c:pt>
                <c:pt idx="5">
                  <c:v>0.37021158604799997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7-4E8C-8813-AB59D209327B}"/>
            </c:ext>
          </c:extLst>
        </c:ser>
        <c:ser>
          <c:idx val="8"/>
          <c:order val="8"/>
          <c:tx>
            <c:strRef>
              <c:f>'Scene 5'!$A$142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'Scene 5'!$B$134:$G$134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'Scene 5'!$B$142:$G$142</c:f>
              <c:numCache>
                <c:formatCode>0.0</c:formatCode>
                <c:ptCount val="6"/>
                <c:pt idx="0">
                  <c:v>0.33329085905454547</c:v>
                </c:pt>
                <c:pt idx="1">
                  <c:v>0.34433010222545452</c:v>
                </c:pt>
                <c:pt idx="2">
                  <c:v>0.35132213061818185</c:v>
                </c:pt>
                <c:pt idx="3">
                  <c:v>0.35565325516799995</c:v>
                </c:pt>
                <c:pt idx="4">
                  <c:v>0.359158740061091</c:v>
                </c:pt>
                <c:pt idx="5">
                  <c:v>0.36250666151563637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97-4E8C-8813-AB59D209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09711"/>
        <c:axId val="1857712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'Scene 5'!$A$134</c15:sqref>
                        </c15:formulaRef>
                      </c:ext>
                    </c:extLst>
                    <c:strCache>
                      <c:ptCount val="1"/>
                      <c:pt idx="0">
                        <c:v>Bounces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'Scene 5'!$B$134:$G$134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'Scene 5'!$B$134:$G$134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B97-4E8C-8813-AB59D209327B}"/>
                  </c:ext>
                </c:extLst>
              </c15:ser>
            </c15:filteredLineSeries>
          </c:ext>
        </c:extLst>
      </c:lineChart>
      <c:catAx>
        <c:axId val="185770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layout>
            <c:manualLayout>
              <c:xMode val="edge"/>
              <c:yMode val="edge"/>
              <c:x val="0.47135278899104471"/>
              <c:y val="0.9583612318529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2207"/>
        <c:crosses val="autoZero"/>
        <c:auto val="1"/>
        <c:lblAlgn val="ctr"/>
        <c:lblOffset val="100"/>
        <c:noMultiLvlLbl val="0"/>
      </c:catAx>
      <c:valAx>
        <c:axId val="1857712207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Giga Rays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9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2764492828898E-2"/>
          <c:y val="0.12237942506938862"/>
          <c:w val="0.39410998344863885"/>
          <c:h val="9.075720093957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145</xdr:row>
      <xdr:rowOff>0</xdr:rowOff>
    </xdr:from>
    <xdr:to>
      <xdr:col>19</xdr:col>
      <xdr:colOff>7620</xdr:colOff>
      <xdr:row>187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98987-0663-4FE3-AB26-55F88A6F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19</xdr:col>
      <xdr:colOff>1620</xdr:colOff>
      <xdr:row>230</xdr:row>
      <xdr:rowOff>8640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CB343-7FB6-4E0C-B691-FE0E5454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145</xdr:row>
      <xdr:rowOff>0</xdr:rowOff>
    </xdr:from>
    <xdr:to>
      <xdr:col>19</xdr:col>
      <xdr:colOff>7620</xdr:colOff>
      <xdr:row>187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99CA0-FAEC-4D46-A088-1712E186B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19</xdr:col>
      <xdr:colOff>1620</xdr:colOff>
      <xdr:row>230</xdr:row>
      <xdr:rowOff>8640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EC01E-8A1B-4C13-B02B-347A0C47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145</xdr:row>
      <xdr:rowOff>0</xdr:rowOff>
    </xdr:from>
    <xdr:to>
      <xdr:col>19</xdr:col>
      <xdr:colOff>7620</xdr:colOff>
      <xdr:row>187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4195C-7423-4904-AE1C-07CE4C7E8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19</xdr:col>
      <xdr:colOff>1620</xdr:colOff>
      <xdr:row>230</xdr:row>
      <xdr:rowOff>8640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305C9-361B-4991-8736-80030995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145</xdr:row>
      <xdr:rowOff>0</xdr:rowOff>
    </xdr:from>
    <xdr:to>
      <xdr:col>19</xdr:col>
      <xdr:colOff>7620</xdr:colOff>
      <xdr:row>187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A5DE8-D491-4AC7-BE11-3FA01F40F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19</xdr:col>
      <xdr:colOff>1620</xdr:colOff>
      <xdr:row>230</xdr:row>
      <xdr:rowOff>8640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88FD1-3019-41EB-B1B0-1DEF5636E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145</xdr:row>
      <xdr:rowOff>0</xdr:rowOff>
    </xdr:from>
    <xdr:to>
      <xdr:col>19</xdr:col>
      <xdr:colOff>7620</xdr:colOff>
      <xdr:row>187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003D9-4162-484A-947D-4E503394E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19</xdr:col>
      <xdr:colOff>1620</xdr:colOff>
      <xdr:row>230</xdr:row>
      <xdr:rowOff>8640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9B961-7155-4AD0-A113-52804B78F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179070</xdr:rowOff>
    </xdr:from>
    <xdr:to>
      <xdr:col>18</xdr:col>
      <xdr:colOff>586740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A06AC-D4AF-4B3C-A0C5-CDDC93B56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4494-6448-40DC-9A34-4A5D6FDE8F11}">
  <dimension ref="A1:I142"/>
  <sheetViews>
    <sheetView topLeftCell="A115" workbookViewId="0">
      <selection activeCell="J139" sqref="J139"/>
    </sheetView>
  </sheetViews>
  <sheetFormatPr defaultRowHeight="14.4" x14ac:dyDescent="0.3"/>
  <cols>
    <col min="2" max="2" width="11.109375" bestFit="1" customWidth="1"/>
    <col min="3" max="6" width="9" bestFit="1" customWidth="1"/>
    <col min="7" max="7" width="9.5546875" bestFit="1" customWidth="1"/>
  </cols>
  <sheetData>
    <row r="1" spans="1:9" x14ac:dyDescent="0.3">
      <c r="B1" t="s">
        <v>4</v>
      </c>
      <c r="C1" s="1">
        <v>3840</v>
      </c>
      <c r="E1" t="s">
        <v>5</v>
      </c>
      <c r="F1" s="1">
        <v>2160</v>
      </c>
    </row>
    <row r="3" spans="1:9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1</v>
      </c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3">
      <c r="B5">
        <v>640.95399999999995</v>
      </c>
      <c r="C5">
        <v>409.76100000000002</v>
      </c>
      <c r="D5">
        <v>243.946</v>
      </c>
      <c r="E5">
        <v>134.87100000000001</v>
      </c>
      <c r="F5">
        <v>71.947500000000005</v>
      </c>
      <c r="G5">
        <v>37.391100000000002</v>
      </c>
      <c r="H5">
        <v>19.1904</v>
      </c>
      <c r="I5">
        <v>9.8389900000000008</v>
      </c>
    </row>
    <row r="6" spans="1:9" x14ac:dyDescent="0.3">
      <c r="B6">
        <v>643.60599999999999</v>
      </c>
      <c r="C6">
        <v>415.358</v>
      </c>
      <c r="D6">
        <v>249.3</v>
      </c>
      <c r="E6">
        <v>136.28100000000001</v>
      </c>
      <c r="F6">
        <v>72.806600000000003</v>
      </c>
      <c r="G6">
        <v>37.731200000000001</v>
      </c>
      <c r="H6">
        <v>19.241900000000001</v>
      </c>
      <c r="I6">
        <v>9.7270900000000005</v>
      </c>
    </row>
    <row r="7" spans="1:9" x14ac:dyDescent="0.3">
      <c r="B7">
        <v>648.04399999999998</v>
      </c>
      <c r="C7">
        <v>416.72399999999999</v>
      </c>
      <c r="D7">
        <v>248.87700000000001</v>
      </c>
      <c r="E7">
        <v>136.08699999999999</v>
      </c>
      <c r="F7">
        <v>72.719399999999993</v>
      </c>
      <c r="G7">
        <v>37.730800000000002</v>
      </c>
      <c r="H7">
        <v>19.2332</v>
      </c>
      <c r="I7">
        <v>9.7278599999999997</v>
      </c>
    </row>
    <row r="8" spans="1:9" x14ac:dyDescent="0.3">
      <c r="B8">
        <v>642.15700000000004</v>
      </c>
      <c r="C8">
        <v>415.76799999999997</v>
      </c>
      <c r="D8">
        <v>248.83</v>
      </c>
      <c r="E8">
        <v>136.28100000000001</v>
      </c>
      <c r="F8">
        <v>72.8446</v>
      </c>
      <c r="G8">
        <v>37.7258</v>
      </c>
      <c r="H8">
        <v>19.2225</v>
      </c>
      <c r="I8">
        <v>9.7200399999999991</v>
      </c>
    </row>
    <row r="9" spans="1:9" x14ac:dyDescent="0.3">
      <c r="B9">
        <v>646.43299999999999</v>
      </c>
      <c r="C9">
        <v>415.767</v>
      </c>
      <c r="D9">
        <v>248.619</v>
      </c>
      <c r="E9">
        <v>136.79499999999999</v>
      </c>
      <c r="F9">
        <v>72.808199999999999</v>
      </c>
      <c r="G9">
        <v>37.693600000000004</v>
      </c>
      <c r="H9">
        <v>19.235099999999999</v>
      </c>
      <c r="I9">
        <v>9.7190600000000007</v>
      </c>
    </row>
    <row r="10" spans="1:9" x14ac:dyDescent="0.3">
      <c r="B10">
        <v>638.34699999999998</v>
      </c>
      <c r="C10">
        <v>415.71600000000001</v>
      </c>
      <c r="D10">
        <v>248.13200000000001</v>
      </c>
      <c r="E10">
        <v>136.13200000000001</v>
      </c>
      <c r="F10">
        <v>72.7</v>
      </c>
      <c r="G10">
        <v>37.712800000000001</v>
      </c>
      <c r="H10">
        <v>19.2178</v>
      </c>
      <c r="I10">
        <v>9.7203300000000006</v>
      </c>
    </row>
    <row r="11" spans="1:9" x14ac:dyDescent="0.3">
      <c r="B11">
        <v>643.64499999999998</v>
      </c>
      <c r="C11">
        <v>415.55500000000001</v>
      </c>
      <c r="D11">
        <v>248.74799999999999</v>
      </c>
      <c r="E11">
        <v>136.339</v>
      </c>
      <c r="F11">
        <v>72.790400000000005</v>
      </c>
      <c r="G11">
        <v>37.7286</v>
      </c>
      <c r="H11">
        <v>19.243099999999998</v>
      </c>
      <c r="I11">
        <v>9.7087900000000005</v>
      </c>
    </row>
    <row r="12" spans="1:9" x14ac:dyDescent="0.3">
      <c r="B12">
        <v>649.06299999999999</v>
      </c>
      <c r="C12">
        <v>417.58100000000002</v>
      </c>
      <c r="D12">
        <v>248.84100000000001</v>
      </c>
      <c r="E12">
        <v>136.624</v>
      </c>
      <c r="F12">
        <v>72.771900000000002</v>
      </c>
      <c r="G12">
        <v>37.710500000000003</v>
      </c>
      <c r="H12">
        <v>19.2271</v>
      </c>
      <c r="I12">
        <v>9.7196300000000004</v>
      </c>
    </row>
    <row r="13" spans="1:9" x14ac:dyDescent="0.3">
      <c r="B13">
        <v>645</v>
      </c>
      <c r="C13">
        <v>417.08499999999998</v>
      </c>
      <c r="D13">
        <v>248.71799999999999</v>
      </c>
      <c r="E13">
        <v>136.04300000000001</v>
      </c>
      <c r="F13">
        <v>72.647499999999994</v>
      </c>
      <c r="G13">
        <v>37.711599999999997</v>
      </c>
      <c r="H13">
        <v>19.241</v>
      </c>
      <c r="I13">
        <v>9.7210400000000003</v>
      </c>
    </row>
    <row r="14" spans="1:9" x14ac:dyDescent="0.3">
      <c r="B14">
        <v>642.14599999999996</v>
      </c>
      <c r="C14">
        <v>418.05</v>
      </c>
      <c r="D14">
        <v>248.541</v>
      </c>
      <c r="E14">
        <v>136.44800000000001</v>
      </c>
      <c r="F14">
        <v>72.602099999999993</v>
      </c>
      <c r="G14">
        <v>37.677999999999997</v>
      </c>
      <c r="H14">
        <v>19.222999999999999</v>
      </c>
      <c r="I14">
        <v>9.7176899999999993</v>
      </c>
    </row>
    <row r="15" spans="1:9" x14ac:dyDescent="0.3">
      <c r="B15">
        <v>642.53599999999994</v>
      </c>
      <c r="C15">
        <v>412.08499999999998</v>
      </c>
      <c r="D15">
        <v>248.08</v>
      </c>
      <c r="E15">
        <v>136.45500000000001</v>
      </c>
      <c r="F15">
        <v>72.648899999999998</v>
      </c>
    </row>
    <row r="16" spans="1:9" x14ac:dyDescent="0.3">
      <c r="A16" t="s">
        <v>2</v>
      </c>
      <c r="B16">
        <f>AVERAGE(B5:B15)</f>
        <v>643.81190909090901</v>
      </c>
      <c r="C16">
        <f>AVERAGE(C5:C15)</f>
        <v>415.40454545454543</v>
      </c>
      <c r="D16">
        <f>AVERAGE(D5:D15)</f>
        <v>248.23927272727272</v>
      </c>
      <c r="E16">
        <f>AVERAGE(E5:E15)</f>
        <v>136.21418181818183</v>
      </c>
      <c r="F16">
        <f>AVERAGE(F5:F15)</f>
        <v>72.66246363636364</v>
      </c>
      <c r="G16">
        <f>AVERAGE(G5:G14)</f>
        <v>37.681399999999996</v>
      </c>
      <c r="H16">
        <f>AVERAGE(H5:H14)</f>
        <v>19.227510000000002</v>
      </c>
      <c r="I16">
        <f>AVERAGE(I5:I14)</f>
        <v>9.7320519999999995</v>
      </c>
    </row>
    <row r="17" spans="1:9" x14ac:dyDescent="0.3">
      <c r="A17" t="s">
        <v>3</v>
      </c>
      <c r="B17">
        <f>$C$1*$F$1*B4*B16/1000000000</f>
        <v>5.3400334987636358</v>
      </c>
      <c r="C17">
        <f t="shared" ref="C17:I17" si="0">$C$1*$F$1*C4*C16/1000000000</f>
        <v>6.8910629236363627</v>
      </c>
      <c r="D17">
        <f t="shared" si="0"/>
        <v>8.2359832948363643</v>
      </c>
      <c r="E17">
        <f t="shared" si="0"/>
        <v>9.0385192773818179</v>
      </c>
      <c r="F17">
        <f t="shared" si="0"/>
        <v>9.6430646141672725</v>
      </c>
      <c r="G17">
        <f t="shared" si="0"/>
        <v>10.001427333119999</v>
      </c>
      <c r="H17">
        <f t="shared" si="0"/>
        <v>10.206762172416001</v>
      </c>
      <c r="I17">
        <f t="shared" si="0"/>
        <v>10.332356109926399</v>
      </c>
    </row>
    <row r="20" spans="1:9" x14ac:dyDescent="0.3">
      <c r="A20" t="s">
        <v>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 t="s">
        <v>1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  <c r="H21">
        <v>64</v>
      </c>
      <c r="I21">
        <v>128</v>
      </c>
    </row>
    <row r="22" spans="1:9" x14ac:dyDescent="0.3">
      <c r="B22">
        <v>405.00599999999997</v>
      </c>
      <c r="C22">
        <v>239.35900000000001</v>
      </c>
      <c r="D22">
        <v>131.36699999999999</v>
      </c>
      <c r="E22">
        <v>70.075900000000004</v>
      </c>
      <c r="F22">
        <v>36.691200000000002</v>
      </c>
      <c r="G22">
        <v>18.855399999999999</v>
      </c>
      <c r="H22">
        <v>9.5997000000000003</v>
      </c>
      <c r="I22">
        <v>4.9276999999999997</v>
      </c>
    </row>
    <row r="23" spans="1:9" x14ac:dyDescent="0.3">
      <c r="B23">
        <v>410.67</v>
      </c>
      <c r="C23">
        <v>242.643</v>
      </c>
      <c r="D23">
        <v>133.54900000000001</v>
      </c>
      <c r="E23">
        <v>71.207099999999997</v>
      </c>
      <c r="F23">
        <v>36.949800000000003</v>
      </c>
      <c r="G23">
        <v>18.832799999999999</v>
      </c>
      <c r="H23">
        <v>9.5075500000000002</v>
      </c>
      <c r="I23">
        <v>4.7813299999999996</v>
      </c>
    </row>
    <row r="24" spans="1:9" x14ac:dyDescent="0.3">
      <c r="B24">
        <v>411.70499999999998</v>
      </c>
      <c r="C24">
        <v>243.26300000000001</v>
      </c>
      <c r="D24">
        <v>133.37299999999999</v>
      </c>
      <c r="E24">
        <v>71.176100000000005</v>
      </c>
      <c r="F24">
        <v>36.926299999999998</v>
      </c>
      <c r="G24">
        <v>18.829499999999999</v>
      </c>
      <c r="H24">
        <v>9.5057899999999993</v>
      </c>
      <c r="I24">
        <v>4.7783199999999999</v>
      </c>
    </row>
    <row r="25" spans="1:9" x14ac:dyDescent="0.3">
      <c r="B25">
        <v>410.13600000000002</v>
      </c>
      <c r="C25">
        <v>243.11699999999999</v>
      </c>
      <c r="D25">
        <v>133.17400000000001</v>
      </c>
      <c r="E25">
        <v>71.102000000000004</v>
      </c>
      <c r="F25">
        <v>36.911299999999997</v>
      </c>
      <c r="G25">
        <v>18.832799999999999</v>
      </c>
      <c r="H25">
        <v>9.5045800000000007</v>
      </c>
      <c r="I25">
        <v>4.7791199999999998</v>
      </c>
    </row>
    <row r="26" spans="1:9" x14ac:dyDescent="0.3">
      <c r="B26">
        <v>410.98399999999998</v>
      </c>
      <c r="C26">
        <v>242.41800000000001</v>
      </c>
      <c r="D26">
        <v>133.33099999999999</v>
      </c>
      <c r="E26">
        <v>71.122399999999999</v>
      </c>
      <c r="F26">
        <v>36.864800000000002</v>
      </c>
      <c r="G26">
        <v>18.823699999999999</v>
      </c>
      <c r="H26">
        <v>9.5041200000000003</v>
      </c>
      <c r="I26">
        <v>4.7798100000000003</v>
      </c>
    </row>
    <row r="27" spans="1:9" x14ac:dyDescent="0.3">
      <c r="B27">
        <v>409.35599999999999</v>
      </c>
      <c r="C27">
        <v>242.80600000000001</v>
      </c>
      <c r="D27">
        <v>133.59899999999999</v>
      </c>
      <c r="E27">
        <v>70.9983</v>
      </c>
      <c r="F27">
        <v>36.928100000000001</v>
      </c>
      <c r="G27">
        <v>18.825199999999999</v>
      </c>
      <c r="H27">
        <v>9.5071499999999993</v>
      </c>
      <c r="I27">
        <v>4.7788199999999996</v>
      </c>
    </row>
    <row r="28" spans="1:9" x14ac:dyDescent="0.3">
      <c r="B28">
        <v>410.48599999999999</v>
      </c>
      <c r="C28">
        <v>243.67599999999999</v>
      </c>
      <c r="D28">
        <v>133.18899999999999</v>
      </c>
      <c r="E28">
        <v>71.147800000000004</v>
      </c>
      <c r="F28">
        <v>36.92</v>
      </c>
      <c r="G28">
        <v>18.819600000000001</v>
      </c>
      <c r="H28">
        <v>9.4993099999999995</v>
      </c>
      <c r="I28">
        <v>4.7818500000000004</v>
      </c>
    </row>
    <row r="29" spans="1:9" x14ac:dyDescent="0.3">
      <c r="B29">
        <v>412.11</v>
      </c>
      <c r="C29">
        <v>242.911</v>
      </c>
      <c r="D29">
        <v>133.63200000000001</v>
      </c>
      <c r="E29">
        <v>71.044499999999999</v>
      </c>
      <c r="F29">
        <v>36.898200000000003</v>
      </c>
      <c r="G29">
        <v>18.816199999999998</v>
      </c>
      <c r="H29">
        <v>9.5052699999999994</v>
      </c>
      <c r="I29">
        <v>4.7761899999999997</v>
      </c>
    </row>
    <row r="30" spans="1:9" x14ac:dyDescent="0.3">
      <c r="B30">
        <v>409.59899999999999</v>
      </c>
      <c r="C30">
        <v>242.892</v>
      </c>
      <c r="D30">
        <v>133.45500000000001</v>
      </c>
      <c r="E30">
        <v>71.180099999999996</v>
      </c>
      <c r="F30">
        <v>36.913800000000002</v>
      </c>
      <c r="G30">
        <v>18.8261</v>
      </c>
      <c r="H30">
        <v>9.4996100000000006</v>
      </c>
      <c r="I30">
        <v>4.7781799999999999</v>
      </c>
    </row>
    <row r="31" spans="1:9" x14ac:dyDescent="0.3">
      <c r="B31">
        <v>412.59800000000001</v>
      </c>
      <c r="C31">
        <v>242.905</v>
      </c>
      <c r="D31">
        <v>132.92599999999999</v>
      </c>
      <c r="E31">
        <v>71.067099999999996</v>
      </c>
      <c r="F31">
        <v>36.872</v>
      </c>
      <c r="G31">
        <v>18.813099999999999</v>
      </c>
      <c r="H31">
        <v>9.50549</v>
      </c>
      <c r="I31">
        <v>4.7791199999999998</v>
      </c>
    </row>
    <row r="32" spans="1:9" x14ac:dyDescent="0.3">
      <c r="B32">
        <v>412.35199999999998</v>
      </c>
      <c r="C32">
        <v>243.79900000000001</v>
      </c>
      <c r="D32">
        <v>133.53100000000001</v>
      </c>
      <c r="E32">
        <v>71.006299999999996</v>
      </c>
      <c r="F32">
        <v>36.840200000000003</v>
      </c>
      <c r="G32">
        <v>18.813500000000001</v>
      </c>
      <c r="H32">
        <v>9.5110399999999995</v>
      </c>
      <c r="I32">
        <v>4.7761899999999997</v>
      </c>
    </row>
    <row r="33" spans="1:9" x14ac:dyDescent="0.3">
      <c r="A33" t="s">
        <v>2</v>
      </c>
      <c r="B33">
        <f>AVERAGE(B22:B32)</f>
        <v>410.45472727272733</v>
      </c>
      <c r="C33">
        <f t="shared" ref="C33:I33" si="1">AVERAGE(C22:C32)</f>
        <v>242.70809090909094</v>
      </c>
      <c r="D33">
        <f t="shared" si="1"/>
        <v>133.1932727272727</v>
      </c>
      <c r="E33">
        <f t="shared" si="1"/>
        <v>71.011600000000001</v>
      </c>
      <c r="F33">
        <f t="shared" si="1"/>
        <v>36.883245454545452</v>
      </c>
      <c r="G33">
        <f t="shared" si="1"/>
        <v>18.826172727272727</v>
      </c>
      <c r="H33">
        <f t="shared" si="1"/>
        <v>9.5136009090909077</v>
      </c>
      <c r="I33">
        <f t="shared" si="1"/>
        <v>4.7924209090909082</v>
      </c>
    </row>
    <row r="34" spans="1:9" x14ac:dyDescent="0.3">
      <c r="A34" t="s">
        <v>3</v>
      </c>
      <c r="B34">
        <f>$C$1*$F$1*B21*B33/1000000000</f>
        <v>3.4044756898909099</v>
      </c>
      <c r="C34">
        <f t="shared" ref="C34:I34" si="2">$C$1*$F$1*C21*C33/1000000000</f>
        <v>4.0262359784727275</v>
      </c>
      <c r="D34">
        <f t="shared" si="2"/>
        <v>4.4190331252363624</v>
      </c>
      <c r="E34">
        <f t="shared" si="2"/>
        <v>4.7119889203199996</v>
      </c>
      <c r="F34">
        <f t="shared" si="2"/>
        <v>4.8947902575709081</v>
      </c>
      <c r="G34">
        <f t="shared" si="2"/>
        <v>4.9968578262109089</v>
      </c>
      <c r="H34">
        <f t="shared" si="2"/>
        <v>5.0502151283432726</v>
      </c>
      <c r="I34">
        <f t="shared" si="2"/>
        <v>5.0880327665105449</v>
      </c>
    </row>
    <row r="36" spans="1:9" x14ac:dyDescent="0.3">
      <c r="A36" t="s">
        <v>0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</row>
    <row r="37" spans="1:9" x14ac:dyDescent="0.3">
      <c r="A37" t="s">
        <v>1</v>
      </c>
      <c r="B37">
        <v>1</v>
      </c>
      <c r="C37">
        <v>2</v>
      </c>
      <c r="D37">
        <v>4</v>
      </c>
      <c r="E37">
        <v>8</v>
      </c>
      <c r="F37">
        <v>16</v>
      </c>
      <c r="G37">
        <v>32</v>
      </c>
      <c r="H37">
        <v>64</v>
      </c>
      <c r="I37">
        <v>128</v>
      </c>
    </row>
    <row r="38" spans="1:9" x14ac:dyDescent="0.3">
      <c r="B38">
        <v>264.363</v>
      </c>
      <c r="C38">
        <v>147.017</v>
      </c>
      <c r="D38">
        <v>78.732399999999998</v>
      </c>
      <c r="E38">
        <v>41.159599999999998</v>
      </c>
      <c r="F38">
        <v>21.334700000000002</v>
      </c>
      <c r="G38">
        <v>10.896699999999999</v>
      </c>
      <c r="H38">
        <v>5.5911999999999997</v>
      </c>
      <c r="I38">
        <v>2.8868299999999998</v>
      </c>
    </row>
    <row r="39" spans="1:9" x14ac:dyDescent="0.3">
      <c r="B39">
        <v>268.19</v>
      </c>
      <c r="C39">
        <v>148.02500000000001</v>
      </c>
      <c r="D39">
        <v>79.903099999999995</v>
      </c>
      <c r="E39">
        <v>41.639899999999997</v>
      </c>
      <c r="F39">
        <v>21.3352</v>
      </c>
      <c r="G39">
        <v>10.804600000000001</v>
      </c>
      <c r="H39">
        <v>5.4343300000000001</v>
      </c>
      <c r="I39">
        <v>2.7248800000000002</v>
      </c>
    </row>
    <row r="40" spans="1:9" x14ac:dyDescent="0.3">
      <c r="B40">
        <v>267.99700000000001</v>
      </c>
      <c r="C40">
        <v>148.17099999999999</v>
      </c>
      <c r="D40">
        <v>79.841700000000003</v>
      </c>
      <c r="E40">
        <v>41.668900000000001</v>
      </c>
      <c r="F40">
        <v>21.324200000000001</v>
      </c>
      <c r="G40">
        <v>10.7995</v>
      </c>
      <c r="H40">
        <v>5.43485</v>
      </c>
      <c r="I40">
        <v>2.7248199999999998</v>
      </c>
    </row>
    <row r="41" spans="1:9" x14ac:dyDescent="0.3">
      <c r="B41">
        <v>268.03300000000002</v>
      </c>
      <c r="C41">
        <v>147.70699999999999</v>
      </c>
      <c r="D41">
        <v>79.583100000000002</v>
      </c>
      <c r="E41">
        <v>41.616300000000003</v>
      </c>
      <c r="F41">
        <v>21.3184</v>
      </c>
      <c r="G41">
        <v>10.803699999999999</v>
      </c>
      <c r="H41">
        <v>5.4329299999999998</v>
      </c>
      <c r="I41">
        <v>2.7242799999999998</v>
      </c>
    </row>
    <row r="42" spans="1:9" x14ac:dyDescent="0.3">
      <c r="B42">
        <v>268.87299999999999</v>
      </c>
      <c r="C42">
        <v>148.70699999999999</v>
      </c>
      <c r="D42">
        <v>79.791600000000003</v>
      </c>
      <c r="E42">
        <v>41.648600000000002</v>
      </c>
      <c r="F42">
        <v>21.336500000000001</v>
      </c>
      <c r="G42">
        <v>10.797599999999999</v>
      </c>
      <c r="H42">
        <v>5.4341799999999996</v>
      </c>
      <c r="I42">
        <v>2.7220499999999999</v>
      </c>
    </row>
    <row r="43" spans="1:9" x14ac:dyDescent="0.3">
      <c r="B43">
        <v>267.67899999999997</v>
      </c>
      <c r="C43">
        <v>147.64699999999999</v>
      </c>
      <c r="D43">
        <v>79.749099999999999</v>
      </c>
      <c r="E43">
        <v>41.718000000000004</v>
      </c>
      <c r="F43">
        <v>21.326799999999999</v>
      </c>
      <c r="G43">
        <v>10.801299999999999</v>
      </c>
      <c r="H43">
        <v>5.4327800000000002</v>
      </c>
      <c r="I43">
        <v>2.7235200000000002</v>
      </c>
    </row>
    <row r="44" spans="1:9" x14ac:dyDescent="0.3">
      <c r="B44">
        <v>269.12599999999998</v>
      </c>
      <c r="C44">
        <v>147.98599999999999</v>
      </c>
      <c r="D44">
        <v>79.579700000000003</v>
      </c>
      <c r="E44">
        <v>41.619900000000001</v>
      </c>
      <c r="F44">
        <v>21.324000000000002</v>
      </c>
      <c r="G44">
        <v>10.794499999999999</v>
      </c>
      <c r="H44">
        <v>5.4309099999999999</v>
      </c>
      <c r="I44">
        <v>2.72296</v>
      </c>
    </row>
    <row r="45" spans="1:9" x14ac:dyDescent="0.3">
      <c r="B45">
        <v>268.31400000000002</v>
      </c>
      <c r="C45">
        <v>148.113</v>
      </c>
      <c r="D45">
        <v>79.756200000000007</v>
      </c>
      <c r="E45">
        <v>41.6203</v>
      </c>
      <c r="F45">
        <v>21.317599999999999</v>
      </c>
      <c r="G45">
        <v>10.8017</v>
      </c>
      <c r="H45">
        <v>5.4324199999999996</v>
      </c>
      <c r="I45">
        <v>2.7237100000000001</v>
      </c>
    </row>
    <row r="46" spans="1:9" x14ac:dyDescent="0.3">
      <c r="B46">
        <v>267.97300000000001</v>
      </c>
      <c r="C46">
        <v>148.31</v>
      </c>
      <c r="D46">
        <v>79.954800000000006</v>
      </c>
      <c r="E46">
        <v>41.676600000000001</v>
      </c>
      <c r="F46">
        <v>21.3307</v>
      </c>
      <c r="G46">
        <v>10.7957</v>
      </c>
      <c r="H46">
        <v>5.4303699999999999</v>
      </c>
      <c r="I46">
        <v>2.7240799999999998</v>
      </c>
    </row>
    <row r="47" spans="1:9" x14ac:dyDescent="0.3">
      <c r="B47">
        <v>268.42500000000001</v>
      </c>
      <c r="C47">
        <v>147.53899999999999</v>
      </c>
      <c r="D47">
        <v>79.622699999999995</v>
      </c>
      <c r="E47">
        <v>41.7224</v>
      </c>
      <c r="F47">
        <v>21.325500000000002</v>
      </c>
      <c r="G47">
        <v>10.7997</v>
      </c>
      <c r="H47">
        <v>5.4324899999999996</v>
      </c>
      <c r="I47">
        <v>2.7228500000000002</v>
      </c>
    </row>
    <row r="48" spans="1:9" x14ac:dyDescent="0.3">
      <c r="B48">
        <v>268.20100000000002</v>
      </c>
      <c r="C48">
        <v>148.02500000000001</v>
      </c>
      <c r="D48">
        <v>79.7864</v>
      </c>
      <c r="E48">
        <v>41.710099999999997</v>
      </c>
      <c r="F48">
        <v>21.3355</v>
      </c>
      <c r="G48">
        <v>10.799099999999999</v>
      </c>
      <c r="H48">
        <v>5.4312300000000002</v>
      </c>
      <c r="I48">
        <v>2.7228300000000001</v>
      </c>
    </row>
    <row r="49" spans="1:9" x14ac:dyDescent="0.3">
      <c r="A49" t="s">
        <v>2</v>
      </c>
      <c r="B49">
        <f>AVERAGE(B38:B48)</f>
        <v>267.92490909090913</v>
      </c>
      <c r="C49">
        <f t="shared" ref="C49" si="3">AVERAGE(C38:C48)</f>
        <v>147.93154545454547</v>
      </c>
      <c r="D49">
        <f t="shared" ref="D49" si="4">AVERAGE(D38:D48)</f>
        <v>79.663709090909094</v>
      </c>
      <c r="E49">
        <f t="shared" ref="E49" si="5">AVERAGE(E38:E48)</f>
        <v>41.618236363636363</v>
      </c>
      <c r="F49">
        <f t="shared" ref="F49" si="6">AVERAGE(F38:F48)</f>
        <v>21.328100000000003</v>
      </c>
      <c r="G49">
        <f t="shared" ref="G49" si="7">AVERAGE(G38:G48)</f>
        <v>10.808554545454543</v>
      </c>
      <c r="H49">
        <f t="shared" ref="H49" si="8">AVERAGE(H38:H48)</f>
        <v>5.4470627272727263</v>
      </c>
      <c r="I49">
        <f t="shared" ref="I49" si="9">AVERAGE(I38:I48)</f>
        <v>2.738437272727273</v>
      </c>
    </row>
    <row r="50" spans="1:9" x14ac:dyDescent="0.3">
      <c r="A50" t="s">
        <v>3</v>
      </c>
      <c r="B50">
        <f>$C$1*$F$1*B37*B49/1000000000</f>
        <v>2.2222763659636371</v>
      </c>
      <c r="C50">
        <f t="shared" ref="C50" si="10">$C$1*$F$1*C37*C49/1000000000</f>
        <v>2.4540068212363639</v>
      </c>
      <c r="D50">
        <f t="shared" ref="D50" si="11">$C$1*$F$1*D37*D49/1000000000</f>
        <v>2.6430506747345457</v>
      </c>
      <c r="E50">
        <f t="shared" ref="E50" si="12">$C$1*$F$1*E37*E49/1000000000</f>
        <v>2.7615863975563637</v>
      </c>
      <c r="F50">
        <f t="shared" ref="F50" si="13">$C$1*$F$1*F37*F49/1000000000</f>
        <v>2.8304606822400005</v>
      </c>
      <c r="G50">
        <f t="shared" ref="G50" si="14">$C$1*$F$1*G37*G49/1000000000</f>
        <v>2.8688151942981812</v>
      </c>
      <c r="H50">
        <f t="shared" ref="H50" si="15">$C$1*$F$1*H37*H49/1000000000</f>
        <v>2.8915274934458175</v>
      </c>
      <c r="I50">
        <f t="shared" ref="I50" si="16">$C$1*$F$1*I37*I49/1000000000</f>
        <v>2.9073528467083638</v>
      </c>
    </row>
    <row r="52" spans="1:9" x14ac:dyDescent="0.3">
      <c r="A52" t="s">
        <v>0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8</v>
      </c>
    </row>
    <row r="53" spans="1:9" x14ac:dyDescent="0.3">
      <c r="A53" t="s">
        <v>1</v>
      </c>
      <c r="B53">
        <v>1</v>
      </c>
      <c r="C53">
        <v>2</v>
      </c>
      <c r="D53">
        <v>4</v>
      </c>
      <c r="E53">
        <v>8</v>
      </c>
      <c r="F53">
        <v>16</v>
      </c>
      <c r="G53">
        <v>32</v>
      </c>
      <c r="H53">
        <v>64</v>
      </c>
      <c r="I53">
        <v>128</v>
      </c>
    </row>
    <row r="54" spans="1:9" x14ac:dyDescent="0.3">
      <c r="B54">
        <v>194.76</v>
      </c>
      <c r="C54">
        <v>108.04300000000001</v>
      </c>
      <c r="D54">
        <v>57.072099999999999</v>
      </c>
      <c r="E54">
        <v>29.6449</v>
      </c>
      <c r="F54">
        <v>15.205500000000001</v>
      </c>
      <c r="G54">
        <v>7.7617700000000003</v>
      </c>
      <c r="H54">
        <v>3.9944899999999999</v>
      </c>
      <c r="I54">
        <v>2.09362</v>
      </c>
    </row>
    <row r="55" spans="1:9" x14ac:dyDescent="0.3">
      <c r="B55">
        <v>196.11799999999999</v>
      </c>
      <c r="C55">
        <v>109.703</v>
      </c>
      <c r="D55">
        <v>57.739699999999999</v>
      </c>
      <c r="E55">
        <v>29.772099999999998</v>
      </c>
      <c r="F55">
        <v>15.1525</v>
      </c>
      <c r="G55">
        <v>7.6376299999999997</v>
      </c>
      <c r="H55">
        <v>3.8391099999999998</v>
      </c>
      <c r="I55">
        <v>1.9228000000000001</v>
      </c>
    </row>
    <row r="56" spans="1:9" x14ac:dyDescent="0.3">
      <c r="B56">
        <v>197.74600000000001</v>
      </c>
      <c r="C56">
        <v>109.224</v>
      </c>
      <c r="D56">
        <v>57.657499999999999</v>
      </c>
      <c r="E56">
        <v>29.822900000000001</v>
      </c>
      <c r="F56">
        <v>15.1464</v>
      </c>
      <c r="G56">
        <v>7.6387999999999998</v>
      </c>
      <c r="H56">
        <v>3.8382399999999999</v>
      </c>
      <c r="I56">
        <v>1.92225</v>
      </c>
    </row>
    <row r="57" spans="1:9" x14ac:dyDescent="0.3">
      <c r="B57">
        <v>197.114</v>
      </c>
      <c r="C57">
        <v>108.804</v>
      </c>
      <c r="D57">
        <v>57.672600000000003</v>
      </c>
      <c r="E57">
        <v>29.7925</v>
      </c>
      <c r="F57">
        <v>15.1571</v>
      </c>
      <c r="G57">
        <v>7.6407800000000003</v>
      </c>
      <c r="H57">
        <v>3.83589</v>
      </c>
      <c r="I57">
        <v>1.9225099999999999</v>
      </c>
    </row>
    <row r="58" spans="1:9" x14ac:dyDescent="0.3">
      <c r="B58">
        <v>197.51300000000001</v>
      </c>
      <c r="C58">
        <v>109.277</v>
      </c>
      <c r="D58">
        <v>57.7121</v>
      </c>
      <c r="E58">
        <v>29.7652</v>
      </c>
      <c r="F58">
        <v>15.1503</v>
      </c>
      <c r="G58">
        <v>7.6382399999999997</v>
      </c>
      <c r="H58">
        <v>3.8347799999999999</v>
      </c>
      <c r="I58">
        <v>1.92276</v>
      </c>
    </row>
    <row r="59" spans="1:9" x14ac:dyDescent="0.3">
      <c r="B59">
        <v>196.38</v>
      </c>
      <c r="C59">
        <v>108.736</v>
      </c>
      <c r="D59">
        <v>57.672499999999999</v>
      </c>
      <c r="E59">
        <v>29.779199999999999</v>
      </c>
      <c r="F59">
        <v>15.1477</v>
      </c>
      <c r="G59">
        <v>7.6387</v>
      </c>
      <c r="H59">
        <v>3.8345099999999999</v>
      </c>
      <c r="I59">
        <v>1.92283</v>
      </c>
    </row>
    <row r="60" spans="1:9" x14ac:dyDescent="0.3">
      <c r="B60">
        <v>198.71799999999999</v>
      </c>
      <c r="C60">
        <v>109.206</v>
      </c>
      <c r="D60">
        <v>57.688499999999998</v>
      </c>
      <c r="E60">
        <v>29.8095</v>
      </c>
      <c r="F60">
        <v>15.1561</v>
      </c>
      <c r="G60">
        <v>7.6356599999999997</v>
      </c>
      <c r="H60">
        <v>3.8358699999999999</v>
      </c>
      <c r="I60">
        <v>1.9215500000000001</v>
      </c>
    </row>
    <row r="61" spans="1:9" x14ac:dyDescent="0.3">
      <c r="B61">
        <v>195.93</v>
      </c>
      <c r="C61">
        <v>109.157</v>
      </c>
      <c r="D61">
        <v>57.561300000000003</v>
      </c>
      <c r="E61">
        <v>29.765499999999999</v>
      </c>
      <c r="F61">
        <v>15.1479</v>
      </c>
      <c r="G61">
        <v>7.6337299999999999</v>
      </c>
      <c r="H61">
        <v>3.8365800000000001</v>
      </c>
      <c r="I61">
        <v>1.92039</v>
      </c>
    </row>
    <row r="62" spans="1:9" x14ac:dyDescent="0.3">
      <c r="B62">
        <v>197.31700000000001</v>
      </c>
      <c r="C62">
        <v>109.13</v>
      </c>
      <c r="D62">
        <v>57.703000000000003</v>
      </c>
      <c r="E62">
        <v>29.785499999999999</v>
      </c>
      <c r="F62">
        <v>15.145899999999999</v>
      </c>
      <c r="G62">
        <v>7.6372499999999999</v>
      </c>
      <c r="H62">
        <v>3.83494</v>
      </c>
      <c r="I62">
        <v>1.9209000000000001</v>
      </c>
    </row>
    <row r="63" spans="1:9" x14ac:dyDescent="0.3">
      <c r="B63">
        <v>197.483</v>
      </c>
      <c r="C63">
        <v>108.783</v>
      </c>
      <c r="D63">
        <v>57.655000000000001</v>
      </c>
      <c r="E63">
        <v>29.797799999999999</v>
      </c>
      <c r="F63">
        <v>15.144</v>
      </c>
      <c r="G63">
        <v>7.6372099999999996</v>
      </c>
      <c r="H63">
        <v>3.8367800000000001</v>
      </c>
      <c r="I63">
        <v>1.9224300000000001</v>
      </c>
    </row>
    <row r="64" spans="1:9" x14ac:dyDescent="0.3">
      <c r="B64">
        <v>197.65799999999999</v>
      </c>
      <c r="C64">
        <v>109.488</v>
      </c>
      <c r="D64">
        <v>57.552300000000002</v>
      </c>
      <c r="E64">
        <v>29.766100000000002</v>
      </c>
      <c r="F64">
        <v>15.1424</v>
      </c>
      <c r="G64">
        <v>7.6376099999999996</v>
      </c>
      <c r="H64">
        <v>3.8365999999999998</v>
      </c>
      <c r="I64">
        <v>1.9217299999999999</v>
      </c>
    </row>
    <row r="65" spans="1:9" x14ac:dyDescent="0.3">
      <c r="A65" t="s">
        <v>2</v>
      </c>
      <c r="B65">
        <f>AVERAGE(B54:B64)</f>
        <v>196.97609090909091</v>
      </c>
      <c r="C65">
        <f t="shared" ref="C65" si="17">AVERAGE(C54:C64)</f>
        <v>109.05009090909093</v>
      </c>
      <c r="D65">
        <f t="shared" ref="D65" si="18">AVERAGE(D54:D64)</f>
        <v>57.607872727272728</v>
      </c>
      <c r="E65">
        <f t="shared" ref="E65" si="19">AVERAGE(E54:E64)</f>
        <v>29.772836363636362</v>
      </c>
      <c r="F65">
        <f t="shared" ref="F65" si="20">AVERAGE(F54:F64)</f>
        <v>15.154163636363638</v>
      </c>
      <c r="G65">
        <f t="shared" ref="G65" si="21">AVERAGE(G54:G64)</f>
        <v>7.6488527272727262</v>
      </c>
      <c r="H65">
        <f t="shared" ref="H65" si="22">AVERAGE(H54:H64)</f>
        <v>3.8507081818181814</v>
      </c>
      <c r="I65">
        <f t="shared" ref="I65" si="23">AVERAGE(I54:I64)</f>
        <v>1.9376154545454545</v>
      </c>
    </row>
    <row r="66" spans="1:9" x14ac:dyDescent="0.3">
      <c r="A66" t="s">
        <v>3</v>
      </c>
      <c r="B66">
        <f>$C$1*$F$1*B53*B65/1000000000</f>
        <v>1.6337984884363637</v>
      </c>
      <c r="C66">
        <f t="shared" ref="C66" si="24">$C$1*$F$1*C53*C65/1000000000</f>
        <v>1.8090101480727274</v>
      </c>
      <c r="D66">
        <f t="shared" ref="D66" si="25">$C$1*$F$1*D53*D65/1000000000</f>
        <v>1.9112909581963637</v>
      </c>
      <c r="E66">
        <f t="shared" ref="E66" si="26">$C$1*$F$1*E53*E65/1000000000</f>
        <v>1.9755825114763634</v>
      </c>
      <c r="F66">
        <f t="shared" ref="F66" si="27">$C$1*$F$1*F53*F65/1000000000</f>
        <v>2.011115117847273</v>
      </c>
      <c r="G66">
        <f t="shared" ref="G66" si="28">$C$1*$F$1*G53*G65/1000000000</f>
        <v>2.0301646099549089</v>
      </c>
      <c r="H66">
        <f t="shared" ref="H66" si="29">$C$1*$F$1*H53*H65/1000000000</f>
        <v>2.0441160923694546</v>
      </c>
      <c r="I66">
        <f t="shared" ref="I66" si="30">$C$1*$F$1*I53*I65/1000000000</f>
        <v>2.0571337761512725</v>
      </c>
    </row>
    <row r="68" spans="1:9" x14ac:dyDescent="0.3">
      <c r="A68" t="s">
        <v>0</v>
      </c>
      <c r="B68">
        <v>16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I68">
        <v>16</v>
      </c>
    </row>
    <row r="69" spans="1:9" x14ac:dyDescent="0.3">
      <c r="A69" t="s">
        <v>1</v>
      </c>
      <c r="B69">
        <v>1</v>
      </c>
      <c r="C69">
        <v>2</v>
      </c>
      <c r="D69">
        <v>4</v>
      </c>
      <c r="E69">
        <v>8</v>
      </c>
      <c r="F69">
        <v>16</v>
      </c>
      <c r="G69">
        <v>32</v>
      </c>
      <c r="H69">
        <v>64</v>
      </c>
      <c r="I69">
        <v>128</v>
      </c>
    </row>
    <row r="70" spans="1:9" x14ac:dyDescent="0.3">
      <c r="B70">
        <v>172.214</v>
      </c>
      <c r="C70">
        <v>93.953699999999998</v>
      </c>
      <c r="D70">
        <v>49.5306</v>
      </c>
      <c r="E70">
        <v>25.5015</v>
      </c>
      <c r="F70">
        <v>13.0008</v>
      </c>
      <c r="G70">
        <v>6.6775000000000002</v>
      </c>
      <c r="H70">
        <v>3.4298199999999999</v>
      </c>
    </row>
    <row r="71" spans="1:9" x14ac:dyDescent="0.3">
      <c r="B71">
        <v>172.989</v>
      </c>
      <c r="C71">
        <v>94.94</v>
      </c>
      <c r="D71">
        <v>49.789200000000001</v>
      </c>
      <c r="E71">
        <v>25.6145</v>
      </c>
      <c r="F71">
        <v>12.997400000000001</v>
      </c>
      <c r="G71">
        <v>6.54399</v>
      </c>
      <c r="H71">
        <v>3.2838799999999999</v>
      </c>
    </row>
    <row r="72" spans="1:9" x14ac:dyDescent="0.3">
      <c r="B72">
        <v>173.29300000000001</v>
      </c>
      <c r="C72">
        <v>94.7744</v>
      </c>
      <c r="D72">
        <v>49.841500000000003</v>
      </c>
      <c r="E72">
        <v>25.619299999999999</v>
      </c>
      <c r="F72">
        <v>12.9884</v>
      </c>
      <c r="G72">
        <v>6.5456799999999999</v>
      </c>
      <c r="H72">
        <v>3.28403</v>
      </c>
    </row>
    <row r="73" spans="1:9" x14ac:dyDescent="0.3">
      <c r="B73">
        <v>173.351</v>
      </c>
      <c r="C73">
        <v>94.455600000000004</v>
      </c>
      <c r="D73">
        <v>49.718000000000004</v>
      </c>
      <c r="E73">
        <v>25.610700000000001</v>
      </c>
      <c r="F73">
        <v>12.987399999999999</v>
      </c>
      <c r="G73">
        <v>6.5450999999999997</v>
      </c>
      <c r="H73">
        <v>3.28308</v>
      </c>
    </row>
    <row r="74" spans="1:9" x14ac:dyDescent="0.3">
      <c r="B74">
        <v>174.5</v>
      </c>
      <c r="C74">
        <v>94.816999999999993</v>
      </c>
      <c r="D74">
        <v>49.8444</v>
      </c>
      <c r="E74">
        <v>25.606000000000002</v>
      </c>
      <c r="F74">
        <v>12.992000000000001</v>
      </c>
      <c r="G74">
        <v>6.5443300000000004</v>
      </c>
      <c r="H74">
        <v>3.2831000000000001</v>
      </c>
    </row>
    <row r="75" spans="1:9" x14ac:dyDescent="0.3">
      <c r="B75">
        <v>173.59899999999999</v>
      </c>
      <c r="C75">
        <v>94.471599999999995</v>
      </c>
      <c r="D75">
        <v>49.833500000000001</v>
      </c>
      <c r="E75">
        <v>25.599</v>
      </c>
      <c r="F75">
        <v>12.9885</v>
      </c>
      <c r="G75">
        <v>6.5443499999999997</v>
      </c>
      <c r="H75">
        <v>3.2831700000000001</v>
      </c>
    </row>
    <row r="76" spans="1:9" x14ac:dyDescent="0.3">
      <c r="B76">
        <v>173.899</v>
      </c>
      <c r="C76">
        <v>95.121300000000005</v>
      </c>
      <c r="D76">
        <v>49.799599999999998</v>
      </c>
      <c r="E76">
        <v>25.592500000000001</v>
      </c>
      <c r="F76">
        <v>12.9895</v>
      </c>
      <c r="G76">
        <v>6.5411700000000002</v>
      </c>
      <c r="H76">
        <v>3.28288</v>
      </c>
    </row>
    <row r="77" spans="1:9" x14ac:dyDescent="0.3">
      <c r="B77">
        <v>173.98699999999999</v>
      </c>
      <c r="C77">
        <v>94.842399999999998</v>
      </c>
      <c r="D77">
        <v>49.774000000000001</v>
      </c>
      <c r="E77">
        <v>25.5792</v>
      </c>
      <c r="F77">
        <v>12.9864</v>
      </c>
      <c r="G77">
        <v>6.5405600000000002</v>
      </c>
      <c r="H77">
        <v>3.2831600000000001</v>
      </c>
    </row>
    <row r="78" spans="1:9" x14ac:dyDescent="0.3">
      <c r="B78">
        <v>172.535</v>
      </c>
      <c r="C78">
        <v>94.516499999999994</v>
      </c>
      <c r="D78">
        <v>49.737200000000001</v>
      </c>
      <c r="E78">
        <v>25.591999999999999</v>
      </c>
      <c r="F78">
        <v>12.98</v>
      </c>
      <c r="G78">
        <v>6.5407799999999998</v>
      </c>
      <c r="H78">
        <v>3.2820100000000001</v>
      </c>
    </row>
    <row r="79" spans="1:9" x14ac:dyDescent="0.3">
      <c r="B79">
        <v>172.798</v>
      </c>
      <c r="C79">
        <v>94.502700000000004</v>
      </c>
      <c r="D79">
        <v>49.734200000000001</v>
      </c>
      <c r="E79">
        <v>25.620200000000001</v>
      </c>
      <c r="F79">
        <v>12.973800000000001</v>
      </c>
      <c r="G79">
        <v>6.5413100000000002</v>
      </c>
      <c r="H79">
        <v>3.2824200000000001</v>
      </c>
    </row>
    <row r="80" spans="1:9" x14ac:dyDescent="0.3">
      <c r="B80">
        <v>174.59200000000001</v>
      </c>
      <c r="C80">
        <v>94.527299999999997</v>
      </c>
      <c r="D80">
        <v>49.759900000000002</v>
      </c>
      <c r="E80">
        <v>25.5808</v>
      </c>
      <c r="F80">
        <v>12.987</v>
      </c>
      <c r="G80">
        <v>6.5409699999999997</v>
      </c>
      <c r="H80">
        <v>3.2829600000000001</v>
      </c>
    </row>
    <row r="81" spans="1:9" x14ac:dyDescent="0.3">
      <c r="A81" t="s">
        <v>2</v>
      </c>
      <c r="B81">
        <f>AVERAGE(B70:B80)</f>
        <v>173.43245454545456</v>
      </c>
      <c r="C81">
        <f t="shared" ref="C81" si="31">AVERAGE(C70:C80)</f>
        <v>94.629318181818178</v>
      </c>
      <c r="D81">
        <f t="shared" ref="D81" si="32">AVERAGE(D70:D80)</f>
        <v>49.760190909090916</v>
      </c>
      <c r="E81">
        <f t="shared" ref="E81" si="33">AVERAGE(E70:E80)</f>
        <v>25.592336363636363</v>
      </c>
      <c r="F81">
        <f t="shared" ref="F81" si="34">AVERAGE(F70:F80)</f>
        <v>12.98829090909091</v>
      </c>
      <c r="G81">
        <f t="shared" ref="G81" si="35">AVERAGE(G70:G80)</f>
        <v>6.5550672727272721</v>
      </c>
      <c r="H81">
        <f t="shared" ref="H81" si="36">AVERAGE(H70:H80)</f>
        <v>3.2964099999999998</v>
      </c>
      <c r="I81" t="e">
        <f t="shared" ref="I81" si="37">AVERAGE(I70:I80)</f>
        <v>#DIV/0!</v>
      </c>
    </row>
    <row r="82" spans="1:9" x14ac:dyDescent="0.3">
      <c r="A82" t="s">
        <v>3</v>
      </c>
      <c r="B82">
        <f>$C$1*$F$1*B69*B81/1000000000</f>
        <v>1.4385181509818181</v>
      </c>
      <c r="C82">
        <f t="shared" ref="C82" si="38">$C$1*$F$1*C69*C81/1000000000</f>
        <v>1.5697868334545455</v>
      </c>
      <c r="D82">
        <f t="shared" ref="D82" si="39">$C$1*$F$1*D69*D81/1000000000</f>
        <v>1.6509237099054548</v>
      </c>
      <c r="E82">
        <f t="shared" ref="E82" si="40">$C$1*$F$1*E69*E81/1000000000</f>
        <v>1.6981845978763634</v>
      </c>
      <c r="F82">
        <f t="shared" ref="F82" si="41">$C$1*$F$1*F69*F81/1000000000</f>
        <v>1.7236812818618183</v>
      </c>
      <c r="G82">
        <f t="shared" ref="G82" si="42">$C$1*$F$1*G69*G81/1000000000</f>
        <v>1.7398511995810906</v>
      </c>
      <c r="H82">
        <f t="shared" ref="H82" si="43">$C$1*$F$1*H69*H81/1000000000</f>
        <v>1.7498715586559999</v>
      </c>
      <c r="I82" t="e">
        <f t="shared" ref="I82" si="44">$C$1*$F$1*I69*I81/1000000000</f>
        <v>#DIV/0!</v>
      </c>
    </row>
    <row r="84" spans="1:9" x14ac:dyDescent="0.3">
      <c r="A84" t="s">
        <v>0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</row>
    <row r="85" spans="1:9" x14ac:dyDescent="0.3">
      <c r="A85" t="s">
        <v>1</v>
      </c>
      <c r="B85">
        <v>1</v>
      </c>
      <c r="C85">
        <v>2</v>
      </c>
      <c r="D85">
        <v>4</v>
      </c>
      <c r="E85">
        <v>8</v>
      </c>
      <c r="F85">
        <v>16</v>
      </c>
      <c r="G85">
        <v>32</v>
      </c>
      <c r="H85">
        <v>64</v>
      </c>
      <c r="I85">
        <v>128</v>
      </c>
    </row>
    <row r="86" spans="1:9" x14ac:dyDescent="0.3">
      <c r="B86">
        <v>161.548</v>
      </c>
      <c r="C86">
        <v>88.382900000000006</v>
      </c>
      <c r="D86">
        <v>46.664099999999998</v>
      </c>
      <c r="E86">
        <v>23.961400000000001</v>
      </c>
      <c r="F86">
        <v>12.2935</v>
      </c>
      <c r="G86">
        <v>6.2671299999999999</v>
      </c>
    </row>
    <row r="87" spans="1:9" x14ac:dyDescent="0.3">
      <c r="B87">
        <v>163.91300000000001</v>
      </c>
      <c r="C87">
        <v>89.631500000000003</v>
      </c>
      <c r="D87">
        <v>46.935200000000002</v>
      </c>
      <c r="E87">
        <v>24.084299999999999</v>
      </c>
      <c r="F87">
        <v>12.213699999999999</v>
      </c>
      <c r="G87">
        <v>6.1493399999999996</v>
      </c>
    </row>
    <row r="88" spans="1:9" x14ac:dyDescent="0.3">
      <c r="B88">
        <v>165.37899999999999</v>
      </c>
      <c r="C88">
        <v>89.51</v>
      </c>
      <c r="D88">
        <v>46.893500000000003</v>
      </c>
      <c r="E88">
        <v>24.103999999999999</v>
      </c>
      <c r="F88">
        <v>12.2111</v>
      </c>
      <c r="G88">
        <v>6.14642</v>
      </c>
    </row>
    <row r="89" spans="1:9" x14ac:dyDescent="0.3">
      <c r="B89">
        <v>165.05199999999999</v>
      </c>
      <c r="C89">
        <v>89.409199999999998</v>
      </c>
      <c r="D89">
        <v>46.811900000000001</v>
      </c>
      <c r="E89">
        <v>24.089400000000001</v>
      </c>
      <c r="F89">
        <v>12.208299999999999</v>
      </c>
      <c r="G89">
        <v>6.1449199999999999</v>
      </c>
    </row>
    <row r="90" spans="1:9" x14ac:dyDescent="0.3">
      <c r="B90">
        <v>163.73400000000001</v>
      </c>
      <c r="C90">
        <v>89.185400000000001</v>
      </c>
      <c r="D90">
        <v>46.858800000000002</v>
      </c>
      <c r="E90">
        <v>24.066400000000002</v>
      </c>
      <c r="F90">
        <v>12.2075</v>
      </c>
      <c r="G90">
        <v>6.1472800000000003</v>
      </c>
    </row>
    <row r="91" spans="1:9" x14ac:dyDescent="0.3">
      <c r="B91">
        <v>163.994</v>
      </c>
      <c r="C91">
        <v>89.328999999999994</v>
      </c>
      <c r="D91">
        <v>46.847799999999999</v>
      </c>
      <c r="E91">
        <v>24.091200000000001</v>
      </c>
      <c r="F91">
        <v>12.201700000000001</v>
      </c>
      <c r="G91">
        <v>6.14391</v>
      </c>
    </row>
    <row r="92" spans="1:9" x14ac:dyDescent="0.3">
      <c r="B92">
        <v>163.99299999999999</v>
      </c>
      <c r="C92">
        <v>88.999600000000001</v>
      </c>
      <c r="D92">
        <v>46.8337</v>
      </c>
      <c r="E92">
        <v>24.0534</v>
      </c>
      <c r="F92">
        <v>12.202</v>
      </c>
      <c r="G92">
        <v>6.1420300000000001</v>
      </c>
    </row>
    <row r="93" spans="1:9" x14ac:dyDescent="0.3">
      <c r="B93">
        <v>163.69200000000001</v>
      </c>
      <c r="C93">
        <v>89.218500000000006</v>
      </c>
      <c r="D93">
        <v>46.832599999999999</v>
      </c>
      <c r="E93">
        <v>24.076599999999999</v>
      </c>
      <c r="F93">
        <v>12.2011</v>
      </c>
      <c r="G93">
        <v>6.1435300000000002</v>
      </c>
    </row>
    <row r="94" spans="1:9" x14ac:dyDescent="0.3">
      <c r="B94">
        <v>164.19300000000001</v>
      </c>
      <c r="C94">
        <v>89.344300000000004</v>
      </c>
      <c r="D94">
        <v>46.947600000000001</v>
      </c>
      <c r="E94">
        <v>24.085699999999999</v>
      </c>
      <c r="F94">
        <v>12.2044</v>
      </c>
      <c r="G94">
        <v>6.1445800000000004</v>
      </c>
    </row>
    <row r="95" spans="1:9" x14ac:dyDescent="0.3">
      <c r="B95">
        <v>164.22200000000001</v>
      </c>
      <c r="C95">
        <v>89.059899999999999</v>
      </c>
      <c r="D95">
        <v>46.893900000000002</v>
      </c>
      <c r="E95">
        <v>24.079899999999999</v>
      </c>
      <c r="F95">
        <v>12.2082</v>
      </c>
      <c r="G95">
        <v>6.1440299999999999</v>
      </c>
    </row>
    <row r="96" spans="1:9" x14ac:dyDescent="0.3">
      <c r="B96">
        <v>163.10599999999999</v>
      </c>
      <c r="C96">
        <v>89.503799999999998</v>
      </c>
      <c r="D96">
        <v>46.869399999999999</v>
      </c>
      <c r="E96">
        <v>24.065100000000001</v>
      </c>
      <c r="F96">
        <v>12.205299999999999</v>
      </c>
      <c r="G96">
        <v>6.1460499999999998</v>
      </c>
    </row>
    <row r="97" spans="1:9" x14ac:dyDescent="0.3">
      <c r="A97" t="s">
        <v>2</v>
      </c>
      <c r="B97">
        <f>AVERAGE(B86:B96)</f>
        <v>163.89327272727272</v>
      </c>
      <c r="C97">
        <f t="shared" ref="C97" si="45">AVERAGE(C86:C96)</f>
        <v>89.234009090909069</v>
      </c>
      <c r="D97">
        <f t="shared" ref="D97" si="46">AVERAGE(D86:D96)</f>
        <v>46.853500000000011</v>
      </c>
      <c r="E97">
        <f t="shared" ref="E97" si="47">AVERAGE(E86:E96)</f>
        <v>24.068854545454546</v>
      </c>
      <c r="F97">
        <f t="shared" ref="F97" si="48">AVERAGE(F86:F96)</f>
        <v>12.214254545454544</v>
      </c>
      <c r="G97">
        <f t="shared" ref="G97" si="49">AVERAGE(G86:G96)</f>
        <v>6.156292727272727</v>
      </c>
      <c r="H97" t="e">
        <f t="shared" ref="H97" si="50">AVERAGE(H86:H96)</f>
        <v>#DIV/0!</v>
      </c>
      <c r="I97" t="e">
        <f t="shared" ref="I97" si="51">AVERAGE(I86:I96)</f>
        <v>#DIV/0!</v>
      </c>
    </row>
    <row r="98" spans="1:9" x14ac:dyDescent="0.3">
      <c r="A98" t="s">
        <v>3</v>
      </c>
      <c r="B98">
        <f>$C$1*$F$1*B85*B97/1000000000</f>
        <v>1.3593963613090909</v>
      </c>
      <c r="C98">
        <f t="shared" ref="C98" si="52">$C$1*$F$1*C85*C97/1000000000</f>
        <v>1.4802851300072726</v>
      </c>
      <c r="D98">
        <f t="shared" ref="D98" si="53">$C$1*$F$1*D85*D97/1000000000</f>
        <v>1.5544866816000005</v>
      </c>
      <c r="E98">
        <f t="shared" ref="E98" si="54">$C$1*$F$1*E85*E97/1000000000</f>
        <v>1.5970936571345455</v>
      </c>
      <c r="F98">
        <f t="shared" ref="F98" si="55">$C$1*$F$1*F85*F97/1000000000</f>
        <v>1.6209586064290908</v>
      </c>
      <c r="G98">
        <f t="shared" ref="G98" si="56">$C$1*$F$1*G85*G97/1000000000</f>
        <v>1.6340081407069089</v>
      </c>
      <c r="H98" t="e">
        <f t="shared" ref="H98" si="57">$C$1*$F$1*H85*H97/1000000000</f>
        <v>#DIV/0!</v>
      </c>
      <c r="I98" t="e">
        <f t="shared" ref="I98" si="58">$C$1*$F$1*I85*I97/1000000000</f>
        <v>#DIV/0!</v>
      </c>
    </row>
    <row r="100" spans="1:9" x14ac:dyDescent="0.3">
      <c r="A100" t="s">
        <v>0</v>
      </c>
      <c r="B100">
        <v>64</v>
      </c>
      <c r="C100">
        <v>64</v>
      </c>
      <c r="D100">
        <v>64</v>
      </c>
      <c r="E100">
        <v>64</v>
      </c>
      <c r="F100">
        <v>64</v>
      </c>
      <c r="G100">
        <v>64</v>
      </c>
      <c r="H100">
        <v>64</v>
      </c>
      <c r="I100">
        <v>64</v>
      </c>
    </row>
    <row r="101" spans="1:9" x14ac:dyDescent="0.3">
      <c r="A101" t="s">
        <v>1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B102">
        <v>157.916</v>
      </c>
      <c r="C102">
        <v>86.007099999999994</v>
      </c>
      <c r="D102">
        <v>45.464799999999997</v>
      </c>
      <c r="E102">
        <v>23.430900000000001</v>
      </c>
      <c r="F102">
        <v>12.0329</v>
      </c>
      <c r="G102">
        <v>6.1360000000000001</v>
      </c>
    </row>
    <row r="103" spans="1:9" x14ac:dyDescent="0.3">
      <c r="B103">
        <v>161.047</v>
      </c>
      <c r="C103">
        <v>87.496600000000001</v>
      </c>
      <c r="D103">
        <v>45.857799999999997</v>
      </c>
      <c r="E103">
        <v>23.553699999999999</v>
      </c>
      <c r="F103">
        <v>11.9353</v>
      </c>
      <c r="G103">
        <v>6.0095599999999996</v>
      </c>
    </row>
    <row r="104" spans="1:9" x14ac:dyDescent="0.3">
      <c r="B104">
        <v>160.34200000000001</v>
      </c>
      <c r="C104">
        <v>87.457099999999997</v>
      </c>
      <c r="D104">
        <v>45.869100000000003</v>
      </c>
      <c r="E104">
        <v>23.541799999999999</v>
      </c>
      <c r="F104">
        <v>11.944100000000001</v>
      </c>
      <c r="G104">
        <v>6.0110700000000001</v>
      </c>
    </row>
    <row r="105" spans="1:9" x14ac:dyDescent="0.3">
      <c r="B105">
        <v>159.64500000000001</v>
      </c>
      <c r="C105">
        <v>87.1631</v>
      </c>
      <c r="D105">
        <v>45.9191</v>
      </c>
      <c r="E105">
        <v>23.532499999999999</v>
      </c>
      <c r="F105">
        <v>11.937799999999999</v>
      </c>
      <c r="G105">
        <v>6.0084900000000001</v>
      </c>
    </row>
    <row r="106" spans="1:9" x14ac:dyDescent="0.3">
      <c r="B106">
        <v>161.06700000000001</v>
      </c>
      <c r="C106">
        <v>87.181100000000001</v>
      </c>
      <c r="D106">
        <v>45.814599999999999</v>
      </c>
      <c r="E106">
        <v>23.555900000000001</v>
      </c>
      <c r="F106">
        <v>11.934900000000001</v>
      </c>
      <c r="G106">
        <v>6.0114400000000003</v>
      </c>
    </row>
    <row r="107" spans="1:9" x14ac:dyDescent="0.3">
      <c r="B107">
        <v>160.69</v>
      </c>
      <c r="C107">
        <v>87.541499999999999</v>
      </c>
      <c r="D107">
        <v>45.862400000000001</v>
      </c>
      <c r="E107">
        <v>23.522300000000001</v>
      </c>
      <c r="F107">
        <v>11.9338</v>
      </c>
      <c r="G107">
        <v>6.0051600000000001</v>
      </c>
    </row>
    <row r="108" spans="1:9" x14ac:dyDescent="0.3">
      <c r="B108">
        <v>159.803</v>
      </c>
      <c r="C108">
        <v>87.240300000000005</v>
      </c>
      <c r="D108">
        <v>45.858199999999997</v>
      </c>
      <c r="E108">
        <v>23.5413</v>
      </c>
      <c r="F108">
        <v>11.9305</v>
      </c>
      <c r="G108">
        <v>6.0050100000000004</v>
      </c>
    </row>
    <row r="109" spans="1:9" x14ac:dyDescent="0.3">
      <c r="B109">
        <v>160.804</v>
      </c>
      <c r="C109">
        <v>87.140799999999999</v>
      </c>
      <c r="D109">
        <v>45.819699999999997</v>
      </c>
      <c r="E109">
        <v>23.544899999999998</v>
      </c>
      <c r="F109">
        <v>11.929</v>
      </c>
      <c r="G109">
        <v>6.0068700000000002</v>
      </c>
    </row>
    <row r="110" spans="1:9" x14ac:dyDescent="0.3">
      <c r="B110">
        <v>161.41900000000001</v>
      </c>
      <c r="C110">
        <v>87.1417</v>
      </c>
      <c r="D110">
        <v>45.837499999999999</v>
      </c>
      <c r="E110">
        <v>23.5167</v>
      </c>
      <c r="F110">
        <v>11.930400000000001</v>
      </c>
      <c r="G110">
        <v>6.0063599999999999</v>
      </c>
    </row>
    <row r="111" spans="1:9" x14ac:dyDescent="0.3">
      <c r="B111">
        <v>160.01300000000001</v>
      </c>
      <c r="C111">
        <v>87.456500000000005</v>
      </c>
      <c r="D111">
        <v>45.856900000000003</v>
      </c>
      <c r="E111">
        <v>23.535599999999999</v>
      </c>
      <c r="F111">
        <v>11.9293</v>
      </c>
      <c r="G111">
        <v>6.0072700000000001</v>
      </c>
    </row>
    <row r="112" spans="1:9" x14ac:dyDescent="0.3">
      <c r="B112">
        <v>160.303</v>
      </c>
      <c r="C112">
        <v>87.247</v>
      </c>
      <c r="D112">
        <v>45.859400000000001</v>
      </c>
      <c r="E112">
        <v>23.544599999999999</v>
      </c>
      <c r="F112">
        <v>11.932</v>
      </c>
      <c r="G112">
        <v>6.0029399999999997</v>
      </c>
    </row>
    <row r="113" spans="1:9" x14ac:dyDescent="0.3">
      <c r="A113" t="s">
        <v>2</v>
      </c>
      <c r="B113">
        <f>AVERAGE(B102:B112)</f>
        <v>160.27718181818182</v>
      </c>
      <c r="C113">
        <f t="shared" ref="C113" si="59">AVERAGE(C102:C112)</f>
        <v>87.18843636363637</v>
      </c>
      <c r="D113">
        <f t="shared" ref="D113" si="60">AVERAGE(D102:D112)</f>
        <v>45.819954545454543</v>
      </c>
      <c r="E113">
        <f t="shared" ref="E113" si="61">AVERAGE(E102:E112)</f>
        <v>23.529109090909092</v>
      </c>
      <c r="F113">
        <f t="shared" ref="F113" si="62">AVERAGE(F102:F112)</f>
        <v>11.942727272727273</v>
      </c>
      <c r="G113">
        <f t="shared" ref="G113" si="63">AVERAGE(G102:G112)</f>
        <v>6.0191063636363626</v>
      </c>
      <c r="H113" t="e">
        <f t="shared" ref="H113" si="64">AVERAGE(H102:H112)</f>
        <v>#DIV/0!</v>
      </c>
      <c r="I113" t="e">
        <f t="shared" ref="I113" si="65">AVERAGE(I102:I112)</f>
        <v>#DIV/0!</v>
      </c>
    </row>
    <row r="114" spans="1:9" x14ac:dyDescent="0.3">
      <c r="A114" t="s">
        <v>3</v>
      </c>
      <c r="B114">
        <f>$C$1*$F$1*B101*B113/1000000000</f>
        <v>1.3294030568727271</v>
      </c>
      <c r="C114">
        <f t="shared" ref="C114" si="66">$C$1*$F$1*C101*C113/1000000000</f>
        <v>1.446351533149091</v>
      </c>
      <c r="D114">
        <f t="shared" ref="D114" si="67">$C$1*$F$1*D101*D113/1000000000</f>
        <v>1.5201961239272725</v>
      </c>
      <c r="E114">
        <f t="shared" ref="E114" si="68">$C$1*$F$1*E101*E113/1000000000</f>
        <v>1.5612787395490908</v>
      </c>
      <c r="F114">
        <f t="shared" ref="F114" si="69">$C$1*$F$1*F101*F113/1000000000</f>
        <v>1.5849241134545455</v>
      </c>
      <c r="G114">
        <f t="shared" ref="G114" si="70">$C$1*$F$1*G101*G113/1000000000</f>
        <v>1.5975960263214544</v>
      </c>
      <c r="H114" t="e">
        <f t="shared" ref="H114" si="71">$C$1*$F$1*H101*H113/1000000000</f>
        <v>#DIV/0!</v>
      </c>
      <c r="I114" t="e">
        <f t="shared" ref="I114" si="72">$C$1*$F$1*I101*I113/1000000000</f>
        <v>#DIV/0!</v>
      </c>
    </row>
    <row r="116" spans="1:9" x14ac:dyDescent="0.3">
      <c r="A116" t="s">
        <v>0</v>
      </c>
      <c r="B116">
        <v>128</v>
      </c>
      <c r="C116">
        <v>128</v>
      </c>
      <c r="D116">
        <v>128</v>
      </c>
      <c r="E116">
        <v>128</v>
      </c>
      <c r="F116">
        <v>128</v>
      </c>
      <c r="G116">
        <v>128</v>
      </c>
      <c r="H116">
        <v>128</v>
      </c>
      <c r="I116">
        <v>128</v>
      </c>
    </row>
    <row r="117" spans="1:9" x14ac:dyDescent="0.3">
      <c r="A117" t="s">
        <v>1</v>
      </c>
      <c r="B117">
        <v>1</v>
      </c>
      <c r="C117">
        <v>2</v>
      </c>
      <c r="D117">
        <v>4</v>
      </c>
      <c r="E117">
        <v>8</v>
      </c>
      <c r="F117">
        <v>16</v>
      </c>
      <c r="G117">
        <v>32</v>
      </c>
      <c r="H117">
        <v>64</v>
      </c>
      <c r="I117">
        <v>128</v>
      </c>
    </row>
    <row r="118" spans="1:9" x14ac:dyDescent="0.3">
      <c r="B118">
        <v>156.441</v>
      </c>
      <c r="C118">
        <v>85.388300000000001</v>
      </c>
      <c r="D118">
        <v>44.886400000000002</v>
      </c>
      <c r="E118">
        <v>23.2255</v>
      </c>
      <c r="F118">
        <v>11.898199999999999</v>
      </c>
      <c r="G118">
        <v>6.0826900000000004</v>
      </c>
    </row>
    <row r="119" spans="1:9" x14ac:dyDescent="0.3">
      <c r="B119">
        <v>159.35400000000001</v>
      </c>
      <c r="C119">
        <v>86.669700000000006</v>
      </c>
      <c r="D119">
        <v>45.394399999999997</v>
      </c>
      <c r="E119">
        <v>23.3004</v>
      </c>
      <c r="F119">
        <v>11.814299999999999</v>
      </c>
      <c r="G119">
        <v>5.9485099999999997</v>
      </c>
    </row>
    <row r="120" spans="1:9" x14ac:dyDescent="0.3">
      <c r="B120">
        <v>158.70099999999999</v>
      </c>
      <c r="C120">
        <v>86.704499999999996</v>
      </c>
      <c r="D120">
        <v>45.358400000000003</v>
      </c>
      <c r="E120">
        <v>23.294899999999998</v>
      </c>
      <c r="F120">
        <v>11.8094</v>
      </c>
      <c r="G120">
        <v>5.9425699999999999</v>
      </c>
    </row>
    <row r="121" spans="1:9" x14ac:dyDescent="0.3">
      <c r="B121">
        <v>159.32599999999999</v>
      </c>
      <c r="C121">
        <v>86.256799999999998</v>
      </c>
      <c r="D121">
        <v>45.325899999999997</v>
      </c>
      <c r="E121">
        <v>23.290299999999998</v>
      </c>
      <c r="F121">
        <v>11.807399999999999</v>
      </c>
      <c r="G121">
        <v>5.9441899999999999</v>
      </c>
    </row>
    <row r="122" spans="1:9" x14ac:dyDescent="0.3">
      <c r="B122">
        <v>158.91300000000001</v>
      </c>
      <c r="C122">
        <v>86.642600000000002</v>
      </c>
      <c r="D122">
        <v>45.389699999999998</v>
      </c>
      <c r="E122">
        <v>23.2637</v>
      </c>
      <c r="F122">
        <v>11.806100000000001</v>
      </c>
      <c r="G122">
        <v>5.9436600000000004</v>
      </c>
    </row>
    <row r="123" spans="1:9" x14ac:dyDescent="0.3">
      <c r="B123">
        <v>159.66300000000001</v>
      </c>
      <c r="C123">
        <v>86.458100000000002</v>
      </c>
      <c r="D123">
        <v>45.373100000000001</v>
      </c>
      <c r="E123">
        <v>23.274799999999999</v>
      </c>
      <c r="F123">
        <v>11.7994</v>
      </c>
      <c r="G123">
        <v>5.9413600000000004</v>
      </c>
    </row>
    <row r="124" spans="1:9" x14ac:dyDescent="0.3">
      <c r="B124">
        <v>158.38499999999999</v>
      </c>
      <c r="C124">
        <v>86.251800000000003</v>
      </c>
      <c r="D124">
        <v>45.301400000000001</v>
      </c>
      <c r="E124">
        <v>23.2728</v>
      </c>
      <c r="F124">
        <v>11.8064</v>
      </c>
      <c r="G124">
        <v>5.9397700000000002</v>
      </c>
    </row>
    <row r="125" spans="1:9" x14ac:dyDescent="0.3">
      <c r="B125">
        <v>159.40600000000001</v>
      </c>
      <c r="C125">
        <v>86.379499999999993</v>
      </c>
      <c r="D125">
        <v>45.33</v>
      </c>
      <c r="E125">
        <v>23.268599999999999</v>
      </c>
      <c r="F125">
        <v>11.798500000000001</v>
      </c>
      <c r="G125">
        <v>5.9422199999999998</v>
      </c>
    </row>
    <row r="126" spans="1:9" x14ac:dyDescent="0.3">
      <c r="B126">
        <v>158.81700000000001</v>
      </c>
      <c r="C126">
        <v>86.544399999999996</v>
      </c>
      <c r="D126">
        <v>45.4148</v>
      </c>
      <c r="E126">
        <v>23.291899999999998</v>
      </c>
      <c r="F126">
        <v>11.799099999999999</v>
      </c>
      <c r="G126">
        <v>5.9404199999999996</v>
      </c>
    </row>
    <row r="127" spans="1:9" x14ac:dyDescent="0.3">
      <c r="B127">
        <v>158.15299999999999</v>
      </c>
      <c r="C127">
        <v>86.253</v>
      </c>
      <c r="D127">
        <v>45.313899999999997</v>
      </c>
      <c r="E127">
        <v>23.290099999999999</v>
      </c>
      <c r="F127">
        <v>11.7994</v>
      </c>
      <c r="G127">
        <v>5.9408700000000003</v>
      </c>
    </row>
    <row r="128" spans="1:9" x14ac:dyDescent="0.3">
      <c r="B128">
        <v>159.01599999999999</v>
      </c>
      <c r="C128">
        <v>86.555400000000006</v>
      </c>
      <c r="D128">
        <v>45.285899999999998</v>
      </c>
      <c r="E128">
        <v>23.273700000000002</v>
      </c>
      <c r="F128">
        <v>11.799899999999999</v>
      </c>
      <c r="G128">
        <v>5.9398299999999997</v>
      </c>
    </row>
    <row r="129" spans="1:9" x14ac:dyDescent="0.3">
      <c r="A129" t="s">
        <v>2</v>
      </c>
      <c r="B129">
        <f>AVERAGE(B118:B128)</f>
        <v>158.74318181818182</v>
      </c>
      <c r="C129">
        <f t="shared" ref="C129" si="73">AVERAGE(C118:C128)</f>
        <v>86.373100000000008</v>
      </c>
      <c r="D129">
        <f t="shared" ref="D129" si="74">AVERAGE(D118:D128)</f>
        <v>45.306718181818184</v>
      </c>
      <c r="E129">
        <f t="shared" ref="E129" si="75">AVERAGE(E118:E128)</f>
        <v>23.276972727272724</v>
      </c>
      <c r="F129">
        <f t="shared" ref="F129" si="76">AVERAGE(F118:F128)</f>
        <v>11.812554545454548</v>
      </c>
      <c r="G129">
        <f t="shared" ref="G129" si="77">AVERAGE(G118:G128)</f>
        <v>5.9550990909090924</v>
      </c>
      <c r="H129" t="e">
        <f t="shared" ref="H129" si="78">AVERAGE(H118:H128)</f>
        <v>#DIV/0!</v>
      </c>
      <c r="I129" t="e">
        <f t="shared" ref="I129" si="79">AVERAGE(I118:I128)</f>
        <v>#DIV/0!</v>
      </c>
    </row>
    <row r="130" spans="1:9" x14ac:dyDescent="0.3">
      <c r="A130" t="s">
        <v>3</v>
      </c>
      <c r="B130">
        <f>$C$1*$F$1*B117*B129/1000000000</f>
        <v>1.3166794472727272</v>
      </c>
      <c r="C130">
        <f t="shared" ref="C130" si="80">$C$1*$F$1*C117*C129/1000000000</f>
        <v>1.4328260812800002</v>
      </c>
      <c r="D130">
        <f t="shared" ref="D130" si="81">$C$1*$F$1*D117*D129/1000000000</f>
        <v>1.5031681731490909</v>
      </c>
      <c r="E130">
        <f t="shared" ref="E130" si="82">$C$1*$F$1*E117*E129/1000000000</f>
        <v>1.544548180712727</v>
      </c>
      <c r="F130">
        <f t="shared" ref="F130" si="83">$C$1*$F$1*F117*F129/1000000000</f>
        <v>1.5676488387490912</v>
      </c>
      <c r="G130">
        <f t="shared" ref="G130" si="84">$C$1*$F$1*G117*G129/1000000000</f>
        <v>1.5806071647883639</v>
      </c>
      <c r="H130" t="e">
        <f t="shared" ref="H130" si="85">$C$1*$F$1*H117*H129/1000000000</f>
        <v>#DIV/0!</v>
      </c>
      <c r="I130" t="e">
        <f t="shared" ref="I130" si="86">$C$1*$F$1*I117*I129/1000000000</f>
        <v>#DIV/0!</v>
      </c>
    </row>
    <row r="133" spans="1:9" x14ac:dyDescent="0.3">
      <c r="B133" t="s">
        <v>1</v>
      </c>
    </row>
    <row r="134" spans="1:9" x14ac:dyDescent="0.3">
      <c r="A134" t="s">
        <v>0</v>
      </c>
      <c r="B134">
        <v>1</v>
      </c>
      <c r="C134">
        <v>2</v>
      </c>
      <c r="D134">
        <v>4</v>
      </c>
      <c r="E134">
        <v>8</v>
      </c>
      <c r="F134">
        <v>16</v>
      </c>
      <c r="G134">
        <v>32</v>
      </c>
    </row>
    <row r="135" spans="1:9" x14ac:dyDescent="0.3">
      <c r="A135">
        <v>1</v>
      </c>
      <c r="B135" s="2">
        <f>B17</f>
        <v>5.3400334987636358</v>
      </c>
      <c r="C135" s="2">
        <f t="shared" ref="C135:G135" si="87">C17</f>
        <v>6.8910629236363627</v>
      </c>
      <c r="D135" s="2">
        <f t="shared" si="87"/>
        <v>8.2359832948363643</v>
      </c>
      <c r="E135" s="2">
        <f t="shared" si="87"/>
        <v>9.0385192773818179</v>
      </c>
      <c r="F135" s="2">
        <f t="shared" si="87"/>
        <v>9.6430646141672725</v>
      </c>
      <c r="G135" s="2">
        <f t="shared" si="87"/>
        <v>10.001427333119999</v>
      </c>
    </row>
    <row r="136" spans="1:9" x14ac:dyDescent="0.3">
      <c r="A136">
        <v>2</v>
      </c>
      <c r="B136" s="2">
        <f>B34</f>
        <v>3.4044756898909099</v>
      </c>
      <c r="C136" s="2">
        <f t="shared" ref="C136:G136" si="88">C34</f>
        <v>4.0262359784727275</v>
      </c>
      <c r="D136" s="2">
        <f t="shared" si="88"/>
        <v>4.4190331252363624</v>
      </c>
      <c r="E136" s="2">
        <f t="shared" si="88"/>
        <v>4.7119889203199996</v>
      </c>
      <c r="F136" s="2">
        <f t="shared" si="88"/>
        <v>4.8947902575709081</v>
      </c>
      <c r="G136" s="2">
        <f t="shared" si="88"/>
        <v>4.9968578262109089</v>
      </c>
    </row>
    <row r="137" spans="1:9" x14ac:dyDescent="0.3">
      <c r="A137">
        <v>4</v>
      </c>
      <c r="B137" s="2">
        <f>B50</f>
        <v>2.2222763659636371</v>
      </c>
      <c r="C137" s="2">
        <f t="shared" ref="C137:G137" si="89">C50</f>
        <v>2.4540068212363639</v>
      </c>
      <c r="D137" s="2">
        <f t="shared" si="89"/>
        <v>2.6430506747345457</v>
      </c>
      <c r="E137" s="2">
        <f t="shared" si="89"/>
        <v>2.7615863975563637</v>
      </c>
      <c r="F137" s="2">
        <f t="shared" si="89"/>
        <v>2.8304606822400005</v>
      </c>
      <c r="G137" s="2">
        <f t="shared" si="89"/>
        <v>2.8688151942981812</v>
      </c>
    </row>
    <row r="138" spans="1:9" x14ac:dyDescent="0.3">
      <c r="A138">
        <v>8</v>
      </c>
      <c r="B138" s="2">
        <f>B66</f>
        <v>1.6337984884363637</v>
      </c>
      <c r="C138" s="2">
        <f t="shared" ref="C138:G138" si="90">C66</f>
        <v>1.8090101480727274</v>
      </c>
      <c r="D138" s="2">
        <f t="shared" si="90"/>
        <v>1.9112909581963637</v>
      </c>
      <c r="E138" s="2">
        <f t="shared" si="90"/>
        <v>1.9755825114763634</v>
      </c>
      <c r="F138" s="2">
        <f t="shared" si="90"/>
        <v>2.011115117847273</v>
      </c>
      <c r="G138" s="2">
        <f t="shared" si="90"/>
        <v>2.0301646099549089</v>
      </c>
    </row>
    <row r="139" spans="1:9" x14ac:dyDescent="0.3">
      <c r="A139">
        <v>16</v>
      </c>
      <c r="B139" s="2">
        <f>B82</f>
        <v>1.4385181509818181</v>
      </c>
      <c r="C139" s="2">
        <f t="shared" ref="C139:G139" si="91">C82</f>
        <v>1.5697868334545455</v>
      </c>
      <c r="D139" s="2">
        <f t="shared" si="91"/>
        <v>1.6509237099054548</v>
      </c>
      <c r="E139" s="2">
        <f t="shared" si="91"/>
        <v>1.6981845978763634</v>
      </c>
      <c r="F139" s="2">
        <f t="shared" si="91"/>
        <v>1.7236812818618183</v>
      </c>
      <c r="G139" s="2">
        <f t="shared" si="91"/>
        <v>1.7398511995810906</v>
      </c>
    </row>
    <row r="140" spans="1:9" x14ac:dyDescent="0.3">
      <c r="A140">
        <v>32</v>
      </c>
      <c r="B140" s="2">
        <f>B98</f>
        <v>1.3593963613090909</v>
      </c>
      <c r="C140" s="2">
        <f t="shared" ref="C140:G140" si="92">C98</f>
        <v>1.4802851300072726</v>
      </c>
      <c r="D140" s="2">
        <f t="shared" si="92"/>
        <v>1.5544866816000005</v>
      </c>
      <c r="E140" s="2">
        <f t="shared" si="92"/>
        <v>1.5970936571345455</v>
      </c>
      <c r="F140" s="2">
        <f t="shared" si="92"/>
        <v>1.6209586064290908</v>
      </c>
      <c r="G140" s="2">
        <f t="shared" si="92"/>
        <v>1.6340081407069089</v>
      </c>
    </row>
    <row r="141" spans="1:9" x14ac:dyDescent="0.3">
      <c r="A141">
        <v>64</v>
      </c>
      <c r="B141" s="2">
        <f>B114</f>
        <v>1.3294030568727271</v>
      </c>
      <c r="C141" s="2">
        <f t="shared" ref="C141:G141" si="93">C114</f>
        <v>1.446351533149091</v>
      </c>
      <c r="D141" s="2">
        <f t="shared" si="93"/>
        <v>1.5201961239272725</v>
      </c>
      <c r="E141" s="2">
        <f t="shared" si="93"/>
        <v>1.5612787395490908</v>
      </c>
      <c r="F141" s="2">
        <f t="shared" si="93"/>
        <v>1.5849241134545455</v>
      </c>
      <c r="G141" s="2">
        <f t="shared" si="93"/>
        <v>1.5975960263214544</v>
      </c>
    </row>
    <row r="142" spans="1:9" x14ac:dyDescent="0.3">
      <c r="A142">
        <v>128</v>
      </c>
      <c r="B142" s="2">
        <f>B130</f>
        <v>1.3166794472727272</v>
      </c>
      <c r="C142" s="2">
        <f t="shared" ref="C142:G142" si="94">C130</f>
        <v>1.4328260812800002</v>
      </c>
      <c r="D142" s="2">
        <f t="shared" si="94"/>
        <v>1.5031681731490909</v>
      </c>
      <c r="E142" s="2">
        <f t="shared" si="94"/>
        <v>1.544548180712727</v>
      </c>
      <c r="F142" s="2">
        <f t="shared" si="94"/>
        <v>1.5676488387490912</v>
      </c>
      <c r="G142" s="2">
        <f t="shared" si="94"/>
        <v>1.5806071647883639</v>
      </c>
    </row>
  </sheetData>
  <pageMargins left="0" right="0" top="0" bottom="0" header="0" footer="0"/>
  <pageSetup paperSize="8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7672-7F99-4BB4-B20B-9AD7BCDF0AEE}">
  <dimension ref="A1:I142"/>
  <sheetViews>
    <sheetView topLeftCell="A127" workbookViewId="0">
      <selection activeCell="J136" sqref="J136"/>
    </sheetView>
  </sheetViews>
  <sheetFormatPr defaultRowHeight="14.4" x14ac:dyDescent="0.3"/>
  <cols>
    <col min="2" max="2" width="11.109375" bestFit="1" customWidth="1"/>
    <col min="3" max="7" width="9.5546875" bestFit="1" customWidth="1"/>
  </cols>
  <sheetData>
    <row r="1" spans="1:9" x14ac:dyDescent="0.3">
      <c r="B1" t="s">
        <v>4</v>
      </c>
      <c r="C1" s="1">
        <v>3840</v>
      </c>
      <c r="E1" t="s">
        <v>5</v>
      </c>
      <c r="F1" s="1">
        <v>2160</v>
      </c>
    </row>
    <row r="3" spans="1:9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1</v>
      </c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3">
      <c r="B5">
        <v>625.32299999999998</v>
      </c>
      <c r="C5">
        <v>399.49299999999999</v>
      </c>
      <c r="D5">
        <v>240.071</v>
      </c>
      <c r="E5">
        <v>132.24600000000001</v>
      </c>
      <c r="F5">
        <v>70.682000000000002</v>
      </c>
      <c r="G5">
        <v>36.895000000000003</v>
      </c>
      <c r="H5">
        <v>18.974799999999998</v>
      </c>
      <c r="I5">
        <v>9.6895500000000006</v>
      </c>
    </row>
    <row r="6" spans="1:9" x14ac:dyDescent="0.3">
      <c r="B6">
        <v>637.46299999999997</v>
      </c>
      <c r="C6">
        <v>407.28500000000003</v>
      </c>
      <c r="D6">
        <v>243.17</v>
      </c>
      <c r="E6">
        <v>133.34899999999999</v>
      </c>
      <c r="F6">
        <v>71.172399999999996</v>
      </c>
      <c r="G6">
        <v>37.052700000000002</v>
      </c>
      <c r="H6">
        <v>18.9238</v>
      </c>
      <c r="I6">
        <v>9.5685199999999995</v>
      </c>
    </row>
    <row r="7" spans="1:9" x14ac:dyDescent="0.3">
      <c r="B7">
        <v>624.95899999999995</v>
      </c>
      <c r="C7">
        <v>405.06299999999999</v>
      </c>
      <c r="D7">
        <v>241.64099999999999</v>
      </c>
      <c r="E7">
        <v>133.09200000000001</v>
      </c>
      <c r="F7">
        <v>71.281099999999995</v>
      </c>
      <c r="G7">
        <v>37.040500000000002</v>
      </c>
      <c r="H7">
        <v>18.920300000000001</v>
      </c>
      <c r="I7">
        <v>9.5645900000000008</v>
      </c>
    </row>
    <row r="8" spans="1:9" x14ac:dyDescent="0.3">
      <c r="B8">
        <v>638.52499999999998</v>
      </c>
      <c r="C8">
        <v>407.03899999999999</v>
      </c>
      <c r="D8">
        <v>240.851</v>
      </c>
      <c r="E8">
        <v>133.15799999999999</v>
      </c>
      <c r="F8">
        <v>71.0595</v>
      </c>
      <c r="G8">
        <v>37.054400000000001</v>
      </c>
      <c r="H8">
        <v>18.9221</v>
      </c>
      <c r="I8">
        <v>9.5577100000000002</v>
      </c>
    </row>
    <row r="9" spans="1:9" x14ac:dyDescent="0.3">
      <c r="B9">
        <v>630.08699999999999</v>
      </c>
      <c r="C9">
        <v>407.56799999999998</v>
      </c>
      <c r="D9">
        <v>241.25399999999999</v>
      </c>
      <c r="E9">
        <v>133.899</v>
      </c>
      <c r="F9">
        <v>71.337500000000006</v>
      </c>
      <c r="G9">
        <v>37.048099999999998</v>
      </c>
      <c r="H9">
        <v>18.9024</v>
      </c>
      <c r="I9">
        <v>9.5639400000000006</v>
      </c>
    </row>
    <row r="10" spans="1:9" x14ac:dyDescent="0.3">
      <c r="B10">
        <v>629.76</v>
      </c>
      <c r="C10">
        <v>409.94900000000001</v>
      </c>
      <c r="D10">
        <v>241.304</v>
      </c>
      <c r="E10">
        <v>132.71299999999999</v>
      </c>
      <c r="F10">
        <v>71.103399999999993</v>
      </c>
      <c r="G10">
        <v>37.0687</v>
      </c>
      <c r="H10">
        <v>18.912099999999999</v>
      </c>
      <c r="I10">
        <v>9.5646400000000007</v>
      </c>
    </row>
    <row r="11" spans="1:9" x14ac:dyDescent="0.3">
      <c r="B11">
        <v>638.72400000000005</v>
      </c>
      <c r="C11">
        <v>404.80799999999999</v>
      </c>
      <c r="D11">
        <v>239.994</v>
      </c>
      <c r="E11">
        <v>133.37</v>
      </c>
      <c r="F11">
        <v>71.034700000000001</v>
      </c>
      <c r="G11">
        <v>37.067</v>
      </c>
      <c r="H11">
        <v>18.914100000000001</v>
      </c>
      <c r="I11">
        <v>9.5601599999999998</v>
      </c>
    </row>
    <row r="12" spans="1:9" x14ac:dyDescent="0.3">
      <c r="B12">
        <v>633.928</v>
      </c>
      <c r="C12">
        <v>410.435</v>
      </c>
      <c r="D12">
        <v>240.00299999999999</v>
      </c>
      <c r="E12">
        <v>133.053</v>
      </c>
      <c r="F12">
        <v>71.194900000000004</v>
      </c>
      <c r="G12">
        <v>37.049500000000002</v>
      </c>
      <c r="H12">
        <v>18.902000000000001</v>
      </c>
      <c r="I12">
        <v>9.5554799999999993</v>
      </c>
    </row>
    <row r="13" spans="1:9" x14ac:dyDescent="0.3">
      <c r="B13">
        <v>629.05200000000002</v>
      </c>
      <c r="C13">
        <v>406.39400000000001</v>
      </c>
      <c r="D13">
        <v>243.18799999999999</v>
      </c>
      <c r="E13">
        <v>133.02799999999999</v>
      </c>
      <c r="F13">
        <v>71.103099999999998</v>
      </c>
      <c r="G13">
        <v>37.031100000000002</v>
      </c>
      <c r="H13">
        <v>18.916899999999998</v>
      </c>
      <c r="I13">
        <v>9.5630500000000005</v>
      </c>
    </row>
    <row r="14" spans="1:9" x14ac:dyDescent="0.3">
      <c r="B14">
        <v>628.226</v>
      </c>
      <c r="C14">
        <v>404.40499999999997</v>
      </c>
      <c r="D14">
        <v>239.97800000000001</v>
      </c>
      <c r="E14">
        <v>132.97300000000001</v>
      </c>
      <c r="F14">
        <v>71.039100000000005</v>
      </c>
      <c r="G14">
        <v>37.043900000000001</v>
      </c>
      <c r="H14">
        <v>18.898</v>
      </c>
      <c r="I14">
        <v>9.5607699999999998</v>
      </c>
    </row>
    <row r="15" spans="1:9" x14ac:dyDescent="0.3">
      <c r="B15">
        <v>628.84900000000005</v>
      </c>
      <c r="C15">
        <v>410.06299999999999</v>
      </c>
      <c r="D15">
        <v>240.29599999999999</v>
      </c>
      <c r="E15">
        <v>133.447</v>
      </c>
      <c r="F15">
        <v>71.186300000000003</v>
      </c>
      <c r="G15">
        <v>37.033099999999997</v>
      </c>
    </row>
    <row r="16" spans="1:9" x14ac:dyDescent="0.3">
      <c r="A16" t="s">
        <v>2</v>
      </c>
      <c r="B16">
        <f>AVERAGE(B5:B15)</f>
        <v>631.35418181818181</v>
      </c>
      <c r="C16">
        <f>AVERAGE(C5:C15)</f>
        <v>406.59109090909084</v>
      </c>
      <c r="D16">
        <f>AVERAGE(D5:D15)</f>
        <v>241.06818181818178</v>
      </c>
      <c r="E16">
        <f>AVERAGE(E5:E15)</f>
        <v>133.12072727272727</v>
      </c>
      <c r="F16">
        <f>AVERAGE(F5:F15)</f>
        <v>71.10854545454545</v>
      </c>
      <c r="G16">
        <f>AVERAGE(G5:G14)</f>
        <v>37.035090000000004</v>
      </c>
      <c r="H16">
        <f>AVERAGE(H5:H14)</f>
        <v>18.91865</v>
      </c>
      <c r="I16">
        <f>AVERAGE(I5:I14)</f>
        <v>9.574841000000001</v>
      </c>
    </row>
    <row r="17" spans="1:9" x14ac:dyDescent="0.3">
      <c r="A17" t="s">
        <v>3</v>
      </c>
      <c r="B17">
        <f>$C$1*$F$1*B4*B16/1000000000</f>
        <v>5.2367041256727278</v>
      </c>
      <c r="C17">
        <f t="shared" ref="C17:I17" si="0">$C$1*$F$1*C4*C16/1000000000</f>
        <v>6.7448582888727264</v>
      </c>
      <c r="D17">
        <f t="shared" si="0"/>
        <v>7.9980637090909079</v>
      </c>
      <c r="E17">
        <f t="shared" si="0"/>
        <v>8.8332524823272731</v>
      </c>
      <c r="F17">
        <f t="shared" si="0"/>
        <v>9.4368435106909079</v>
      </c>
      <c r="G17">
        <f t="shared" si="0"/>
        <v>9.8298832158720018</v>
      </c>
      <c r="H17">
        <f t="shared" si="0"/>
        <v>10.042806435839999</v>
      </c>
      <c r="I17">
        <f t="shared" si="0"/>
        <v>10.1654478323712</v>
      </c>
    </row>
    <row r="20" spans="1:9" x14ac:dyDescent="0.3">
      <c r="A20" t="s">
        <v>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 t="s">
        <v>1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  <c r="H21">
        <v>64</v>
      </c>
      <c r="I21">
        <v>128</v>
      </c>
    </row>
    <row r="22" spans="1:9" x14ac:dyDescent="0.3">
      <c r="B22">
        <v>391.69400000000002</v>
      </c>
      <c r="C22">
        <v>231.78399999999999</v>
      </c>
      <c r="D22">
        <v>126.53700000000001</v>
      </c>
      <c r="E22">
        <v>67.6601</v>
      </c>
      <c r="F22">
        <v>35.482300000000002</v>
      </c>
      <c r="G22">
        <v>18.226299999999998</v>
      </c>
      <c r="H22">
        <v>9.3297799999999995</v>
      </c>
      <c r="I22">
        <v>4.7684100000000003</v>
      </c>
    </row>
    <row r="23" spans="1:9" x14ac:dyDescent="0.3">
      <c r="B23">
        <v>394.66</v>
      </c>
      <c r="C23">
        <v>235.15100000000001</v>
      </c>
      <c r="D23">
        <v>127.508</v>
      </c>
      <c r="E23">
        <v>68.444900000000004</v>
      </c>
      <c r="F23">
        <v>35.590899999999998</v>
      </c>
      <c r="G23">
        <v>18.208600000000001</v>
      </c>
      <c r="H23">
        <v>9.2068600000000007</v>
      </c>
      <c r="I23">
        <v>4.6344799999999999</v>
      </c>
    </row>
    <row r="24" spans="1:9" x14ac:dyDescent="0.3">
      <c r="B24">
        <v>394.37099999999998</v>
      </c>
      <c r="C24">
        <v>234.334</v>
      </c>
      <c r="D24">
        <v>128.322</v>
      </c>
      <c r="E24">
        <v>68.226500000000001</v>
      </c>
      <c r="F24">
        <v>35.5807</v>
      </c>
      <c r="G24">
        <v>18.196200000000001</v>
      </c>
      <c r="H24">
        <v>9.2065199999999994</v>
      </c>
      <c r="I24">
        <v>4.6315299999999997</v>
      </c>
    </row>
    <row r="25" spans="1:9" x14ac:dyDescent="0.3">
      <c r="B25">
        <v>394.69200000000001</v>
      </c>
      <c r="C25">
        <v>234.29400000000001</v>
      </c>
      <c r="D25">
        <v>127.904</v>
      </c>
      <c r="E25">
        <v>68.319000000000003</v>
      </c>
      <c r="F25">
        <v>35.588500000000003</v>
      </c>
      <c r="G25">
        <v>18.1919</v>
      </c>
      <c r="H25">
        <v>9.2068600000000007</v>
      </c>
      <c r="I25">
        <v>4.6282100000000002</v>
      </c>
    </row>
    <row r="26" spans="1:9" x14ac:dyDescent="0.3">
      <c r="B26">
        <v>396.59300000000002</v>
      </c>
      <c r="C26">
        <v>235.69200000000001</v>
      </c>
      <c r="D26">
        <v>127.98</v>
      </c>
      <c r="E26">
        <v>68.3523</v>
      </c>
      <c r="F26">
        <v>35.590800000000002</v>
      </c>
      <c r="G26">
        <v>18.206499999999998</v>
      </c>
      <c r="H26">
        <v>9.2022999999999993</v>
      </c>
      <c r="I26">
        <v>4.6287900000000004</v>
      </c>
    </row>
    <row r="27" spans="1:9" x14ac:dyDescent="0.3">
      <c r="B27">
        <v>392.14100000000002</v>
      </c>
      <c r="C27">
        <v>234.44800000000001</v>
      </c>
      <c r="D27">
        <v>128.51599999999999</v>
      </c>
      <c r="E27">
        <v>68.335899999999995</v>
      </c>
      <c r="F27">
        <v>35.617600000000003</v>
      </c>
      <c r="G27">
        <v>18.196200000000001</v>
      </c>
      <c r="H27">
        <v>9.2071900000000007</v>
      </c>
      <c r="I27">
        <v>4.6283500000000002</v>
      </c>
    </row>
    <row r="28" spans="1:9" x14ac:dyDescent="0.3">
      <c r="B28">
        <v>396.76600000000002</v>
      </c>
      <c r="C28">
        <v>234.822</v>
      </c>
      <c r="D28">
        <v>127.649</v>
      </c>
      <c r="E28">
        <v>68.460099999999997</v>
      </c>
      <c r="F28">
        <v>35.611600000000003</v>
      </c>
      <c r="G28">
        <v>18.194700000000001</v>
      </c>
      <c r="H28">
        <v>9.2034800000000008</v>
      </c>
      <c r="I28">
        <v>4.6296799999999996</v>
      </c>
    </row>
    <row r="29" spans="1:9" x14ac:dyDescent="0.3">
      <c r="B29">
        <v>396.75700000000001</v>
      </c>
      <c r="C29">
        <v>234.96799999999999</v>
      </c>
      <c r="D29">
        <v>127.68300000000001</v>
      </c>
      <c r="E29">
        <v>68.379300000000001</v>
      </c>
      <c r="F29">
        <v>35.585900000000002</v>
      </c>
      <c r="G29">
        <v>18.182500000000001</v>
      </c>
      <c r="H29">
        <v>9.2112599999999993</v>
      </c>
      <c r="I29">
        <v>4.6281999999999996</v>
      </c>
    </row>
    <row r="30" spans="1:9" x14ac:dyDescent="0.3">
      <c r="B30">
        <v>392.44600000000003</v>
      </c>
      <c r="C30">
        <v>234.387</v>
      </c>
      <c r="D30">
        <v>128.05699999999999</v>
      </c>
      <c r="E30">
        <v>68.279700000000005</v>
      </c>
      <c r="F30">
        <v>35.531700000000001</v>
      </c>
      <c r="G30">
        <v>18.195799999999998</v>
      </c>
      <c r="H30">
        <v>9.2047000000000008</v>
      </c>
      <c r="I30">
        <v>4.6302000000000003</v>
      </c>
    </row>
    <row r="31" spans="1:9" x14ac:dyDescent="0.3">
      <c r="B31">
        <v>394.36700000000002</v>
      </c>
      <c r="C31">
        <v>233.49700000000001</v>
      </c>
      <c r="D31">
        <v>127.398</v>
      </c>
      <c r="E31">
        <v>68.347099999999998</v>
      </c>
      <c r="F31">
        <v>35.575699999999998</v>
      </c>
      <c r="G31">
        <v>18.1907</v>
      </c>
      <c r="H31">
        <v>9.2045300000000001</v>
      </c>
      <c r="I31">
        <v>4.62791</v>
      </c>
    </row>
    <row r="32" spans="1:9" x14ac:dyDescent="0.3">
      <c r="B32">
        <v>394.62400000000002</v>
      </c>
      <c r="C32">
        <v>234.20599999999999</v>
      </c>
      <c r="D32">
        <v>127.73099999999999</v>
      </c>
      <c r="E32">
        <v>68.192999999999998</v>
      </c>
      <c r="F32">
        <v>35.5672</v>
      </c>
      <c r="G32">
        <v>18.185400000000001</v>
      </c>
      <c r="H32">
        <v>9.2072099999999999</v>
      </c>
      <c r="I32">
        <v>4.62784</v>
      </c>
    </row>
    <row r="33" spans="1:9" x14ac:dyDescent="0.3">
      <c r="A33" t="s">
        <v>2</v>
      </c>
      <c r="B33">
        <f>AVERAGE(B22:B32)</f>
        <v>394.46463636363637</v>
      </c>
      <c r="C33">
        <f t="shared" ref="C33:I33" si="1">AVERAGE(C22:C32)</f>
        <v>234.32572727272728</v>
      </c>
      <c r="D33">
        <f t="shared" si="1"/>
        <v>127.7531818181818</v>
      </c>
      <c r="E33">
        <f t="shared" si="1"/>
        <v>68.272536363636377</v>
      </c>
      <c r="F33">
        <f t="shared" si="1"/>
        <v>35.574809090909092</v>
      </c>
      <c r="G33">
        <f t="shared" si="1"/>
        <v>18.19770909090909</v>
      </c>
      <c r="H33">
        <f t="shared" si="1"/>
        <v>9.2173354545454558</v>
      </c>
      <c r="I33">
        <f t="shared" si="1"/>
        <v>4.6421454545454548</v>
      </c>
    </row>
    <row r="34" spans="1:9" x14ac:dyDescent="0.3">
      <c r="A34" t="s">
        <v>3</v>
      </c>
      <c r="B34">
        <f>$C$1*$F$1*B21*B33/1000000000</f>
        <v>3.2718474798545456</v>
      </c>
      <c r="C34">
        <f t="shared" ref="C34:I34" si="2">$C$1*$F$1*C21*C33/1000000000</f>
        <v>3.887182624581818</v>
      </c>
      <c r="D34">
        <f t="shared" si="2"/>
        <v>4.2385439650909085</v>
      </c>
      <c r="E34">
        <f t="shared" si="2"/>
        <v>4.5302378049163643</v>
      </c>
      <c r="F34">
        <f t="shared" si="2"/>
        <v>4.7211471443781825</v>
      </c>
      <c r="G34">
        <f t="shared" si="2"/>
        <v>4.8300505050763638</v>
      </c>
      <c r="H34">
        <f t="shared" si="2"/>
        <v>4.892945100427637</v>
      </c>
      <c r="I34">
        <f t="shared" si="2"/>
        <v>4.9284878410472723</v>
      </c>
    </row>
    <row r="36" spans="1:9" x14ac:dyDescent="0.3">
      <c r="A36" t="s">
        <v>0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</row>
    <row r="37" spans="1:9" x14ac:dyDescent="0.3">
      <c r="A37" t="s">
        <v>1</v>
      </c>
      <c r="B37">
        <v>1</v>
      </c>
      <c r="C37">
        <v>2</v>
      </c>
      <c r="D37">
        <v>4</v>
      </c>
      <c r="E37">
        <v>8</v>
      </c>
      <c r="F37">
        <v>16</v>
      </c>
      <c r="G37">
        <v>32</v>
      </c>
      <c r="H37">
        <v>64</v>
      </c>
      <c r="I37">
        <v>128</v>
      </c>
    </row>
    <row r="38" spans="1:9" x14ac:dyDescent="0.3">
      <c r="B38">
        <v>260.86</v>
      </c>
      <c r="C38">
        <v>143.541</v>
      </c>
      <c r="D38">
        <v>76.988600000000005</v>
      </c>
      <c r="E38">
        <v>40.434399999999997</v>
      </c>
      <c r="F38">
        <v>20.842400000000001</v>
      </c>
      <c r="G38">
        <v>10.6516</v>
      </c>
      <c r="H38">
        <v>5.4497600000000004</v>
      </c>
      <c r="I38">
        <v>2.8255599999999998</v>
      </c>
    </row>
    <row r="39" spans="1:9" x14ac:dyDescent="0.3">
      <c r="B39">
        <v>262.34800000000001</v>
      </c>
      <c r="C39">
        <v>145.41999999999999</v>
      </c>
      <c r="D39">
        <v>77.886899999999997</v>
      </c>
      <c r="E39">
        <v>40.636299999999999</v>
      </c>
      <c r="F39">
        <v>20.820399999999999</v>
      </c>
      <c r="G39">
        <v>10.5542</v>
      </c>
      <c r="H39">
        <v>5.31257</v>
      </c>
      <c r="I39">
        <v>2.6672600000000002</v>
      </c>
    </row>
    <row r="40" spans="1:9" x14ac:dyDescent="0.3">
      <c r="B40">
        <v>262.59300000000002</v>
      </c>
      <c r="C40">
        <v>144.83699999999999</v>
      </c>
      <c r="D40">
        <v>77.534999999999997</v>
      </c>
      <c r="E40">
        <v>40.590600000000002</v>
      </c>
      <c r="F40">
        <v>20.8003</v>
      </c>
      <c r="G40">
        <v>10.5564</v>
      </c>
      <c r="H40">
        <v>5.3131000000000004</v>
      </c>
      <c r="I40">
        <v>2.6672699999999998</v>
      </c>
    </row>
    <row r="41" spans="1:9" x14ac:dyDescent="0.3">
      <c r="B41">
        <v>261.64400000000001</v>
      </c>
      <c r="C41">
        <v>144.69399999999999</v>
      </c>
      <c r="D41">
        <v>77.986199999999997</v>
      </c>
      <c r="E41">
        <v>40.674399999999999</v>
      </c>
      <c r="F41">
        <v>20.828199999999999</v>
      </c>
      <c r="G41">
        <v>10.5533</v>
      </c>
      <c r="H41">
        <v>5.3122100000000003</v>
      </c>
      <c r="I41">
        <v>2.6663600000000001</v>
      </c>
    </row>
    <row r="42" spans="1:9" x14ac:dyDescent="0.3">
      <c r="B42">
        <v>263.29500000000002</v>
      </c>
      <c r="C42">
        <v>145.29</v>
      </c>
      <c r="D42">
        <v>78.041200000000003</v>
      </c>
      <c r="E42">
        <v>40.601700000000001</v>
      </c>
      <c r="F42">
        <v>20.820900000000002</v>
      </c>
      <c r="G42">
        <v>10.552199999999999</v>
      </c>
      <c r="H42">
        <v>5.3128799999999998</v>
      </c>
      <c r="I42">
        <v>2.6661000000000001</v>
      </c>
    </row>
    <row r="43" spans="1:9" x14ac:dyDescent="0.3">
      <c r="B43">
        <v>263.08800000000002</v>
      </c>
      <c r="C43">
        <v>145.37</v>
      </c>
      <c r="D43">
        <v>78.018100000000004</v>
      </c>
      <c r="E43">
        <v>40.628500000000003</v>
      </c>
      <c r="F43">
        <v>20.805199999999999</v>
      </c>
      <c r="G43">
        <v>10.553699999999999</v>
      </c>
      <c r="H43">
        <v>5.3126300000000004</v>
      </c>
      <c r="I43">
        <v>2.6652900000000002</v>
      </c>
    </row>
    <row r="44" spans="1:9" x14ac:dyDescent="0.3">
      <c r="B44">
        <v>261.33800000000002</v>
      </c>
      <c r="C44">
        <v>144.922</v>
      </c>
      <c r="D44">
        <v>77.650000000000006</v>
      </c>
      <c r="E44">
        <v>40.625599999999999</v>
      </c>
      <c r="F44">
        <v>20.810300000000002</v>
      </c>
      <c r="G44">
        <v>10.5482</v>
      </c>
      <c r="H44">
        <v>5.3120200000000004</v>
      </c>
      <c r="I44">
        <v>2.6647799999999999</v>
      </c>
    </row>
    <row r="45" spans="1:9" x14ac:dyDescent="0.3">
      <c r="B45">
        <v>261.91899999999998</v>
      </c>
      <c r="C45">
        <v>143.96100000000001</v>
      </c>
      <c r="D45">
        <v>77.747</v>
      </c>
      <c r="E45">
        <v>40.633200000000002</v>
      </c>
      <c r="F45">
        <v>20.820499999999999</v>
      </c>
      <c r="G45">
        <v>10.554</v>
      </c>
      <c r="H45">
        <v>5.3098599999999996</v>
      </c>
      <c r="I45">
        <v>2.6653099999999998</v>
      </c>
    </row>
    <row r="46" spans="1:9" x14ac:dyDescent="0.3">
      <c r="B46">
        <v>262.03699999999998</v>
      </c>
      <c r="C46">
        <v>144.41800000000001</v>
      </c>
      <c r="D46">
        <v>77.500200000000007</v>
      </c>
      <c r="E46">
        <v>40.573500000000003</v>
      </c>
      <c r="F46">
        <v>20.7974</v>
      </c>
      <c r="G46">
        <v>10.549799999999999</v>
      </c>
      <c r="H46">
        <v>5.3095699999999999</v>
      </c>
      <c r="I46">
        <v>2.6661899999999998</v>
      </c>
    </row>
    <row r="47" spans="1:9" x14ac:dyDescent="0.3">
      <c r="B47">
        <v>261.27699999999999</v>
      </c>
      <c r="C47">
        <v>144.60599999999999</v>
      </c>
      <c r="D47">
        <v>77.614500000000007</v>
      </c>
      <c r="E47">
        <v>40.593800000000002</v>
      </c>
      <c r="F47">
        <v>20.8001</v>
      </c>
      <c r="G47">
        <v>10.5481</v>
      </c>
      <c r="H47">
        <v>5.3133100000000004</v>
      </c>
      <c r="I47">
        <v>2.6657000000000002</v>
      </c>
    </row>
    <row r="48" spans="1:9" x14ac:dyDescent="0.3">
      <c r="B48">
        <v>262.94400000000002</v>
      </c>
      <c r="C48">
        <v>144.28899999999999</v>
      </c>
      <c r="D48">
        <v>77.591200000000001</v>
      </c>
      <c r="E48">
        <v>40.668300000000002</v>
      </c>
      <c r="F48">
        <v>20.797000000000001</v>
      </c>
      <c r="G48">
        <v>10.5464</v>
      </c>
      <c r="H48">
        <v>5.3142699999999996</v>
      </c>
      <c r="I48">
        <v>2.6639599999999999</v>
      </c>
    </row>
    <row r="49" spans="1:9" x14ac:dyDescent="0.3">
      <c r="A49" t="s">
        <v>2</v>
      </c>
      <c r="B49">
        <f>AVERAGE(B38:B48)</f>
        <v>262.1220909090909</v>
      </c>
      <c r="C49">
        <f t="shared" ref="C49:I49" si="3">AVERAGE(C38:C48)</f>
        <v>144.66800000000001</v>
      </c>
      <c r="D49">
        <f t="shared" si="3"/>
        <v>77.687172727272724</v>
      </c>
      <c r="E49">
        <f t="shared" si="3"/>
        <v>40.605481818181815</v>
      </c>
      <c r="F49">
        <f t="shared" si="3"/>
        <v>20.812972727272729</v>
      </c>
      <c r="G49">
        <f t="shared" si="3"/>
        <v>10.560718181818183</v>
      </c>
      <c r="H49">
        <f t="shared" si="3"/>
        <v>5.3247436363636362</v>
      </c>
      <c r="I49">
        <f t="shared" si="3"/>
        <v>2.6803436363636362</v>
      </c>
    </row>
    <row r="50" spans="1:9" x14ac:dyDescent="0.3">
      <c r="A50" t="s">
        <v>3</v>
      </c>
      <c r="B50">
        <f>$C$1*$F$1*B37*B49/1000000000</f>
        <v>2.1741454708363639</v>
      </c>
      <c r="C50">
        <f t="shared" ref="C50:I50" si="4">$C$1*$F$1*C37*C49/1000000000</f>
        <v>2.3998685183999999</v>
      </c>
      <c r="D50">
        <f t="shared" si="4"/>
        <v>2.5774739418763639</v>
      </c>
      <c r="E50">
        <f t="shared" si="4"/>
        <v>2.6943848671418182</v>
      </c>
      <c r="F50">
        <f t="shared" si="4"/>
        <v>2.7620979358254547</v>
      </c>
      <c r="G50">
        <f t="shared" si="4"/>
        <v>2.8030342683927278</v>
      </c>
      <c r="H50">
        <f t="shared" si="4"/>
        <v>2.8265954315170907</v>
      </c>
      <c r="I50">
        <f t="shared" si="4"/>
        <v>2.8456758089541818</v>
      </c>
    </row>
    <row r="52" spans="1:9" x14ac:dyDescent="0.3">
      <c r="A52" t="s">
        <v>0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8</v>
      </c>
    </row>
    <row r="53" spans="1:9" x14ac:dyDescent="0.3">
      <c r="A53" t="s">
        <v>1</v>
      </c>
      <c r="B53">
        <v>1</v>
      </c>
      <c r="C53">
        <v>2</v>
      </c>
      <c r="D53">
        <v>4</v>
      </c>
      <c r="E53">
        <v>8</v>
      </c>
      <c r="F53">
        <v>16</v>
      </c>
      <c r="G53">
        <v>32</v>
      </c>
      <c r="H53">
        <v>64</v>
      </c>
      <c r="I53">
        <v>128</v>
      </c>
    </row>
    <row r="54" spans="1:9" x14ac:dyDescent="0.3">
      <c r="B54">
        <v>193.119</v>
      </c>
      <c r="C54">
        <v>106.343</v>
      </c>
      <c r="D54">
        <v>56.511499999999998</v>
      </c>
      <c r="E54">
        <v>29.262599999999999</v>
      </c>
      <c r="F54">
        <v>15.0106</v>
      </c>
      <c r="G54">
        <v>7.6850500000000004</v>
      </c>
      <c r="H54">
        <v>3.9315799999999999</v>
      </c>
      <c r="I54">
        <v>2.0708600000000001</v>
      </c>
    </row>
    <row r="55" spans="1:9" x14ac:dyDescent="0.3">
      <c r="B55">
        <v>196.27199999999999</v>
      </c>
      <c r="C55">
        <v>107.214</v>
      </c>
      <c r="D55">
        <v>56.680599999999998</v>
      </c>
      <c r="E55">
        <v>29.376899999999999</v>
      </c>
      <c r="F55">
        <v>14.952299999999999</v>
      </c>
      <c r="G55">
        <v>7.5437599999999998</v>
      </c>
      <c r="H55">
        <v>3.7915000000000001</v>
      </c>
      <c r="I55">
        <v>1.90143</v>
      </c>
    </row>
    <row r="56" spans="1:9" x14ac:dyDescent="0.3">
      <c r="B56">
        <v>195.30600000000001</v>
      </c>
      <c r="C56">
        <v>107.233</v>
      </c>
      <c r="D56">
        <v>56.738999999999997</v>
      </c>
      <c r="E56">
        <v>29.307700000000001</v>
      </c>
      <c r="F56">
        <v>14.947699999999999</v>
      </c>
      <c r="G56">
        <v>7.5463399999999998</v>
      </c>
      <c r="H56">
        <v>3.79175</v>
      </c>
      <c r="I56">
        <v>1.901</v>
      </c>
    </row>
    <row r="57" spans="1:9" x14ac:dyDescent="0.3">
      <c r="B57">
        <v>193.96</v>
      </c>
      <c r="C57">
        <v>107.158</v>
      </c>
      <c r="D57">
        <v>56.719000000000001</v>
      </c>
      <c r="E57">
        <v>29.328900000000001</v>
      </c>
      <c r="F57">
        <v>14.9344</v>
      </c>
      <c r="G57">
        <v>7.5444199999999997</v>
      </c>
      <c r="H57">
        <v>3.7911899999999998</v>
      </c>
      <c r="I57">
        <v>1.90117</v>
      </c>
    </row>
    <row r="58" spans="1:9" x14ac:dyDescent="0.3">
      <c r="B58">
        <v>196.142</v>
      </c>
      <c r="C58">
        <v>106.821</v>
      </c>
      <c r="D58">
        <v>56.626300000000001</v>
      </c>
      <c r="E58">
        <v>29.320699999999999</v>
      </c>
      <c r="F58">
        <v>14.9396</v>
      </c>
      <c r="G58">
        <v>7.5433300000000001</v>
      </c>
      <c r="H58">
        <v>3.79162</v>
      </c>
      <c r="I58">
        <v>1.9004300000000001</v>
      </c>
    </row>
    <row r="59" spans="1:9" x14ac:dyDescent="0.3">
      <c r="B59">
        <v>194.566</v>
      </c>
      <c r="C59">
        <v>107.16200000000001</v>
      </c>
      <c r="D59">
        <v>56.772500000000001</v>
      </c>
      <c r="E59">
        <v>29.332699999999999</v>
      </c>
      <c r="F59">
        <v>14.9354</v>
      </c>
      <c r="G59">
        <v>7.5469499999999998</v>
      </c>
      <c r="H59">
        <v>3.7910599999999999</v>
      </c>
      <c r="I59">
        <v>1.8996900000000001</v>
      </c>
    </row>
    <row r="60" spans="1:9" x14ac:dyDescent="0.3">
      <c r="B60">
        <v>193.27799999999999</v>
      </c>
      <c r="C60">
        <v>107.19499999999999</v>
      </c>
      <c r="D60">
        <v>56.797199999999997</v>
      </c>
      <c r="E60">
        <v>29.317599999999999</v>
      </c>
      <c r="F60">
        <v>14.9305</v>
      </c>
      <c r="G60">
        <v>7.5443699999999998</v>
      </c>
      <c r="H60">
        <v>3.7912300000000001</v>
      </c>
      <c r="I60">
        <v>1.90022</v>
      </c>
    </row>
    <row r="61" spans="1:9" x14ac:dyDescent="0.3">
      <c r="B61">
        <v>194.22499999999999</v>
      </c>
      <c r="C61">
        <v>106.758</v>
      </c>
      <c r="D61">
        <v>56.707799999999999</v>
      </c>
      <c r="E61">
        <v>29.32</v>
      </c>
      <c r="F61">
        <v>14.9322</v>
      </c>
      <c r="G61">
        <v>7.5397400000000001</v>
      </c>
      <c r="H61">
        <v>3.78939</v>
      </c>
      <c r="I61">
        <v>1.9008400000000001</v>
      </c>
    </row>
    <row r="62" spans="1:9" x14ac:dyDescent="0.3">
      <c r="B62">
        <v>196.661</v>
      </c>
      <c r="C62">
        <v>107.23399999999999</v>
      </c>
      <c r="D62">
        <v>56.662799999999997</v>
      </c>
      <c r="E62">
        <v>29.3248</v>
      </c>
      <c r="F62">
        <v>14.940099999999999</v>
      </c>
      <c r="G62">
        <v>7.5406399999999998</v>
      </c>
      <c r="H62">
        <v>3.7911000000000001</v>
      </c>
      <c r="I62">
        <v>1.90177</v>
      </c>
    </row>
    <row r="63" spans="1:9" x14ac:dyDescent="0.3">
      <c r="B63">
        <v>193.376</v>
      </c>
      <c r="C63">
        <v>107.146</v>
      </c>
      <c r="D63">
        <v>56.813800000000001</v>
      </c>
      <c r="E63">
        <v>29.322099999999999</v>
      </c>
      <c r="F63">
        <v>14.942500000000001</v>
      </c>
      <c r="G63">
        <v>7.5381999999999998</v>
      </c>
      <c r="H63">
        <v>3.7919800000000001</v>
      </c>
      <c r="I63">
        <v>1.90018</v>
      </c>
    </row>
    <row r="64" spans="1:9" x14ac:dyDescent="0.3">
      <c r="B64">
        <v>195.636</v>
      </c>
      <c r="C64">
        <v>106.82</v>
      </c>
      <c r="D64">
        <v>56.688200000000002</v>
      </c>
      <c r="E64">
        <v>29.308900000000001</v>
      </c>
      <c r="F64">
        <v>14.93</v>
      </c>
      <c r="G64">
        <v>7.5379699999999996</v>
      </c>
      <c r="H64">
        <v>3.7910200000000001</v>
      </c>
      <c r="I64">
        <v>1.9007499999999999</v>
      </c>
    </row>
    <row r="65" spans="1:9" x14ac:dyDescent="0.3">
      <c r="A65" t="s">
        <v>2</v>
      </c>
      <c r="B65">
        <f>AVERAGE(B54:B64)</f>
        <v>194.77645454545456</v>
      </c>
      <c r="C65">
        <f t="shared" ref="C65:I65" si="5">AVERAGE(C54:C64)</f>
        <v>107.00763636363637</v>
      </c>
      <c r="D65">
        <f t="shared" si="5"/>
        <v>56.701700000000002</v>
      </c>
      <c r="E65">
        <f t="shared" si="5"/>
        <v>29.320263636363631</v>
      </c>
      <c r="F65">
        <f t="shared" si="5"/>
        <v>14.945027272727271</v>
      </c>
      <c r="G65">
        <f t="shared" si="5"/>
        <v>7.5555245454545457</v>
      </c>
      <c r="H65">
        <f t="shared" si="5"/>
        <v>3.8039472727272727</v>
      </c>
      <c r="I65">
        <f t="shared" si="5"/>
        <v>1.916212727272727</v>
      </c>
    </row>
    <row r="66" spans="1:9" x14ac:dyDescent="0.3">
      <c r="A66" t="s">
        <v>3</v>
      </c>
      <c r="B66">
        <f>$C$1*$F$1*B53*B65/1000000000</f>
        <v>1.6155538245818184</v>
      </c>
      <c r="C66">
        <f t="shared" ref="C66:I66" si="6">$C$1*$F$1*C53*C65/1000000000</f>
        <v>1.7751282781090911</v>
      </c>
      <c r="D66">
        <f t="shared" si="6"/>
        <v>1.8812263219200001</v>
      </c>
      <c r="E66">
        <f t="shared" si="6"/>
        <v>1.945551957643636</v>
      </c>
      <c r="F66">
        <f t="shared" si="6"/>
        <v>1.9833605473745453</v>
      </c>
      <c r="G66">
        <f t="shared" si="6"/>
        <v>2.0053933692741817</v>
      </c>
      <c r="H66">
        <f t="shared" si="6"/>
        <v>2.0192934565701819</v>
      </c>
      <c r="I66">
        <f t="shared" si="6"/>
        <v>2.034410860171636</v>
      </c>
    </row>
    <row r="68" spans="1:9" x14ac:dyDescent="0.3">
      <c r="A68" t="s">
        <v>0</v>
      </c>
      <c r="B68">
        <v>16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I68">
        <v>16</v>
      </c>
    </row>
    <row r="69" spans="1:9" x14ac:dyDescent="0.3">
      <c r="A69" t="s">
        <v>1</v>
      </c>
      <c r="B69">
        <v>1</v>
      </c>
      <c r="C69">
        <v>2</v>
      </c>
      <c r="D69">
        <v>4</v>
      </c>
      <c r="E69">
        <v>8</v>
      </c>
      <c r="F69">
        <v>16</v>
      </c>
      <c r="G69">
        <v>32</v>
      </c>
      <c r="H69">
        <v>64</v>
      </c>
      <c r="I69">
        <v>128</v>
      </c>
    </row>
    <row r="70" spans="1:9" x14ac:dyDescent="0.3">
      <c r="B70">
        <v>169.131</v>
      </c>
      <c r="C70">
        <v>92.061300000000003</v>
      </c>
      <c r="D70">
        <v>48.811199999999999</v>
      </c>
      <c r="E70">
        <v>25.116299999999999</v>
      </c>
      <c r="F70">
        <v>12.8704</v>
      </c>
      <c r="G70">
        <v>6.5438900000000002</v>
      </c>
      <c r="H70">
        <v>3.3913199999999999</v>
      </c>
    </row>
    <row r="71" spans="1:9" x14ac:dyDescent="0.3">
      <c r="B71">
        <v>171.239</v>
      </c>
      <c r="C71">
        <v>92.835300000000004</v>
      </c>
      <c r="D71">
        <v>48.818100000000001</v>
      </c>
      <c r="E71">
        <v>25.206199999999999</v>
      </c>
      <c r="F71">
        <v>12.7957</v>
      </c>
      <c r="G71">
        <v>6.4537399999999998</v>
      </c>
      <c r="H71">
        <v>3.2402500000000001</v>
      </c>
    </row>
    <row r="72" spans="1:9" x14ac:dyDescent="0.3">
      <c r="B72">
        <v>171.11799999999999</v>
      </c>
      <c r="C72">
        <v>92.940700000000007</v>
      </c>
      <c r="D72">
        <v>48.837299999999999</v>
      </c>
      <c r="E72">
        <v>25.17</v>
      </c>
      <c r="F72">
        <v>12.7897</v>
      </c>
      <c r="G72">
        <v>6.4573799999999997</v>
      </c>
      <c r="H72">
        <v>3.2415099999999999</v>
      </c>
    </row>
    <row r="73" spans="1:9" x14ac:dyDescent="0.3">
      <c r="B73">
        <v>169.785</v>
      </c>
      <c r="C73">
        <v>93.128</v>
      </c>
      <c r="D73">
        <v>48.926200000000001</v>
      </c>
      <c r="E73">
        <v>25.196300000000001</v>
      </c>
      <c r="F73">
        <v>12.793100000000001</v>
      </c>
      <c r="G73">
        <v>6.4528600000000003</v>
      </c>
      <c r="H73">
        <v>3.2403900000000001</v>
      </c>
    </row>
    <row r="74" spans="1:9" x14ac:dyDescent="0.3">
      <c r="B74">
        <v>172.57400000000001</v>
      </c>
      <c r="C74">
        <v>92.656099999999995</v>
      </c>
      <c r="D74">
        <v>48.801600000000001</v>
      </c>
      <c r="E74">
        <v>25.169</v>
      </c>
      <c r="F74">
        <v>12.7879</v>
      </c>
      <c r="G74">
        <v>6.4521800000000002</v>
      </c>
      <c r="H74">
        <v>3.2402899999999999</v>
      </c>
    </row>
    <row r="75" spans="1:9" x14ac:dyDescent="0.3">
      <c r="B75">
        <v>169.745</v>
      </c>
      <c r="C75">
        <v>93.137200000000007</v>
      </c>
      <c r="D75">
        <v>48.837400000000002</v>
      </c>
      <c r="E75">
        <v>25.200299999999999</v>
      </c>
      <c r="F75">
        <v>12.7913</v>
      </c>
      <c r="G75">
        <v>6.45404</v>
      </c>
      <c r="H75">
        <v>3.2403400000000002</v>
      </c>
    </row>
    <row r="76" spans="1:9" x14ac:dyDescent="0.3">
      <c r="B76">
        <v>169.899</v>
      </c>
      <c r="C76">
        <v>92.6601</v>
      </c>
      <c r="D76">
        <v>48.806600000000003</v>
      </c>
      <c r="E76">
        <v>25.161000000000001</v>
      </c>
      <c r="F76">
        <v>12.7912</v>
      </c>
      <c r="G76">
        <v>6.4509499999999997</v>
      </c>
      <c r="H76">
        <v>3.2415500000000002</v>
      </c>
    </row>
    <row r="77" spans="1:9" x14ac:dyDescent="0.3">
      <c r="B77">
        <v>171.78100000000001</v>
      </c>
      <c r="C77">
        <v>92.510900000000007</v>
      </c>
      <c r="D77">
        <v>48.847999999999999</v>
      </c>
      <c r="E77">
        <v>25.1815</v>
      </c>
      <c r="F77">
        <v>12.7883</v>
      </c>
      <c r="G77">
        <v>6.4519099999999998</v>
      </c>
      <c r="H77">
        <v>3.2395299999999998</v>
      </c>
    </row>
    <row r="78" spans="1:9" x14ac:dyDescent="0.3">
      <c r="B78">
        <v>170.66800000000001</v>
      </c>
      <c r="C78">
        <v>92.636899999999997</v>
      </c>
      <c r="D78">
        <v>48.853099999999998</v>
      </c>
      <c r="E78">
        <v>25.158200000000001</v>
      </c>
      <c r="F78">
        <v>12.8001</v>
      </c>
      <c r="G78">
        <v>6.4504200000000003</v>
      </c>
      <c r="H78">
        <v>3.2409300000000001</v>
      </c>
    </row>
    <row r="79" spans="1:9" x14ac:dyDescent="0.3">
      <c r="B79">
        <v>169.96199999999999</v>
      </c>
      <c r="C79">
        <v>92.787800000000004</v>
      </c>
      <c r="D79">
        <v>48.826500000000003</v>
      </c>
      <c r="E79">
        <v>25.159300000000002</v>
      </c>
      <c r="F79">
        <v>12.7845</v>
      </c>
      <c r="G79">
        <v>6.4507000000000003</v>
      </c>
      <c r="H79">
        <v>3.2405599999999999</v>
      </c>
    </row>
    <row r="80" spans="1:9" x14ac:dyDescent="0.3">
      <c r="B80">
        <v>169.73400000000001</v>
      </c>
      <c r="C80">
        <v>92.595299999999995</v>
      </c>
      <c r="D80">
        <v>48.906300000000002</v>
      </c>
      <c r="E80">
        <v>25.1751</v>
      </c>
      <c r="F80">
        <v>12.781499999999999</v>
      </c>
      <c r="G80">
        <v>6.44909</v>
      </c>
      <c r="H80">
        <v>3.2385100000000002</v>
      </c>
    </row>
    <row r="81" spans="1:9" x14ac:dyDescent="0.3">
      <c r="A81" t="s">
        <v>2</v>
      </c>
      <c r="B81">
        <f>AVERAGE(B70:B80)</f>
        <v>170.51236363636363</v>
      </c>
      <c r="C81">
        <f t="shared" ref="C81:I81" si="7">AVERAGE(C70:C80)</f>
        <v>92.7226909090909</v>
      </c>
      <c r="D81">
        <f t="shared" si="7"/>
        <v>48.842936363636362</v>
      </c>
      <c r="E81">
        <f t="shared" si="7"/>
        <v>25.172109090909093</v>
      </c>
      <c r="F81">
        <f t="shared" si="7"/>
        <v>12.79760909090909</v>
      </c>
      <c r="G81">
        <f t="shared" si="7"/>
        <v>6.4606509090909094</v>
      </c>
      <c r="H81">
        <f t="shared" si="7"/>
        <v>3.2541072727272722</v>
      </c>
      <c r="I81" t="e">
        <f t="shared" si="7"/>
        <v>#DIV/0!</v>
      </c>
    </row>
    <row r="82" spans="1:9" x14ac:dyDescent="0.3">
      <c r="A82" t="s">
        <v>3</v>
      </c>
      <c r="B82">
        <f>$C$1*$F$1*B69*B81/1000000000</f>
        <v>1.4142977489454547</v>
      </c>
      <c r="C82">
        <f t="shared" ref="C82:I82" si="8">$C$1*$F$1*C69*C81/1000000000</f>
        <v>1.5381581749527271</v>
      </c>
      <c r="D82">
        <f t="shared" si="8"/>
        <v>1.6204914054981818</v>
      </c>
      <c r="E82">
        <f t="shared" si="8"/>
        <v>1.6703003331490911</v>
      </c>
      <c r="F82">
        <f t="shared" si="8"/>
        <v>1.6983758214981817</v>
      </c>
      <c r="G82">
        <f t="shared" si="8"/>
        <v>1.7147911328116365</v>
      </c>
      <c r="H82">
        <f t="shared" si="8"/>
        <v>1.7274155112261815</v>
      </c>
      <c r="I82" t="e">
        <f t="shared" si="8"/>
        <v>#DIV/0!</v>
      </c>
    </row>
    <row r="84" spans="1:9" x14ac:dyDescent="0.3">
      <c r="A84" t="s">
        <v>0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</row>
    <row r="85" spans="1:9" x14ac:dyDescent="0.3">
      <c r="A85" t="s">
        <v>1</v>
      </c>
      <c r="B85">
        <v>1</v>
      </c>
      <c r="C85">
        <v>2</v>
      </c>
      <c r="D85">
        <v>4</v>
      </c>
      <c r="E85">
        <v>8</v>
      </c>
      <c r="F85">
        <v>16</v>
      </c>
      <c r="G85">
        <v>32</v>
      </c>
      <c r="H85">
        <v>64</v>
      </c>
      <c r="I85">
        <v>128</v>
      </c>
    </row>
    <row r="86" spans="1:9" x14ac:dyDescent="0.3">
      <c r="B86">
        <v>159.63499999999999</v>
      </c>
      <c r="C86">
        <v>86.998999999999995</v>
      </c>
      <c r="D86">
        <v>45.763199999999998</v>
      </c>
      <c r="E86">
        <v>23.6496</v>
      </c>
      <c r="F86">
        <v>12.078799999999999</v>
      </c>
      <c r="G86">
        <v>6.1905900000000003</v>
      </c>
    </row>
    <row r="87" spans="1:9" x14ac:dyDescent="0.3">
      <c r="B87">
        <v>161.922</v>
      </c>
      <c r="C87">
        <v>87.581699999999998</v>
      </c>
      <c r="D87">
        <v>46.024500000000003</v>
      </c>
      <c r="E87">
        <v>23.6921</v>
      </c>
      <c r="F87">
        <v>12.030099999999999</v>
      </c>
      <c r="G87">
        <v>6.0627000000000004</v>
      </c>
    </row>
    <row r="88" spans="1:9" x14ac:dyDescent="0.3">
      <c r="B88">
        <v>161.93199999999999</v>
      </c>
      <c r="C88">
        <v>87.632800000000003</v>
      </c>
      <c r="D88">
        <v>46.006999999999998</v>
      </c>
      <c r="E88">
        <v>23.699400000000001</v>
      </c>
      <c r="F88">
        <v>12.0227</v>
      </c>
      <c r="G88">
        <v>6.06189</v>
      </c>
    </row>
    <row r="89" spans="1:9" x14ac:dyDescent="0.3">
      <c r="B89">
        <v>161.20599999999999</v>
      </c>
      <c r="C89">
        <v>87.286000000000001</v>
      </c>
      <c r="D89">
        <v>45.9953</v>
      </c>
      <c r="E89">
        <v>23.665600000000001</v>
      </c>
      <c r="F89">
        <v>12.030200000000001</v>
      </c>
      <c r="G89">
        <v>6.0607499999999996</v>
      </c>
    </row>
    <row r="90" spans="1:9" x14ac:dyDescent="0.3">
      <c r="B90">
        <v>161.922</v>
      </c>
      <c r="C90">
        <v>87.659099999999995</v>
      </c>
      <c r="D90">
        <v>45.9739</v>
      </c>
      <c r="E90">
        <v>23.669599999999999</v>
      </c>
      <c r="F90">
        <v>12.011200000000001</v>
      </c>
      <c r="G90">
        <v>6.0613200000000003</v>
      </c>
    </row>
    <row r="91" spans="1:9" x14ac:dyDescent="0.3">
      <c r="B91">
        <v>161.51599999999999</v>
      </c>
      <c r="C91">
        <v>87.669399999999996</v>
      </c>
      <c r="D91">
        <v>46.066699999999997</v>
      </c>
      <c r="E91">
        <v>23.681100000000001</v>
      </c>
      <c r="F91">
        <v>12.0221</v>
      </c>
      <c r="G91">
        <v>6.0609299999999999</v>
      </c>
    </row>
    <row r="92" spans="1:9" x14ac:dyDescent="0.3">
      <c r="B92">
        <v>161.536</v>
      </c>
      <c r="C92">
        <v>87.481499999999997</v>
      </c>
      <c r="D92">
        <v>46.004199999999997</v>
      </c>
      <c r="E92">
        <v>23.6569</v>
      </c>
      <c r="F92">
        <v>12.0168</v>
      </c>
      <c r="G92">
        <v>6.0612700000000004</v>
      </c>
    </row>
    <row r="93" spans="1:9" x14ac:dyDescent="0.3">
      <c r="B93">
        <v>160.65899999999999</v>
      </c>
      <c r="C93">
        <v>87.261099999999999</v>
      </c>
      <c r="D93">
        <v>45.997500000000002</v>
      </c>
      <c r="E93">
        <v>23.6631</v>
      </c>
      <c r="F93">
        <v>12.0251</v>
      </c>
      <c r="G93">
        <v>6.0601799999999999</v>
      </c>
    </row>
    <row r="94" spans="1:9" x14ac:dyDescent="0.3">
      <c r="B94">
        <v>162.26599999999999</v>
      </c>
      <c r="C94">
        <v>87.560699999999997</v>
      </c>
      <c r="D94">
        <v>46.055100000000003</v>
      </c>
      <c r="E94">
        <v>23.648800000000001</v>
      </c>
      <c r="F94">
        <v>12.016400000000001</v>
      </c>
      <c r="G94">
        <v>6.0613000000000001</v>
      </c>
    </row>
    <row r="95" spans="1:9" x14ac:dyDescent="0.3">
      <c r="B95">
        <v>160.62299999999999</v>
      </c>
      <c r="C95">
        <v>87.548900000000003</v>
      </c>
      <c r="D95">
        <v>46.095300000000002</v>
      </c>
      <c r="E95">
        <v>23.674900000000001</v>
      </c>
      <c r="F95">
        <v>12.0085</v>
      </c>
      <c r="G95">
        <v>6.0599299999999996</v>
      </c>
    </row>
    <row r="96" spans="1:9" x14ac:dyDescent="0.3">
      <c r="B96">
        <v>161.327</v>
      </c>
      <c r="C96">
        <v>87.403000000000006</v>
      </c>
      <c r="D96">
        <v>45.986400000000003</v>
      </c>
      <c r="E96">
        <v>23.6691</v>
      </c>
      <c r="F96">
        <v>12.019399999999999</v>
      </c>
      <c r="G96">
        <v>6.0589199999999996</v>
      </c>
    </row>
    <row r="97" spans="1:9" x14ac:dyDescent="0.3">
      <c r="A97" t="s">
        <v>2</v>
      </c>
      <c r="B97">
        <f>AVERAGE(B86:B96)</f>
        <v>161.32218181818183</v>
      </c>
      <c r="C97">
        <f t="shared" ref="C97:I97" si="9">AVERAGE(C86:C96)</f>
        <v>87.462109090909095</v>
      </c>
      <c r="D97">
        <f t="shared" si="9"/>
        <v>45.997190909090904</v>
      </c>
      <c r="E97">
        <f t="shared" si="9"/>
        <v>23.670018181818183</v>
      </c>
      <c r="F97">
        <f t="shared" si="9"/>
        <v>12.025572727272726</v>
      </c>
      <c r="G97">
        <f t="shared" si="9"/>
        <v>6.0727072727272722</v>
      </c>
      <c r="H97" t="e">
        <f t="shared" si="9"/>
        <v>#DIV/0!</v>
      </c>
      <c r="I97" t="e">
        <f t="shared" si="9"/>
        <v>#DIV/0!</v>
      </c>
    </row>
    <row r="98" spans="1:9" x14ac:dyDescent="0.3">
      <c r="A98" t="s">
        <v>3</v>
      </c>
      <c r="B98">
        <f>$C$1*$F$1*B85*B97/1000000000</f>
        <v>1.3380707048727274</v>
      </c>
      <c r="C98">
        <f t="shared" ref="C98:I98" si="10">$C$1*$F$1*C85*C97/1000000000</f>
        <v>1.4508914352872726</v>
      </c>
      <c r="D98">
        <f t="shared" si="10"/>
        <v>1.5260764011054544</v>
      </c>
      <c r="E98">
        <f t="shared" si="10"/>
        <v>1.5706287904581819</v>
      </c>
      <c r="F98">
        <f t="shared" si="10"/>
        <v>1.5959185668654545</v>
      </c>
      <c r="G98">
        <f t="shared" si="10"/>
        <v>1.6118228224930908</v>
      </c>
      <c r="H98" t="e">
        <f t="shared" si="10"/>
        <v>#DIV/0!</v>
      </c>
      <c r="I98" t="e">
        <f t="shared" si="10"/>
        <v>#DIV/0!</v>
      </c>
    </row>
    <row r="100" spans="1:9" x14ac:dyDescent="0.3">
      <c r="A100" t="s">
        <v>0</v>
      </c>
      <c r="B100">
        <v>64</v>
      </c>
      <c r="C100">
        <v>64</v>
      </c>
      <c r="D100">
        <v>64</v>
      </c>
      <c r="E100">
        <v>64</v>
      </c>
      <c r="F100">
        <v>64</v>
      </c>
      <c r="G100">
        <v>64</v>
      </c>
      <c r="H100">
        <v>64</v>
      </c>
      <c r="I100">
        <v>64</v>
      </c>
    </row>
    <row r="101" spans="1:9" x14ac:dyDescent="0.3">
      <c r="A101" t="s">
        <v>1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B102">
        <v>157.15799999999999</v>
      </c>
      <c r="C102">
        <v>85.208600000000004</v>
      </c>
      <c r="D102">
        <v>44.730899999999998</v>
      </c>
      <c r="E102">
        <v>23.0901</v>
      </c>
      <c r="F102">
        <v>11.7897</v>
      </c>
      <c r="G102">
        <v>6.0683400000000001</v>
      </c>
    </row>
    <row r="103" spans="1:9" x14ac:dyDescent="0.3">
      <c r="B103">
        <v>156.92500000000001</v>
      </c>
      <c r="C103">
        <v>85.486199999999997</v>
      </c>
      <c r="D103">
        <v>45.049300000000002</v>
      </c>
      <c r="E103">
        <v>23.159099999999999</v>
      </c>
      <c r="F103">
        <v>11.755100000000001</v>
      </c>
      <c r="G103">
        <v>5.9245999999999999</v>
      </c>
    </row>
    <row r="104" spans="1:9" x14ac:dyDescent="0.3">
      <c r="B104">
        <v>157.446</v>
      </c>
      <c r="C104">
        <v>85.759299999999996</v>
      </c>
      <c r="D104">
        <v>45.001899999999999</v>
      </c>
      <c r="E104">
        <v>23.126999999999999</v>
      </c>
      <c r="F104">
        <v>11.751899999999999</v>
      </c>
      <c r="G104">
        <v>5.9250699999999998</v>
      </c>
    </row>
    <row r="105" spans="1:9" x14ac:dyDescent="0.3">
      <c r="B105">
        <v>156.971</v>
      </c>
      <c r="C105">
        <v>85.793400000000005</v>
      </c>
      <c r="D105">
        <v>45.032200000000003</v>
      </c>
      <c r="E105">
        <v>23.101099999999999</v>
      </c>
      <c r="F105">
        <v>11.748699999999999</v>
      </c>
      <c r="G105">
        <v>5.9250499999999997</v>
      </c>
    </row>
    <row r="106" spans="1:9" x14ac:dyDescent="0.3">
      <c r="B106">
        <v>156.86799999999999</v>
      </c>
      <c r="C106">
        <v>85.682199999999995</v>
      </c>
      <c r="D106">
        <v>44.954300000000003</v>
      </c>
      <c r="E106">
        <v>23.1432</v>
      </c>
      <c r="F106">
        <v>11.751300000000001</v>
      </c>
      <c r="G106">
        <v>5.9248099999999999</v>
      </c>
    </row>
    <row r="107" spans="1:9" x14ac:dyDescent="0.3">
      <c r="B107">
        <v>158.131</v>
      </c>
      <c r="C107">
        <v>85.662099999999995</v>
      </c>
      <c r="D107">
        <v>45.001199999999997</v>
      </c>
      <c r="E107">
        <v>23.145800000000001</v>
      </c>
      <c r="F107">
        <v>11.758800000000001</v>
      </c>
      <c r="G107">
        <v>5.9224899999999998</v>
      </c>
    </row>
    <row r="108" spans="1:9" x14ac:dyDescent="0.3">
      <c r="B108">
        <v>157.89699999999999</v>
      </c>
      <c r="C108">
        <v>85.792699999999996</v>
      </c>
      <c r="D108">
        <v>44.986199999999997</v>
      </c>
      <c r="E108">
        <v>23.114100000000001</v>
      </c>
      <c r="F108">
        <v>11.745900000000001</v>
      </c>
      <c r="G108">
        <v>5.9200200000000001</v>
      </c>
    </row>
    <row r="109" spans="1:9" x14ac:dyDescent="0.3">
      <c r="B109">
        <v>157.077</v>
      </c>
      <c r="C109">
        <v>85.444199999999995</v>
      </c>
      <c r="D109">
        <v>44.98</v>
      </c>
      <c r="E109">
        <v>23.1463</v>
      </c>
      <c r="F109">
        <v>11.7499</v>
      </c>
      <c r="G109">
        <v>5.9229000000000003</v>
      </c>
    </row>
    <row r="110" spans="1:9" x14ac:dyDescent="0.3">
      <c r="B110">
        <v>158.59700000000001</v>
      </c>
      <c r="C110">
        <v>85.754000000000005</v>
      </c>
      <c r="D110">
        <v>44.999200000000002</v>
      </c>
      <c r="E110">
        <v>23.113600000000002</v>
      </c>
      <c r="F110">
        <v>11.749499999999999</v>
      </c>
      <c r="G110">
        <v>5.9223100000000004</v>
      </c>
    </row>
    <row r="111" spans="1:9" x14ac:dyDescent="0.3">
      <c r="B111">
        <v>157.90100000000001</v>
      </c>
      <c r="C111">
        <v>85.809600000000003</v>
      </c>
      <c r="D111">
        <v>44.999899999999997</v>
      </c>
      <c r="E111">
        <v>23.131399999999999</v>
      </c>
      <c r="F111">
        <v>11.7447</v>
      </c>
      <c r="G111">
        <v>5.9223499999999998</v>
      </c>
    </row>
    <row r="112" spans="1:9" x14ac:dyDescent="0.3">
      <c r="B112">
        <v>156.898</v>
      </c>
      <c r="C112">
        <v>85.404499999999999</v>
      </c>
      <c r="D112">
        <v>44.969499999999996</v>
      </c>
      <c r="E112">
        <v>23.1447</v>
      </c>
      <c r="F112">
        <v>11.741099999999999</v>
      </c>
      <c r="G112">
        <v>5.9219099999999996</v>
      </c>
    </row>
    <row r="113" spans="1:9" x14ac:dyDescent="0.3">
      <c r="A113" t="s">
        <v>2</v>
      </c>
      <c r="B113">
        <f>AVERAGE(B102:B112)</f>
        <v>157.44263636363635</v>
      </c>
      <c r="C113">
        <f t="shared" ref="C113:I113" si="11">AVERAGE(C102:C112)</f>
        <v>85.617890909090917</v>
      </c>
      <c r="D113">
        <f t="shared" si="11"/>
        <v>44.973145454545453</v>
      </c>
      <c r="E113">
        <f t="shared" si="11"/>
        <v>23.128763636363637</v>
      </c>
      <c r="F113">
        <f t="shared" si="11"/>
        <v>11.753327272727272</v>
      </c>
      <c r="G113">
        <f t="shared" si="11"/>
        <v>5.9363500000000009</v>
      </c>
      <c r="H113" t="e">
        <f t="shared" si="11"/>
        <v>#DIV/0!</v>
      </c>
      <c r="I113" t="e">
        <f t="shared" si="11"/>
        <v>#DIV/0!</v>
      </c>
    </row>
    <row r="114" spans="1:9" x14ac:dyDescent="0.3">
      <c r="A114" t="s">
        <v>3</v>
      </c>
      <c r="B114">
        <f>$C$1*$F$1*B101*B113/1000000000</f>
        <v>1.3058922030545455</v>
      </c>
      <c r="C114">
        <f t="shared" ref="C114:I114" si="12">$C$1*$F$1*C101*C113/1000000000</f>
        <v>1.4202980687127273</v>
      </c>
      <c r="D114">
        <f t="shared" si="12"/>
        <v>1.4921010306327271</v>
      </c>
      <c r="E114">
        <f t="shared" si="12"/>
        <v>1.5347137368436363</v>
      </c>
      <c r="F114">
        <f t="shared" si="12"/>
        <v>1.5597887636945456</v>
      </c>
      <c r="G114">
        <f t="shared" si="12"/>
        <v>1.5756307660800002</v>
      </c>
      <c r="H114" t="e">
        <f t="shared" si="12"/>
        <v>#DIV/0!</v>
      </c>
      <c r="I114" t="e">
        <f t="shared" si="12"/>
        <v>#DIV/0!</v>
      </c>
    </row>
    <row r="116" spans="1:9" x14ac:dyDescent="0.3">
      <c r="A116" t="s">
        <v>0</v>
      </c>
      <c r="B116">
        <v>128</v>
      </c>
      <c r="C116">
        <v>128</v>
      </c>
      <c r="D116">
        <v>128</v>
      </c>
      <c r="E116">
        <v>128</v>
      </c>
      <c r="F116">
        <v>128</v>
      </c>
      <c r="G116">
        <v>128</v>
      </c>
      <c r="H116">
        <v>128</v>
      </c>
      <c r="I116">
        <v>128</v>
      </c>
    </row>
    <row r="117" spans="1:9" x14ac:dyDescent="0.3">
      <c r="A117" t="s">
        <v>1</v>
      </c>
      <c r="B117">
        <v>1</v>
      </c>
      <c r="C117">
        <v>2</v>
      </c>
      <c r="D117">
        <v>4</v>
      </c>
      <c r="E117">
        <v>8</v>
      </c>
      <c r="F117">
        <v>16</v>
      </c>
      <c r="G117">
        <v>32</v>
      </c>
      <c r="H117">
        <v>64</v>
      </c>
      <c r="I117">
        <v>128</v>
      </c>
    </row>
    <row r="118" spans="1:9" x14ac:dyDescent="0.3">
      <c r="B118">
        <v>155.02600000000001</v>
      </c>
      <c r="C118">
        <v>83.723699999999994</v>
      </c>
      <c r="D118">
        <v>44.169699999999999</v>
      </c>
      <c r="E118">
        <v>22.898099999999999</v>
      </c>
      <c r="F118">
        <v>11.692500000000001</v>
      </c>
      <c r="G118">
        <v>5.9883600000000001</v>
      </c>
    </row>
    <row r="119" spans="1:9" x14ac:dyDescent="0.3">
      <c r="B119">
        <v>155.72300000000001</v>
      </c>
      <c r="C119">
        <v>84.927599999999998</v>
      </c>
      <c r="D119">
        <v>44.547600000000003</v>
      </c>
      <c r="E119">
        <v>22.871700000000001</v>
      </c>
      <c r="F119">
        <v>11.6221</v>
      </c>
      <c r="G119">
        <v>5.8558899999999996</v>
      </c>
    </row>
    <row r="120" spans="1:9" x14ac:dyDescent="0.3">
      <c r="B120">
        <v>155.41499999999999</v>
      </c>
      <c r="C120">
        <v>84.509799999999998</v>
      </c>
      <c r="D120">
        <v>44.591099999999997</v>
      </c>
      <c r="E120">
        <v>22.886900000000001</v>
      </c>
      <c r="F120">
        <v>11.6205</v>
      </c>
      <c r="G120">
        <v>5.8536900000000003</v>
      </c>
    </row>
    <row r="121" spans="1:9" x14ac:dyDescent="0.3">
      <c r="B121">
        <v>156.13900000000001</v>
      </c>
      <c r="C121">
        <v>84.732200000000006</v>
      </c>
      <c r="D121">
        <v>44.531300000000002</v>
      </c>
      <c r="E121">
        <v>22.8872</v>
      </c>
      <c r="F121">
        <v>11.613799999999999</v>
      </c>
      <c r="G121">
        <v>5.8542500000000004</v>
      </c>
    </row>
    <row r="122" spans="1:9" x14ac:dyDescent="0.3">
      <c r="B122">
        <v>155.608</v>
      </c>
      <c r="C122">
        <v>84.8626</v>
      </c>
      <c r="D122">
        <v>44.552199999999999</v>
      </c>
      <c r="E122">
        <v>22.8857</v>
      </c>
      <c r="F122">
        <v>11.61</v>
      </c>
      <c r="G122">
        <v>5.8529099999999996</v>
      </c>
    </row>
    <row r="123" spans="1:9" x14ac:dyDescent="0.3">
      <c r="B123">
        <v>155.15299999999999</v>
      </c>
      <c r="C123">
        <v>84.451300000000003</v>
      </c>
      <c r="D123">
        <v>44.600099999999998</v>
      </c>
      <c r="E123">
        <v>22.8691</v>
      </c>
      <c r="F123">
        <v>11.6104</v>
      </c>
      <c r="G123">
        <v>5.8534499999999996</v>
      </c>
    </row>
    <row r="124" spans="1:9" x14ac:dyDescent="0.3">
      <c r="B124">
        <v>156.48699999999999</v>
      </c>
      <c r="C124">
        <v>84.671800000000005</v>
      </c>
      <c r="D124">
        <v>44.527099999999997</v>
      </c>
      <c r="E124">
        <v>22.8796</v>
      </c>
      <c r="F124">
        <v>11.6144</v>
      </c>
      <c r="G124">
        <v>5.8530100000000003</v>
      </c>
    </row>
    <row r="125" spans="1:9" x14ac:dyDescent="0.3">
      <c r="B125">
        <v>155.73500000000001</v>
      </c>
      <c r="C125">
        <v>84.928399999999996</v>
      </c>
      <c r="D125">
        <v>44.5777</v>
      </c>
      <c r="E125">
        <v>22.869700000000002</v>
      </c>
      <c r="F125">
        <v>11.610799999999999</v>
      </c>
      <c r="G125">
        <v>5.8526999999999996</v>
      </c>
    </row>
    <row r="126" spans="1:9" x14ac:dyDescent="0.3">
      <c r="B126">
        <v>155.99299999999999</v>
      </c>
      <c r="C126">
        <v>84.696299999999994</v>
      </c>
      <c r="D126">
        <v>44.5824</v>
      </c>
      <c r="E126">
        <v>22.856300000000001</v>
      </c>
      <c r="F126">
        <v>11.6129</v>
      </c>
      <c r="G126">
        <v>5.84985</v>
      </c>
    </row>
    <row r="127" spans="1:9" x14ac:dyDescent="0.3">
      <c r="B127">
        <v>155.84299999999999</v>
      </c>
      <c r="C127">
        <v>84.426100000000005</v>
      </c>
      <c r="D127">
        <v>44.481299999999997</v>
      </c>
      <c r="E127">
        <v>22.878</v>
      </c>
      <c r="F127">
        <v>11.6097</v>
      </c>
      <c r="G127">
        <v>5.8498799999999997</v>
      </c>
    </row>
    <row r="128" spans="1:9" x14ac:dyDescent="0.3">
      <c r="B128">
        <v>155.745</v>
      </c>
      <c r="C128">
        <v>84.748900000000006</v>
      </c>
      <c r="D128">
        <v>44.4771</v>
      </c>
      <c r="E128">
        <v>22.891200000000001</v>
      </c>
      <c r="F128">
        <v>11.6127</v>
      </c>
      <c r="G128">
        <v>5.84863</v>
      </c>
    </row>
    <row r="129" spans="1:9" x14ac:dyDescent="0.3">
      <c r="A129" t="s">
        <v>2</v>
      </c>
      <c r="B129">
        <f>AVERAGE(B118:B128)</f>
        <v>155.71518181818183</v>
      </c>
      <c r="C129">
        <f t="shared" ref="C129:I129" si="13">AVERAGE(C118:C128)</f>
        <v>84.607154545454534</v>
      </c>
      <c r="D129">
        <f t="shared" si="13"/>
        <v>44.512509090909084</v>
      </c>
      <c r="E129">
        <f t="shared" si="13"/>
        <v>22.879409090909093</v>
      </c>
      <c r="F129">
        <f t="shared" si="13"/>
        <v>11.62089090909091</v>
      </c>
      <c r="G129">
        <f t="shared" si="13"/>
        <v>5.8647836363636365</v>
      </c>
      <c r="H129" t="e">
        <f t="shared" si="13"/>
        <v>#DIV/0!</v>
      </c>
      <c r="I129" t="e">
        <f t="shared" si="13"/>
        <v>#DIV/0!</v>
      </c>
    </row>
    <row r="130" spans="1:9" x14ac:dyDescent="0.3">
      <c r="A130" t="s">
        <v>3</v>
      </c>
      <c r="B130">
        <f>$C$1*$F$1*B117*B129/1000000000</f>
        <v>1.2915640040727274</v>
      </c>
      <c r="C130">
        <f t="shared" ref="C130:I130" si="14">$C$1*$F$1*C117*C129/1000000000</f>
        <v>1.4035311653236362</v>
      </c>
      <c r="D130">
        <f t="shared" si="14"/>
        <v>1.4768182216145453</v>
      </c>
      <c r="E130">
        <f t="shared" si="14"/>
        <v>1.5181677661090911</v>
      </c>
      <c r="F130">
        <f t="shared" si="14"/>
        <v>1.5422130809018182</v>
      </c>
      <c r="G130">
        <f t="shared" si="14"/>
        <v>1.5566355645905454</v>
      </c>
      <c r="H130" t="e">
        <f t="shared" si="14"/>
        <v>#DIV/0!</v>
      </c>
      <c r="I130" t="e">
        <f t="shared" si="14"/>
        <v>#DIV/0!</v>
      </c>
    </row>
    <row r="133" spans="1:9" x14ac:dyDescent="0.3">
      <c r="B133" t="s">
        <v>1</v>
      </c>
    </row>
    <row r="134" spans="1:9" x14ac:dyDescent="0.3">
      <c r="A134" t="s">
        <v>0</v>
      </c>
      <c r="B134">
        <v>1</v>
      </c>
      <c r="C134">
        <v>2</v>
      </c>
      <c r="D134">
        <v>4</v>
      </c>
      <c r="E134">
        <v>8</v>
      </c>
      <c r="F134">
        <v>16</v>
      </c>
      <c r="G134">
        <v>32</v>
      </c>
    </row>
    <row r="135" spans="1:9" x14ac:dyDescent="0.3">
      <c r="A135">
        <v>1</v>
      </c>
      <c r="B135" s="2">
        <f>B17</f>
        <v>5.2367041256727278</v>
      </c>
      <c r="C135" s="2">
        <f t="shared" ref="C135:G135" si="15">C17</f>
        <v>6.7448582888727264</v>
      </c>
      <c r="D135" s="2">
        <f t="shared" si="15"/>
        <v>7.9980637090909079</v>
      </c>
      <c r="E135" s="2">
        <f t="shared" si="15"/>
        <v>8.8332524823272731</v>
      </c>
      <c r="F135" s="2">
        <f t="shared" si="15"/>
        <v>9.4368435106909079</v>
      </c>
      <c r="G135" s="2">
        <f t="shared" si="15"/>
        <v>9.8298832158720018</v>
      </c>
    </row>
    <row r="136" spans="1:9" x14ac:dyDescent="0.3">
      <c r="A136">
        <v>2</v>
      </c>
      <c r="B136" s="2">
        <f>B34</f>
        <v>3.2718474798545456</v>
      </c>
      <c r="C136" s="2">
        <f t="shared" ref="C136:G136" si="16">C34</f>
        <v>3.887182624581818</v>
      </c>
      <c r="D136" s="2">
        <f t="shared" si="16"/>
        <v>4.2385439650909085</v>
      </c>
      <c r="E136" s="2">
        <f t="shared" si="16"/>
        <v>4.5302378049163643</v>
      </c>
      <c r="F136" s="2">
        <f t="shared" si="16"/>
        <v>4.7211471443781825</v>
      </c>
      <c r="G136" s="2">
        <f t="shared" si="16"/>
        <v>4.8300505050763638</v>
      </c>
    </row>
    <row r="137" spans="1:9" x14ac:dyDescent="0.3">
      <c r="A137">
        <v>4</v>
      </c>
      <c r="B137" s="2">
        <f>B50</f>
        <v>2.1741454708363639</v>
      </c>
      <c r="C137" s="2">
        <f t="shared" ref="C137:G137" si="17">C50</f>
        <v>2.3998685183999999</v>
      </c>
      <c r="D137" s="2">
        <f t="shared" si="17"/>
        <v>2.5774739418763639</v>
      </c>
      <c r="E137" s="2">
        <f t="shared" si="17"/>
        <v>2.6943848671418182</v>
      </c>
      <c r="F137" s="2">
        <f t="shared" si="17"/>
        <v>2.7620979358254547</v>
      </c>
      <c r="G137" s="2">
        <f t="shared" si="17"/>
        <v>2.8030342683927278</v>
      </c>
    </row>
    <row r="138" spans="1:9" x14ac:dyDescent="0.3">
      <c r="A138">
        <v>8</v>
      </c>
      <c r="B138" s="2">
        <f>B66</f>
        <v>1.6155538245818184</v>
      </c>
      <c r="C138" s="2">
        <f t="shared" ref="C138:G138" si="18">C66</f>
        <v>1.7751282781090911</v>
      </c>
      <c r="D138" s="2">
        <f t="shared" si="18"/>
        <v>1.8812263219200001</v>
      </c>
      <c r="E138" s="2">
        <f t="shared" si="18"/>
        <v>1.945551957643636</v>
      </c>
      <c r="F138" s="2">
        <f t="shared" si="18"/>
        <v>1.9833605473745453</v>
      </c>
      <c r="G138" s="2">
        <f t="shared" si="18"/>
        <v>2.0053933692741817</v>
      </c>
    </row>
    <row r="139" spans="1:9" x14ac:dyDescent="0.3">
      <c r="A139">
        <v>16</v>
      </c>
      <c r="B139" s="2">
        <f>B82</f>
        <v>1.4142977489454547</v>
      </c>
      <c r="C139" s="2">
        <f t="shared" ref="C139:G139" si="19">C82</f>
        <v>1.5381581749527271</v>
      </c>
      <c r="D139" s="2">
        <f t="shared" si="19"/>
        <v>1.6204914054981818</v>
      </c>
      <c r="E139" s="2">
        <f t="shared" si="19"/>
        <v>1.6703003331490911</v>
      </c>
      <c r="F139" s="2">
        <f t="shared" si="19"/>
        <v>1.6983758214981817</v>
      </c>
      <c r="G139" s="2">
        <f t="shared" si="19"/>
        <v>1.7147911328116365</v>
      </c>
    </row>
    <row r="140" spans="1:9" x14ac:dyDescent="0.3">
      <c r="A140">
        <v>32</v>
      </c>
      <c r="B140" s="2">
        <f>B98</f>
        <v>1.3380707048727274</v>
      </c>
      <c r="C140" s="2">
        <f t="shared" ref="C140:G140" si="20">C98</f>
        <v>1.4508914352872726</v>
      </c>
      <c r="D140" s="2">
        <f t="shared" si="20"/>
        <v>1.5260764011054544</v>
      </c>
      <c r="E140" s="2">
        <f t="shared" si="20"/>
        <v>1.5706287904581819</v>
      </c>
      <c r="F140" s="2">
        <f t="shared" si="20"/>
        <v>1.5959185668654545</v>
      </c>
      <c r="G140" s="2">
        <f t="shared" si="20"/>
        <v>1.6118228224930908</v>
      </c>
    </row>
    <row r="141" spans="1:9" x14ac:dyDescent="0.3">
      <c r="A141">
        <v>64</v>
      </c>
      <c r="B141" s="2">
        <f>B114</f>
        <v>1.3058922030545455</v>
      </c>
      <c r="C141" s="2">
        <f t="shared" ref="C141:G141" si="21">C114</f>
        <v>1.4202980687127273</v>
      </c>
      <c r="D141" s="2">
        <f t="shared" si="21"/>
        <v>1.4921010306327271</v>
      </c>
      <c r="E141" s="2">
        <f t="shared" si="21"/>
        <v>1.5347137368436363</v>
      </c>
      <c r="F141" s="2">
        <f t="shared" si="21"/>
        <v>1.5597887636945456</v>
      </c>
      <c r="G141" s="2">
        <f t="shared" si="21"/>
        <v>1.5756307660800002</v>
      </c>
    </row>
    <row r="142" spans="1:9" x14ac:dyDescent="0.3">
      <c r="A142">
        <v>128</v>
      </c>
      <c r="B142" s="2">
        <f>B130</f>
        <v>1.2915640040727274</v>
      </c>
      <c r="C142" s="2">
        <f t="shared" ref="C142:G142" si="22">C130</f>
        <v>1.4035311653236362</v>
      </c>
      <c r="D142" s="2">
        <f t="shared" si="22"/>
        <v>1.4768182216145453</v>
      </c>
      <c r="E142" s="2">
        <f t="shared" si="22"/>
        <v>1.5181677661090911</v>
      </c>
      <c r="F142" s="2">
        <f t="shared" si="22"/>
        <v>1.5422130809018182</v>
      </c>
      <c r="G142" s="2">
        <f t="shared" si="22"/>
        <v>1.5566355645905454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A61F-BF72-40D2-AD84-B8724F491174}">
  <dimension ref="A1:I142"/>
  <sheetViews>
    <sheetView topLeftCell="A112" workbookViewId="0">
      <selection activeCell="K139" sqref="K139"/>
    </sheetView>
  </sheetViews>
  <sheetFormatPr defaultRowHeight="14.4" x14ac:dyDescent="0.3"/>
  <cols>
    <col min="2" max="2" width="11.109375" bestFit="1" customWidth="1"/>
    <col min="3" max="7" width="9.5546875" bestFit="1" customWidth="1"/>
  </cols>
  <sheetData>
    <row r="1" spans="1:9" x14ac:dyDescent="0.3">
      <c r="B1" t="s">
        <v>4</v>
      </c>
      <c r="C1" s="1">
        <v>3840</v>
      </c>
      <c r="E1" t="s">
        <v>5</v>
      </c>
      <c r="F1" s="1">
        <v>2160</v>
      </c>
    </row>
    <row r="3" spans="1:9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1</v>
      </c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3">
      <c r="B5">
        <v>480.21800000000002</v>
      </c>
      <c r="C5">
        <v>297.72699999999998</v>
      </c>
      <c r="D5">
        <v>168.411</v>
      </c>
      <c r="E5">
        <v>93.341300000000004</v>
      </c>
      <c r="F5">
        <v>49.494</v>
      </c>
      <c r="G5">
        <v>25.676300000000001</v>
      </c>
      <c r="H5">
        <v>13.166700000000001</v>
      </c>
      <c r="I5">
        <v>6.7572000000000001</v>
      </c>
    </row>
    <row r="6" spans="1:9" x14ac:dyDescent="0.3">
      <c r="B6">
        <v>484.80700000000002</v>
      </c>
      <c r="C6">
        <v>301.72399999999999</v>
      </c>
      <c r="D6">
        <v>170.93799999999999</v>
      </c>
      <c r="E6">
        <v>94.015600000000006</v>
      </c>
      <c r="F6">
        <v>49.808</v>
      </c>
      <c r="G6">
        <v>25.794699999999999</v>
      </c>
      <c r="H6">
        <v>13.1587</v>
      </c>
      <c r="I6">
        <v>6.6539700000000002</v>
      </c>
    </row>
    <row r="7" spans="1:9" x14ac:dyDescent="0.3">
      <c r="B7">
        <v>481.904</v>
      </c>
      <c r="C7">
        <v>302.24299999999999</v>
      </c>
      <c r="D7">
        <v>170.03700000000001</v>
      </c>
      <c r="E7">
        <v>93.651499999999999</v>
      </c>
      <c r="F7">
        <v>49.851500000000001</v>
      </c>
      <c r="G7">
        <v>25.793800000000001</v>
      </c>
      <c r="H7">
        <v>13.1509</v>
      </c>
      <c r="I7">
        <v>6.6479600000000003</v>
      </c>
    </row>
    <row r="8" spans="1:9" x14ac:dyDescent="0.3">
      <c r="B8">
        <v>486.36099999999999</v>
      </c>
      <c r="C8">
        <v>301.93599999999998</v>
      </c>
      <c r="D8">
        <v>171.21799999999999</v>
      </c>
      <c r="E8">
        <v>94.186300000000003</v>
      </c>
      <c r="F8">
        <v>49.797699999999999</v>
      </c>
      <c r="G8">
        <v>25.790400000000002</v>
      </c>
      <c r="H8">
        <v>13.149800000000001</v>
      </c>
      <c r="I8">
        <v>6.6489500000000001</v>
      </c>
    </row>
    <row r="9" spans="1:9" x14ac:dyDescent="0.3">
      <c r="B9">
        <v>480.58600000000001</v>
      </c>
      <c r="C9">
        <v>300.93200000000002</v>
      </c>
      <c r="D9">
        <v>171.499</v>
      </c>
      <c r="E9">
        <v>93.3369</v>
      </c>
      <c r="F9">
        <v>49.777099999999997</v>
      </c>
      <c r="G9">
        <v>25.7974</v>
      </c>
      <c r="H9">
        <v>13.1417</v>
      </c>
      <c r="I9">
        <v>6.6486900000000002</v>
      </c>
    </row>
    <row r="10" spans="1:9" x14ac:dyDescent="0.3">
      <c r="B10">
        <v>477.64100000000002</v>
      </c>
      <c r="C10">
        <v>300.654</v>
      </c>
      <c r="D10">
        <v>170.303</v>
      </c>
      <c r="E10">
        <v>94.058000000000007</v>
      </c>
      <c r="F10">
        <v>49.797199999999997</v>
      </c>
      <c r="G10">
        <v>25.759</v>
      </c>
      <c r="H10">
        <v>13.153</v>
      </c>
      <c r="I10">
        <v>6.6505999999999998</v>
      </c>
    </row>
    <row r="11" spans="1:9" x14ac:dyDescent="0.3">
      <c r="B11">
        <v>481.596</v>
      </c>
      <c r="C11">
        <v>301.505</v>
      </c>
      <c r="D11">
        <v>170.44399999999999</v>
      </c>
      <c r="E11">
        <v>93.983699999999999</v>
      </c>
      <c r="F11">
        <v>49.807600000000001</v>
      </c>
      <c r="G11">
        <v>25.766100000000002</v>
      </c>
      <c r="H11">
        <v>13.148400000000001</v>
      </c>
      <c r="I11">
        <v>6.6489500000000001</v>
      </c>
    </row>
    <row r="12" spans="1:9" x14ac:dyDescent="0.3">
      <c r="B12">
        <v>480.18099999999998</v>
      </c>
      <c r="C12">
        <v>301.38900000000001</v>
      </c>
      <c r="D12">
        <v>171.857</v>
      </c>
      <c r="E12">
        <v>93.892600000000002</v>
      </c>
      <c r="F12">
        <v>49.774700000000003</v>
      </c>
      <c r="G12">
        <v>25.787600000000001</v>
      </c>
      <c r="H12">
        <v>13.1441</v>
      </c>
      <c r="I12">
        <v>6.6485700000000003</v>
      </c>
    </row>
    <row r="13" spans="1:9" x14ac:dyDescent="0.3">
      <c r="B13">
        <v>481.505</v>
      </c>
      <c r="C13">
        <v>302.58499999999998</v>
      </c>
      <c r="D13">
        <v>170.09200000000001</v>
      </c>
      <c r="E13">
        <v>93.645099999999999</v>
      </c>
      <c r="F13">
        <v>49.763800000000003</v>
      </c>
      <c r="G13">
        <v>25.758900000000001</v>
      </c>
      <c r="H13">
        <v>13.1318</v>
      </c>
      <c r="I13">
        <v>6.6406000000000001</v>
      </c>
    </row>
    <row r="14" spans="1:9" x14ac:dyDescent="0.3">
      <c r="B14">
        <v>479.47</v>
      </c>
      <c r="C14">
        <v>301.166</v>
      </c>
      <c r="D14">
        <v>170.035</v>
      </c>
      <c r="E14">
        <v>93.465100000000007</v>
      </c>
      <c r="F14">
        <v>49.75</v>
      </c>
      <c r="G14">
        <v>25.767399999999999</v>
      </c>
      <c r="H14">
        <v>13.1357</v>
      </c>
      <c r="I14">
        <v>6.6464600000000003</v>
      </c>
    </row>
    <row r="15" spans="1:9" x14ac:dyDescent="0.3">
      <c r="B15">
        <v>482.77</v>
      </c>
      <c r="C15">
        <v>302.66500000000002</v>
      </c>
      <c r="D15">
        <v>170.393</v>
      </c>
      <c r="E15">
        <v>93.622</v>
      </c>
      <c r="F15">
        <v>49.722999999999999</v>
      </c>
      <c r="G15">
        <v>25.772600000000001</v>
      </c>
      <c r="H15">
        <v>13.145899999999999</v>
      </c>
      <c r="I15">
        <v>6.6480199999999998</v>
      </c>
    </row>
    <row r="16" spans="1:9" x14ac:dyDescent="0.3">
      <c r="A16" t="s">
        <v>2</v>
      </c>
      <c r="B16">
        <f>AVERAGE(B5:B15)</f>
        <v>481.54900000000004</v>
      </c>
      <c r="C16">
        <f>AVERAGE(C5:C15)</f>
        <v>301.32054545454548</v>
      </c>
      <c r="D16">
        <f>AVERAGE(D5:D15)</f>
        <v>170.47518181818182</v>
      </c>
      <c r="E16">
        <f>AVERAGE(E5:E15)</f>
        <v>93.745281818181823</v>
      </c>
      <c r="F16">
        <f>AVERAGE(F5:F15)</f>
        <v>49.758599999999994</v>
      </c>
      <c r="G16">
        <f>AVERAGE(G5:G14)</f>
        <v>25.769159999999999</v>
      </c>
      <c r="H16">
        <f>AVERAGE(H5:H14)</f>
        <v>13.148079999999998</v>
      </c>
      <c r="I16">
        <f>AVERAGE(I5:I14)</f>
        <v>6.6591949999999995</v>
      </c>
    </row>
    <row r="17" spans="1:9" x14ac:dyDescent="0.3">
      <c r="A17" t="s">
        <v>3</v>
      </c>
      <c r="B17">
        <f>$C$1*$F$1*B4*B16/1000000000</f>
        <v>3.9941600256000003</v>
      </c>
      <c r="C17">
        <f t="shared" ref="C17:I17" si="0">$C$1*$F$1*C4*C16/1000000000</f>
        <v>4.9985462644363645</v>
      </c>
      <c r="D17">
        <f t="shared" si="0"/>
        <v>5.655957392290909</v>
      </c>
      <c r="E17">
        <f t="shared" si="0"/>
        <v>6.2204869241018184</v>
      </c>
      <c r="F17">
        <f t="shared" si="0"/>
        <v>6.6034837094399998</v>
      </c>
      <c r="G17">
        <f t="shared" si="0"/>
        <v>6.8396710625279997</v>
      </c>
      <c r="H17">
        <f t="shared" si="0"/>
        <v>6.9795478241279989</v>
      </c>
      <c r="I17">
        <f t="shared" si="0"/>
        <v>7.0699554570239993</v>
      </c>
    </row>
    <row r="20" spans="1:9" x14ac:dyDescent="0.3">
      <c r="A20" t="s">
        <v>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 t="s">
        <v>1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  <c r="H21">
        <v>64</v>
      </c>
      <c r="I21">
        <v>128</v>
      </c>
    </row>
    <row r="22" spans="1:9" x14ac:dyDescent="0.3">
      <c r="B22">
        <v>246.68299999999999</v>
      </c>
      <c r="C22">
        <v>136.24799999999999</v>
      </c>
      <c r="D22">
        <v>74.5625</v>
      </c>
      <c r="E22">
        <v>39.214799999999997</v>
      </c>
      <c r="F22">
        <v>20.2682</v>
      </c>
      <c r="G22">
        <v>10.420500000000001</v>
      </c>
      <c r="H22">
        <v>5.3612399999999996</v>
      </c>
      <c r="I22">
        <v>2.7921499999999999</v>
      </c>
    </row>
    <row r="23" spans="1:9" x14ac:dyDescent="0.3">
      <c r="B23">
        <v>251.28800000000001</v>
      </c>
      <c r="C23">
        <v>137.119</v>
      </c>
      <c r="D23">
        <v>74.656899999999993</v>
      </c>
      <c r="E23">
        <v>39.417700000000004</v>
      </c>
      <c r="F23">
        <v>20.279399999999999</v>
      </c>
      <c r="G23">
        <v>10.3558</v>
      </c>
      <c r="H23">
        <v>5.2262399999999998</v>
      </c>
      <c r="I23">
        <v>2.6378900000000001</v>
      </c>
    </row>
    <row r="24" spans="1:9" x14ac:dyDescent="0.3">
      <c r="B24">
        <v>249.62200000000001</v>
      </c>
      <c r="C24">
        <v>137.96700000000001</v>
      </c>
      <c r="D24">
        <v>74.703199999999995</v>
      </c>
      <c r="E24">
        <v>39.341999999999999</v>
      </c>
      <c r="F24">
        <v>20.273700000000002</v>
      </c>
      <c r="G24">
        <v>10.348599999999999</v>
      </c>
      <c r="H24">
        <v>5.2263099999999998</v>
      </c>
      <c r="I24">
        <v>2.6364100000000001</v>
      </c>
    </row>
    <row r="25" spans="1:9" x14ac:dyDescent="0.3">
      <c r="B25">
        <v>248.77099999999999</v>
      </c>
      <c r="C25">
        <v>137.733</v>
      </c>
      <c r="D25">
        <v>74.822100000000006</v>
      </c>
      <c r="E25">
        <v>39.341500000000003</v>
      </c>
      <c r="F25">
        <v>20.2666</v>
      </c>
      <c r="G25">
        <v>10.3505</v>
      </c>
      <c r="H25">
        <v>5.2247500000000002</v>
      </c>
      <c r="I25">
        <v>2.6360899999999998</v>
      </c>
    </row>
    <row r="26" spans="1:9" x14ac:dyDescent="0.3">
      <c r="B26">
        <v>249.642</v>
      </c>
      <c r="C26">
        <v>137.95699999999999</v>
      </c>
      <c r="D26">
        <v>74.962199999999996</v>
      </c>
      <c r="E26">
        <v>39.440100000000001</v>
      </c>
      <c r="F26">
        <v>20.2776</v>
      </c>
      <c r="G26">
        <v>10.350300000000001</v>
      </c>
      <c r="H26">
        <v>5.2276699999999998</v>
      </c>
      <c r="I26">
        <v>2.63653</v>
      </c>
    </row>
    <row r="27" spans="1:9" x14ac:dyDescent="0.3">
      <c r="B27">
        <v>250.934</v>
      </c>
      <c r="C27">
        <v>138.05000000000001</v>
      </c>
      <c r="D27">
        <v>74.642799999999994</v>
      </c>
      <c r="E27">
        <v>39.372</v>
      </c>
      <c r="F27">
        <v>20.2926</v>
      </c>
      <c r="G27">
        <v>10.3485</v>
      </c>
      <c r="H27">
        <v>5.2263099999999998</v>
      </c>
      <c r="I27">
        <v>2.6354199999999999</v>
      </c>
    </row>
    <row r="28" spans="1:9" x14ac:dyDescent="0.3">
      <c r="B28">
        <v>250.18899999999999</v>
      </c>
      <c r="C28">
        <v>138.18799999999999</v>
      </c>
      <c r="D28">
        <v>74.849800000000002</v>
      </c>
      <c r="E28">
        <v>39.323099999999997</v>
      </c>
      <c r="F28">
        <v>20.258700000000001</v>
      </c>
      <c r="G28">
        <v>10.346399999999999</v>
      </c>
      <c r="H28">
        <v>5.2271099999999997</v>
      </c>
      <c r="I28">
        <v>2.63558</v>
      </c>
    </row>
    <row r="29" spans="1:9" x14ac:dyDescent="0.3">
      <c r="B29">
        <v>249.59299999999999</v>
      </c>
      <c r="C29">
        <v>137.881</v>
      </c>
      <c r="D29">
        <v>74.746899999999997</v>
      </c>
      <c r="E29">
        <v>39.377400000000002</v>
      </c>
      <c r="F29">
        <v>20.273299999999999</v>
      </c>
      <c r="G29">
        <v>10.347300000000001</v>
      </c>
      <c r="H29">
        <v>5.2249400000000001</v>
      </c>
      <c r="I29">
        <v>2.63476</v>
      </c>
    </row>
    <row r="30" spans="1:9" x14ac:dyDescent="0.3">
      <c r="B30">
        <v>249.268</v>
      </c>
      <c r="C30">
        <v>138.47200000000001</v>
      </c>
      <c r="D30">
        <v>74.775499999999994</v>
      </c>
      <c r="E30">
        <v>39.320300000000003</v>
      </c>
      <c r="F30">
        <v>20.279199999999999</v>
      </c>
      <c r="G30">
        <v>10.343299999999999</v>
      </c>
      <c r="H30">
        <v>5.2220800000000001</v>
      </c>
      <c r="I30">
        <v>2.6351599999999999</v>
      </c>
    </row>
    <row r="31" spans="1:9" x14ac:dyDescent="0.3">
      <c r="B31">
        <v>249.26400000000001</v>
      </c>
      <c r="C31">
        <v>138.126</v>
      </c>
      <c r="D31">
        <v>74.673299999999998</v>
      </c>
      <c r="E31">
        <v>39.351799999999997</v>
      </c>
      <c r="F31">
        <v>20.280999999999999</v>
      </c>
      <c r="G31">
        <v>10.3475</v>
      </c>
      <c r="H31">
        <v>5.2260299999999997</v>
      </c>
      <c r="I31">
        <v>2.63456</v>
      </c>
    </row>
    <row r="32" spans="1:9" x14ac:dyDescent="0.3">
      <c r="B32">
        <v>249.702</v>
      </c>
      <c r="C32">
        <v>138.40899999999999</v>
      </c>
      <c r="D32">
        <v>74.907499999999999</v>
      </c>
      <c r="E32">
        <v>39.351700000000001</v>
      </c>
      <c r="F32">
        <v>20.2728</v>
      </c>
      <c r="G32">
        <v>10.3376</v>
      </c>
      <c r="H32">
        <v>5.2249800000000004</v>
      </c>
      <c r="I32">
        <v>2.63551</v>
      </c>
    </row>
    <row r="33" spans="1:9" x14ac:dyDescent="0.3">
      <c r="A33" t="s">
        <v>2</v>
      </c>
      <c r="B33">
        <f>AVERAGE(B22:B32)</f>
        <v>249.54145454545457</v>
      </c>
      <c r="C33">
        <f t="shared" ref="C33:I33" si="1">AVERAGE(C22:C32)</f>
        <v>137.83181818181819</v>
      </c>
      <c r="D33">
        <f t="shared" si="1"/>
        <v>74.7547909090909</v>
      </c>
      <c r="E33">
        <f t="shared" si="1"/>
        <v>39.350218181818185</v>
      </c>
      <c r="F33">
        <f t="shared" si="1"/>
        <v>20.274827272727272</v>
      </c>
      <c r="G33">
        <f t="shared" si="1"/>
        <v>10.354209090909091</v>
      </c>
      <c r="H33">
        <f t="shared" si="1"/>
        <v>5.2379690909090906</v>
      </c>
      <c r="I33">
        <f t="shared" si="1"/>
        <v>2.6500054545454543</v>
      </c>
    </row>
    <row r="34" spans="1:9" x14ac:dyDescent="0.3">
      <c r="A34" t="s">
        <v>3</v>
      </c>
      <c r="B34">
        <f>$C$1*$F$1*B21*B33/1000000000</f>
        <v>2.0697966405818184</v>
      </c>
      <c r="C34">
        <f t="shared" ref="C34:I34" si="2">$C$1*$F$1*C21*C33/1000000000</f>
        <v>2.2864644654545456</v>
      </c>
      <c r="D34">
        <f t="shared" si="2"/>
        <v>2.4801845508654541</v>
      </c>
      <c r="E34">
        <f t="shared" si="2"/>
        <v>2.6110915974981816</v>
      </c>
      <c r="F34">
        <f t="shared" si="2"/>
        <v>2.690680437294545</v>
      </c>
      <c r="G34">
        <f t="shared" si="2"/>
        <v>2.7482224602763639</v>
      </c>
      <c r="H34">
        <f t="shared" si="2"/>
        <v>2.7805318929687273</v>
      </c>
      <c r="I34">
        <f t="shared" si="2"/>
        <v>2.8134662709992724</v>
      </c>
    </row>
    <row r="36" spans="1:9" x14ac:dyDescent="0.3">
      <c r="A36" t="s">
        <v>0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</row>
    <row r="37" spans="1:9" x14ac:dyDescent="0.3">
      <c r="A37" t="s">
        <v>1</v>
      </c>
      <c r="B37">
        <v>1</v>
      </c>
      <c r="C37">
        <v>2</v>
      </c>
      <c r="D37">
        <v>4</v>
      </c>
      <c r="E37">
        <v>8</v>
      </c>
      <c r="F37">
        <v>16</v>
      </c>
      <c r="G37">
        <v>32</v>
      </c>
      <c r="H37">
        <v>64</v>
      </c>
      <c r="I37">
        <v>128</v>
      </c>
    </row>
    <row r="38" spans="1:9" x14ac:dyDescent="0.3">
      <c r="B38">
        <v>139.398</v>
      </c>
      <c r="C38">
        <v>75.433499999999995</v>
      </c>
      <c r="D38">
        <v>39.723500000000001</v>
      </c>
      <c r="E38">
        <v>20.462</v>
      </c>
      <c r="F38">
        <v>10.4999</v>
      </c>
      <c r="G38">
        <v>5.3902700000000001</v>
      </c>
      <c r="H38">
        <v>2.8082600000000002</v>
      </c>
      <c r="I38">
        <v>1.4932300000000001</v>
      </c>
    </row>
    <row r="39" spans="1:9" x14ac:dyDescent="0.3">
      <c r="B39">
        <v>141.238</v>
      </c>
      <c r="C39">
        <v>75.994600000000005</v>
      </c>
      <c r="D39">
        <v>39.9696</v>
      </c>
      <c r="E39">
        <v>20.488099999999999</v>
      </c>
      <c r="F39">
        <v>10.417</v>
      </c>
      <c r="G39">
        <v>5.2516600000000002</v>
      </c>
      <c r="H39">
        <v>2.64812</v>
      </c>
      <c r="I39">
        <v>1.32761</v>
      </c>
    </row>
    <row r="40" spans="1:9" x14ac:dyDescent="0.3">
      <c r="B40">
        <v>140.209</v>
      </c>
      <c r="C40">
        <v>75.991799999999998</v>
      </c>
      <c r="D40">
        <v>39.872300000000003</v>
      </c>
      <c r="E40">
        <v>20.4665</v>
      </c>
      <c r="F40">
        <v>10.4217</v>
      </c>
      <c r="G40">
        <v>5.2504299999999997</v>
      </c>
      <c r="H40">
        <v>2.6478999999999999</v>
      </c>
      <c r="I40">
        <v>1.32782</v>
      </c>
    </row>
    <row r="41" spans="1:9" x14ac:dyDescent="0.3">
      <c r="B41">
        <v>140.87299999999999</v>
      </c>
      <c r="C41">
        <v>75.814800000000005</v>
      </c>
      <c r="D41">
        <v>39.885199999999998</v>
      </c>
      <c r="E41">
        <v>20.4771</v>
      </c>
      <c r="F41">
        <v>10.4229</v>
      </c>
      <c r="G41">
        <v>5.2496700000000001</v>
      </c>
      <c r="H41">
        <v>2.6474799999999998</v>
      </c>
      <c r="I41">
        <v>1.32816</v>
      </c>
    </row>
    <row r="42" spans="1:9" x14ac:dyDescent="0.3">
      <c r="B42">
        <v>140.98599999999999</v>
      </c>
      <c r="C42">
        <v>75.9846</v>
      </c>
      <c r="D42">
        <v>39.829500000000003</v>
      </c>
      <c r="E42">
        <v>20.489899999999999</v>
      </c>
      <c r="F42">
        <v>10.416499999999999</v>
      </c>
      <c r="G42">
        <v>5.2473099999999997</v>
      </c>
      <c r="H42">
        <v>2.6477900000000001</v>
      </c>
      <c r="I42">
        <v>1.3271500000000001</v>
      </c>
    </row>
    <row r="43" spans="1:9" x14ac:dyDescent="0.3">
      <c r="B43">
        <v>140.75399999999999</v>
      </c>
      <c r="C43">
        <v>76.1267</v>
      </c>
      <c r="D43">
        <v>39.770299999999999</v>
      </c>
      <c r="E43">
        <v>20.463699999999999</v>
      </c>
      <c r="F43">
        <v>10.423999999999999</v>
      </c>
      <c r="G43">
        <v>5.2485499999999998</v>
      </c>
      <c r="H43">
        <v>2.6467800000000001</v>
      </c>
      <c r="I43">
        <v>1.32735</v>
      </c>
    </row>
    <row r="44" spans="1:9" x14ac:dyDescent="0.3">
      <c r="B44">
        <v>140.06</v>
      </c>
      <c r="C44">
        <v>75.725399999999993</v>
      </c>
      <c r="D44">
        <v>39.743899999999996</v>
      </c>
      <c r="E44">
        <v>20.465900000000001</v>
      </c>
      <c r="F44">
        <v>10.418799999999999</v>
      </c>
      <c r="G44">
        <v>5.2482800000000003</v>
      </c>
      <c r="H44">
        <v>2.6464400000000001</v>
      </c>
      <c r="I44">
        <v>1.32741</v>
      </c>
    </row>
    <row r="45" spans="1:9" x14ac:dyDescent="0.3">
      <c r="B45">
        <v>140.69399999999999</v>
      </c>
      <c r="C45">
        <v>76.275099999999995</v>
      </c>
      <c r="D45">
        <v>39.829700000000003</v>
      </c>
      <c r="E45">
        <v>20.4876</v>
      </c>
      <c r="F45">
        <v>10.424899999999999</v>
      </c>
      <c r="G45">
        <v>5.2473299999999998</v>
      </c>
      <c r="H45">
        <v>2.6470400000000001</v>
      </c>
      <c r="I45">
        <v>1.32725</v>
      </c>
    </row>
    <row r="46" spans="1:9" x14ac:dyDescent="0.3">
      <c r="B46">
        <v>140.708</v>
      </c>
      <c r="C46">
        <v>76.061000000000007</v>
      </c>
      <c r="D46">
        <v>39.777799999999999</v>
      </c>
      <c r="E46">
        <v>20.456399999999999</v>
      </c>
      <c r="F46">
        <v>10.4148</v>
      </c>
      <c r="G46">
        <v>5.2497199999999999</v>
      </c>
      <c r="H46">
        <v>2.64697</v>
      </c>
      <c r="I46">
        <v>1.3269899999999999</v>
      </c>
    </row>
    <row r="47" spans="1:9" x14ac:dyDescent="0.3">
      <c r="B47">
        <v>140.899</v>
      </c>
      <c r="C47">
        <v>75.751800000000003</v>
      </c>
      <c r="D47">
        <v>39.739100000000001</v>
      </c>
      <c r="E47">
        <v>20.4434</v>
      </c>
      <c r="F47">
        <v>10.4176</v>
      </c>
      <c r="G47">
        <v>5.2485999999999997</v>
      </c>
      <c r="H47">
        <v>2.6457799999999998</v>
      </c>
      <c r="I47">
        <v>1.3267800000000001</v>
      </c>
    </row>
    <row r="48" spans="1:9" x14ac:dyDescent="0.3">
      <c r="B48">
        <v>140.27099999999999</v>
      </c>
      <c r="C48">
        <v>76.248999999999995</v>
      </c>
      <c r="D48">
        <v>39.754899999999999</v>
      </c>
      <c r="E48">
        <v>20.453399999999998</v>
      </c>
      <c r="F48">
        <v>10.4156</v>
      </c>
      <c r="G48">
        <v>5.2470400000000001</v>
      </c>
      <c r="H48">
        <v>2.64676</v>
      </c>
      <c r="I48">
        <v>1.32677</v>
      </c>
    </row>
    <row r="49" spans="1:9" x14ac:dyDescent="0.3">
      <c r="A49" t="s">
        <v>2</v>
      </c>
      <c r="B49">
        <f>AVERAGE(B38:B48)</f>
        <v>140.55363636363634</v>
      </c>
      <c r="C49">
        <f t="shared" ref="C49:I49" si="3">AVERAGE(C38:C48)</f>
        <v>75.946209090909093</v>
      </c>
      <c r="D49">
        <f t="shared" si="3"/>
        <v>39.808709090909097</v>
      </c>
      <c r="E49">
        <f t="shared" si="3"/>
        <v>20.468545454545453</v>
      </c>
      <c r="F49">
        <f t="shared" si="3"/>
        <v>10.426699999999999</v>
      </c>
      <c r="G49">
        <f t="shared" si="3"/>
        <v>5.2617145454545442</v>
      </c>
      <c r="H49">
        <f t="shared" si="3"/>
        <v>2.6617563636363637</v>
      </c>
      <c r="I49">
        <f t="shared" si="3"/>
        <v>1.3424109090909089</v>
      </c>
    </row>
    <row r="50" spans="1:9" x14ac:dyDescent="0.3">
      <c r="A50" t="s">
        <v>3</v>
      </c>
      <c r="B50">
        <f>$C$1*$F$1*B37*B49/1000000000</f>
        <v>1.1658080814545453</v>
      </c>
      <c r="C50">
        <f t="shared" ref="C50:I50" si="4">$C$1*$F$1*C37*C49/1000000000</f>
        <v>1.2598564733672728</v>
      </c>
      <c r="D50">
        <f t="shared" si="4"/>
        <v>1.3207574267345457</v>
      </c>
      <c r="E50">
        <f t="shared" si="4"/>
        <v>1.3581944273454545</v>
      </c>
      <c r="F50">
        <f t="shared" si="4"/>
        <v>1.3837315276799997</v>
      </c>
      <c r="G50">
        <f t="shared" si="4"/>
        <v>1.3965684840261814</v>
      </c>
      <c r="H50">
        <f t="shared" si="4"/>
        <v>1.4129710068829091</v>
      </c>
      <c r="I50">
        <f t="shared" si="4"/>
        <v>1.4252151096785453</v>
      </c>
    </row>
    <row r="52" spans="1:9" x14ac:dyDescent="0.3">
      <c r="A52" t="s">
        <v>0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8</v>
      </c>
    </row>
    <row r="53" spans="1:9" x14ac:dyDescent="0.3">
      <c r="A53" t="s">
        <v>1</v>
      </c>
      <c r="B53">
        <v>1</v>
      </c>
      <c r="C53">
        <v>2</v>
      </c>
      <c r="D53">
        <v>4</v>
      </c>
      <c r="E53">
        <v>8</v>
      </c>
      <c r="F53">
        <v>16</v>
      </c>
      <c r="G53">
        <v>32</v>
      </c>
      <c r="H53">
        <v>64</v>
      </c>
      <c r="I53">
        <v>128</v>
      </c>
    </row>
    <row r="54" spans="1:9" x14ac:dyDescent="0.3">
      <c r="B54">
        <v>97.132999999999996</v>
      </c>
      <c r="C54">
        <v>51.366300000000003</v>
      </c>
      <c r="D54">
        <v>26.604900000000001</v>
      </c>
      <c r="E54">
        <v>13.670500000000001</v>
      </c>
      <c r="F54">
        <v>7.0287300000000004</v>
      </c>
      <c r="G54">
        <v>3.6423999999999999</v>
      </c>
      <c r="H54">
        <v>1.92072</v>
      </c>
      <c r="I54">
        <v>0.88111099999999998</v>
      </c>
    </row>
    <row r="55" spans="1:9" x14ac:dyDescent="0.3">
      <c r="B55">
        <v>97.8279</v>
      </c>
      <c r="C55">
        <v>51.7121</v>
      </c>
      <c r="D55">
        <v>26.774999999999999</v>
      </c>
      <c r="E55">
        <v>13.6525</v>
      </c>
      <c r="F55">
        <v>6.9130200000000004</v>
      </c>
      <c r="G55">
        <v>3.4785599999999999</v>
      </c>
      <c r="H55">
        <v>1.7474700000000001</v>
      </c>
      <c r="I55">
        <v>0.71600900000000001</v>
      </c>
    </row>
    <row r="56" spans="1:9" x14ac:dyDescent="0.3">
      <c r="B56">
        <v>98.08</v>
      </c>
      <c r="C56">
        <v>51.660200000000003</v>
      </c>
      <c r="D56">
        <v>26.740200000000002</v>
      </c>
      <c r="E56">
        <v>13.650600000000001</v>
      </c>
      <c r="F56">
        <v>6.9071400000000001</v>
      </c>
      <c r="G56">
        <v>3.4781200000000001</v>
      </c>
      <c r="H56">
        <v>1.74698</v>
      </c>
      <c r="I56">
        <v>0.71753299999999998</v>
      </c>
    </row>
    <row r="57" spans="1:9" x14ac:dyDescent="0.3">
      <c r="B57">
        <v>97.657499999999999</v>
      </c>
      <c r="C57">
        <v>51.615200000000002</v>
      </c>
      <c r="D57">
        <v>26.7332</v>
      </c>
      <c r="E57">
        <v>13.649699999999999</v>
      </c>
      <c r="F57">
        <v>6.9076700000000004</v>
      </c>
      <c r="G57">
        <v>3.47546</v>
      </c>
      <c r="H57">
        <v>1.7461800000000001</v>
      </c>
      <c r="I57">
        <v>0.60612299999999997</v>
      </c>
    </row>
    <row r="58" spans="1:9" x14ac:dyDescent="0.3">
      <c r="B58">
        <v>98.317899999999995</v>
      </c>
      <c r="C58">
        <v>51.695900000000002</v>
      </c>
      <c r="D58">
        <v>26.729600000000001</v>
      </c>
      <c r="E58">
        <v>13.6411</v>
      </c>
      <c r="F58">
        <v>6.9049500000000004</v>
      </c>
      <c r="G58">
        <v>3.4748299999999999</v>
      </c>
      <c r="H58">
        <v>1.7465299999999999</v>
      </c>
      <c r="I58">
        <v>0.74429199999999995</v>
      </c>
    </row>
    <row r="59" spans="1:9" x14ac:dyDescent="0.3">
      <c r="B59">
        <v>98.054000000000002</v>
      </c>
      <c r="C59">
        <v>51.639800000000001</v>
      </c>
      <c r="D59">
        <v>26.702500000000001</v>
      </c>
      <c r="E59">
        <v>13.6394</v>
      </c>
      <c r="F59">
        <v>6.90693</v>
      </c>
      <c r="G59">
        <v>3.47465</v>
      </c>
      <c r="H59">
        <v>1.74658</v>
      </c>
      <c r="I59">
        <v>0.71493600000000002</v>
      </c>
    </row>
    <row r="60" spans="1:9" x14ac:dyDescent="0.3">
      <c r="B60">
        <v>98.026899999999998</v>
      </c>
      <c r="C60">
        <v>51.653100000000002</v>
      </c>
      <c r="D60">
        <v>26.730899999999998</v>
      </c>
      <c r="E60">
        <v>13.657999999999999</v>
      </c>
      <c r="F60">
        <v>6.9041499999999996</v>
      </c>
      <c r="G60">
        <v>3.4760800000000001</v>
      </c>
      <c r="H60">
        <v>1.7464900000000001</v>
      </c>
      <c r="I60">
        <v>0.71653800000000001</v>
      </c>
    </row>
    <row r="61" spans="1:9" x14ac:dyDescent="0.3">
      <c r="B61">
        <v>98.225800000000007</v>
      </c>
      <c r="C61">
        <v>51.604900000000001</v>
      </c>
      <c r="D61">
        <v>26.7271</v>
      </c>
      <c r="E61">
        <v>13.6457</v>
      </c>
      <c r="F61">
        <v>6.9055499999999999</v>
      </c>
      <c r="G61">
        <v>3.4748800000000002</v>
      </c>
      <c r="H61">
        <v>1.74525</v>
      </c>
      <c r="I61">
        <v>0.87709199999999998</v>
      </c>
    </row>
    <row r="62" spans="1:9" x14ac:dyDescent="0.3">
      <c r="B62">
        <v>98.283100000000005</v>
      </c>
      <c r="C62">
        <v>51.7318</v>
      </c>
      <c r="D62">
        <v>26.734300000000001</v>
      </c>
      <c r="E62">
        <v>13.6424</v>
      </c>
      <c r="F62">
        <v>6.9025999999999996</v>
      </c>
      <c r="G62">
        <v>3.4740500000000001</v>
      </c>
      <c r="H62">
        <v>1.7455499999999999</v>
      </c>
      <c r="I62">
        <v>0.55121299999999995</v>
      </c>
    </row>
    <row r="63" spans="1:9" x14ac:dyDescent="0.3">
      <c r="B63">
        <v>97.783600000000007</v>
      </c>
      <c r="C63">
        <v>51.568199999999997</v>
      </c>
      <c r="D63">
        <v>26.770099999999999</v>
      </c>
      <c r="E63">
        <v>13.6486</v>
      </c>
      <c r="F63">
        <v>6.9018199999999998</v>
      </c>
      <c r="G63">
        <v>3.4736600000000002</v>
      </c>
      <c r="H63">
        <v>1.7453700000000001</v>
      </c>
      <c r="I63">
        <v>0.743197</v>
      </c>
    </row>
    <row r="64" spans="1:9" x14ac:dyDescent="0.3">
      <c r="B64">
        <v>97.953900000000004</v>
      </c>
      <c r="C64">
        <v>51.614199999999997</v>
      </c>
      <c r="D64">
        <v>26.745999999999999</v>
      </c>
      <c r="E64">
        <v>13.6455</v>
      </c>
      <c r="F64">
        <v>6.9035000000000002</v>
      </c>
      <c r="G64">
        <v>3.4751599999999998</v>
      </c>
      <c r="H64">
        <v>1.7455799999999999</v>
      </c>
    </row>
    <row r="65" spans="1:9" x14ac:dyDescent="0.3">
      <c r="A65" t="s">
        <v>2</v>
      </c>
      <c r="B65">
        <f>AVERAGE(B54:B64)</f>
        <v>97.940327272727259</v>
      </c>
      <c r="C65">
        <f t="shared" ref="C65:I65" si="5">AVERAGE(C54:C64)</f>
        <v>51.623790909090914</v>
      </c>
      <c r="D65">
        <f t="shared" si="5"/>
        <v>26.726709090909086</v>
      </c>
      <c r="E65">
        <f t="shared" si="5"/>
        <v>13.649454545454544</v>
      </c>
      <c r="F65">
        <f t="shared" si="5"/>
        <v>6.9169145454545449</v>
      </c>
      <c r="G65">
        <f t="shared" si="5"/>
        <v>3.4907136363636369</v>
      </c>
      <c r="H65">
        <f t="shared" si="5"/>
        <v>1.7620636363636364</v>
      </c>
      <c r="I65">
        <f t="shared" si="5"/>
        <v>0.72680440000000002</v>
      </c>
    </row>
    <row r="66" spans="1:9" x14ac:dyDescent="0.3">
      <c r="A66" t="s">
        <v>3</v>
      </c>
      <c r="B66">
        <f>$C$1*$F$1*B53*B65/1000000000</f>
        <v>0.81235625053090899</v>
      </c>
      <c r="C66">
        <f t="shared" ref="C66:I66" si="6">$C$1*$F$1*C53*C65/1000000000</f>
        <v>0.85637674263272734</v>
      </c>
      <c r="D66">
        <f t="shared" si="6"/>
        <v>0.88672806353454525</v>
      </c>
      <c r="E66">
        <f t="shared" si="6"/>
        <v>0.90571228625454536</v>
      </c>
      <c r="F66">
        <f t="shared" si="6"/>
        <v>0.91794649609309076</v>
      </c>
      <c r="G66">
        <f t="shared" si="6"/>
        <v>0.92650800593454563</v>
      </c>
      <c r="H66">
        <f t="shared" si="6"/>
        <v>0.93537668002909091</v>
      </c>
      <c r="I66">
        <f t="shared" si="6"/>
        <v>0.77163602116607999</v>
      </c>
    </row>
    <row r="68" spans="1:9" x14ac:dyDescent="0.3">
      <c r="A68" t="s">
        <v>0</v>
      </c>
      <c r="B68">
        <v>16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I68">
        <v>16</v>
      </c>
    </row>
    <row r="69" spans="1:9" x14ac:dyDescent="0.3">
      <c r="A69" t="s">
        <v>1</v>
      </c>
      <c r="B69">
        <v>1</v>
      </c>
      <c r="C69">
        <v>2</v>
      </c>
      <c r="D69">
        <v>4</v>
      </c>
      <c r="E69">
        <v>8</v>
      </c>
      <c r="F69">
        <v>16</v>
      </c>
      <c r="G69">
        <v>32</v>
      </c>
      <c r="H69">
        <v>64</v>
      </c>
      <c r="I69">
        <v>128</v>
      </c>
    </row>
    <row r="70" spans="1:9" x14ac:dyDescent="0.3">
      <c r="B70">
        <v>80.570899999999995</v>
      </c>
      <c r="C70">
        <v>42.283200000000001</v>
      </c>
      <c r="D70">
        <v>21.804500000000001</v>
      </c>
      <c r="E70">
        <v>11.2277</v>
      </c>
      <c r="F70">
        <v>5.7282000000000002</v>
      </c>
      <c r="G70">
        <v>2.9824000000000002</v>
      </c>
      <c r="H70">
        <v>1.5927</v>
      </c>
    </row>
    <row r="71" spans="1:9" x14ac:dyDescent="0.3">
      <c r="B71">
        <v>80.743300000000005</v>
      </c>
      <c r="C71">
        <v>42.535899999999998</v>
      </c>
      <c r="D71">
        <v>21.865400000000001</v>
      </c>
      <c r="E71">
        <v>11.116099999999999</v>
      </c>
      <c r="F71">
        <v>5.61287</v>
      </c>
      <c r="G71">
        <v>2.82457</v>
      </c>
      <c r="H71">
        <v>1.4170499999999999</v>
      </c>
    </row>
    <row r="72" spans="1:9" x14ac:dyDescent="0.3">
      <c r="B72">
        <v>81.183700000000002</v>
      </c>
      <c r="C72">
        <v>42.451599999999999</v>
      </c>
      <c r="D72">
        <v>21.852399999999999</v>
      </c>
      <c r="E72">
        <v>11.125500000000001</v>
      </c>
      <c r="F72">
        <v>5.6125100000000003</v>
      </c>
      <c r="G72">
        <v>2.8244500000000001</v>
      </c>
      <c r="H72">
        <v>1.41628</v>
      </c>
    </row>
    <row r="73" spans="1:9" x14ac:dyDescent="0.3">
      <c r="B73">
        <v>81.324399999999997</v>
      </c>
      <c r="C73">
        <v>42.507599999999996</v>
      </c>
      <c r="D73">
        <v>21.847100000000001</v>
      </c>
      <c r="E73">
        <v>11.119</v>
      </c>
      <c r="F73">
        <v>5.60806</v>
      </c>
      <c r="G73">
        <v>2.8221599999999998</v>
      </c>
      <c r="H73">
        <v>1.4166300000000001</v>
      </c>
    </row>
    <row r="74" spans="1:9" x14ac:dyDescent="0.3">
      <c r="B74">
        <v>81.159800000000004</v>
      </c>
      <c r="C74">
        <v>42.460900000000002</v>
      </c>
      <c r="D74">
        <v>21.842700000000001</v>
      </c>
      <c r="E74">
        <v>11.1127</v>
      </c>
      <c r="F74">
        <v>5.60724</v>
      </c>
      <c r="G74">
        <v>2.82368</v>
      </c>
      <c r="H74">
        <v>1.41629</v>
      </c>
    </row>
    <row r="75" spans="1:9" x14ac:dyDescent="0.3">
      <c r="B75">
        <v>80.770799999999994</v>
      </c>
      <c r="C75">
        <v>42.438200000000002</v>
      </c>
      <c r="D75">
        <v>21.840800000000002</v>
      </c>
      <c r="E75">
        <v>11.1182</v>
      </c>
      <c r="F75">
        <v>5.60921</v>
      </c>
      <c r="G75">
        <v>2.82254</v>
      </c>
      <c r="H75">
        <v>1.41682</v>
      </c>
    </row>
    <row r="76" spans="1:9" x14ac:dyDescent="0.3">
      <c r="B76">
        <v>80.820599999999999</v>
      </c>
      <c r="C76">
        <v>42.404200000000003</v>
      </c>
      <c r="D76">
        <v>21.842099999999999</v>
      </c>
      <c r="E76">
        <v>11.113200000000001</v>
      </c>
      <c r="F76">
        <v>5.6102100000000004</v>
      </c>
      <c r="G76">
        <v>2.8241299999999998</v>
      </c>
      <c r="H76">
        <v>1.41605</v>
      </c>
    </row>
    <row r="77" spans="1:9" x14ac:dyDescent="0.3">
      <c r="B77">
        <v>80.990300000000005</v>
      </c>
      <c r="C77">
        <v>42.565800000000003</v>
      </c>
      <c r="D77">
        <v>21.832599999999999</v>
      </c>
      <c r="E77">
        <v>11.1104</v>
      </c>
      <c r="F77">
        <v>5.6045999999999996</v>
      </c>
      <c r="G77">
        <v>2.8235999999999999</v>
      </c>
      <c r="H77">
        <v>1.41631</v>
      </c>
    </row>
    <row r="78" spans="1:9" x14ac:dyDescent="0.3">
      <c r="B78">
        <v>80.835599999999999</v>
      </c>
      <c r="C78">
        <v>42.5289</v>
      </c>
      <c r="D78">
        <v>21.852599999999999</v>
      </c>
      <c r="E78">
        <v>11.1111</v>
      </c>
      <c r="F78">
        <v>5.6073899999999997</v>
      </c>
      <c r="G78">
        <v>2.8223699999999998</v>
      </c>
      <c r="H78">
        <v>1.41648</v>
      </c>
    </row>
    <row r="79" spans="1:9" x14ac:dyDescent="0.3">
      <c r="B79">
        <v>80.587800000000001</v>
      </c>
      <c r="C79">
        <v>42.374000000000002</v>
      </c>
      <c r="D79">
        <v>21.846</v>
      </c>
      <c r="E79">
        <v>11.110799999999999</v>
      </c>
      <c r="F79">
        <v>5.6062700000000003</v>
      </c>
      <c r="G79">
        <v>2.8237100000000002</v>
      </c>
      <c r="H79">
        <v>1.4158599999999999</v>
      </c>
    </row>
    <row r="80" spans="1:9" x14ac:dyDescent="0.3">
      <c r="B80">
        <v>81.000799999999998</v>
      </c>
      <c r="C80">
        <v>42.451300000000003</v>
      </c>
      <c r="D80">
        <v>21.825399999999998</v>
      </c>
      <c r="E80">
        <v>11.1107</v>
      </c>
      <c r="F80">
        <v>5.6074900000000003</v>
      </c>
      <c r="G80">
        <v>2.8235100000000002</v>
      </c>
    </row>
    <row r="81" spans="1:9" x14ac:dyDescent="0.3">
      <c r="A81" t="s">
        <v>2</v>
      </c>
      <c r="B81">
        <f>AVERAGE(B70:B80)</f>
        <v>80.908000000000015</v>
      </c>
      <c r="C81">
        <f t="shared" ref="C81:I81" si="7">AVERAGE(C70:C80)</f>
        <v>42.454690909090914</v>
      </c>
      <c r="D81">
        <f t="shared" si="7"/>
        <v>21.841054545454544</v>
      </c>
      <c r="E81">
        <f t="shared" si="7"/>
        <v>11.125036363636365</v>
      </c>
      <c r="F81">
        <f t="shared" si="7"/>
        <v>5.6194590909090918</v>
      </c>
      <c r="G81">
        <f t="shared" si="7"/>
        <v>2.83792</v>
      </c>
      <c r="H81">
        <f t="shared" si="7"/>
        <v>1.4340470000000001</v>
      </c>
      <c r="I81" t="e">
        <f t="shared" si="7"/>
        <v>#DIV/0!</v>
      </c>
    </row>
    <row r="82" spans="1:9" x14ac:dyDescent="0.3">
      <c r="A82" t="s">
        <v>3</v>
      </c>
      <c r="B82">
        <f>$C$1*$F$1*B69*B81/1000000000</f>
        <v>0.6710833152000002</v>
      </c>
      <c r="C82">
        <f t="shared" ref="C82:I82" si="8">$C$1*$F$1*C69*C81/1000000000</f>
        <v>0.70427237655272734</v>
      </c>
      <c r="D82">
        <f t="shared" si="8"/>
        <v>0.72463377128727269</v>
      </c>
      <c r="E82">
        <f t="shared" si="8"/>
        <v>0.73820401291636373</v>
      </c>
      <c r="F82">
        <f t="shared" si="8"/>
        <v>0.74576066373818195</v>
      </c>
      <c r="G82">
        <f t="shared" si="8"/>
        <v>0.75324299673599993</v>
      </c>
      <c r="H82">
        <f t="shared" si="8"/>
        <v>0.76125180395520009</v>
      </c>
      <c r="I82" t="e">
        <f t="shared" si="8"/>
        <v>#DIV/0!</v>
      </c>
    </row>
    <row r="84" spans="1:9" x14ac:dyDescent="0.3">
      <c r="A84" t="s">
        <v>0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</row>
    <row r="85" spans="1:9" x14ac:dyDescent="0.3">
      <c r="A85" t="s">
        <v>1</v>
      </c>
      <c r="B85">
        <v>1</v>
      </c>
      <c r="C85">
        <v>2</v>
      </c>
      <c r="D85">
        <v>4</v>
      </c>
      <c r="E85">
        <v>8</v>
      </c>
      <c r="F85">
        <v>16</v>
      </c>
      <c r="G85">
        <v>32</v>
      </c>
      <c r="H85">
        <v>64</v>
      </c>
      <c r="I85">
        <v>128</v>
      </c>
    </row>
    <row r="86" spans="1:9" x14ac:dyDescent="0.3">
      <c r="B86">
        <v>74.607600000000005</v>
      </c>
      <c r="C86">
        <v>39.628900000000002</v>
      </c>
      <c r="D86">
        <v>20.449300000000001</v>
      </c>
      <c r="E86">
        <v>10.434900000000001</v>
      </c>
      <c r="F86">
        <v>5.3954199999999997</v>
      </c>
      <c r="G86">
        <v>2.7942499999999999</v>
      </c>
    </row>
    <row r="87" spans="1:9" x14ac:dyDescent="0.3">
      <c r="B87">
        <v>75.659400000000005</v>
      </c>
      <c r="C87">
        <v>39.731400000000001</v>
      </c>
      <c r="D87">
        <v>20.427399999999999</v>
      </c>
      <c r="E87">
        <v>10.372</v>
      </c>
      <c r="F87">
        <v>5.25014</v>
      </c>
      <c r="G87">
        <v>2.6374499999999999</v>
      </c>
    </row>
    <row r="88" spans="1:9" x14ac:dyDescent="0.3">
      <c r="B88">
        <v>75.624499999999998</v>
      </c>
      <c r="C88">
        <v>39.781300000000002</v>
      </c>
      <c r="D88">
        <v>20.448899999999998</v>
      </c>
      <c r="E88">
        <v>10.370200000000001</v>
      </c>
      <c r="F88">
        <v>5.2496099999999997</v>
      </c>
      <c r="G88">
        <v>2.6387399999999999</v>
      </c>
    </row>
    <row r="89" spans="1:9" x14ac:dyDescent="0.3">
      <c r="B89">
        <v>75.583500000000001</v>
      </c>
      <c r="C89">
        <v>39.644300000000001</v>
      </c>
      <c r="D89">
        <v>20.443300000000001</v>
      </c>
      <c r="E89">
        <v>10.372299999999999</v>
      </c>
      <c r="F89">
        <v>5.2459800000000003</v>
      </c>
      <c r="G89">
        <v>2.6380699999999999</v>
      </c>
    </row>
    <row r="90" spans="1:9" x14ac:dyDescent="0.3">
      <c r="B90">
        <v>75.436599999999999</v>
      </c>
      <c r="C90">
        <v>39.673299999999998</v>
      </c>
      <c r="D90">
        <v>20.422699999999999</v>
      </c>
      <c r="E90">
        <v>10.3706</v>
      </c>
      <c r="F90">
        <v>5.2451400000000001</v>
      </c>
      <c r="G90">
        <v>2.6369699999999998</v>
      </c>
    </row>
    <row r="91" spans="1:9" x14ac:dyDescent="0.3">
      <c r="B91">
        <v>75.705500000000001</v>
      </c>
      <c r="C91">
        <v>39.713200000000001</v>
      </c>
      <c r="D91">
        <v>20.424299999999999</v>
      </c>
      <c r="E91">
        <v>10.3687</v>
      </c>
      <c r="F91">
        <v>5.24613</v>
      </c>
      <c r="G91">
        <v>2.6372599999999999</v>
      </c>
    </row>
    <row r="92" spans="1:9" x14ac:dyDescent="0.3">
      <c r="B92">
        <v>75.335499999999996</v>
      </c>
      <c r="C92">
        <v>39.784500000000001</v>
      </c>
      <c r="D92">
        <v>20.4315</v>
      </c>
      <c r="E92">
        <v>10.3673</v>
      </c>
      <c r="F92">
        <v>5.2457799999999999</v>
      </c>
      <c r="G92">
        <v>2.6373000000000002</v>
      </c>
    </row>
    <row r="93" spans="1:9" x14ac:dyDescent="0.3">
      <c r="B93">
        <v>75.414100000000005</v>
      </c>
      <c r="C93">
        <v>39.673400000000001</v>
      </c>
      <c r="D93">
        <v>20.4176</v>
      </c>
      <c r="E93">
        <v>10.3752</v>
      </c>
      <c r="F93">
        <v>5.2447800000000004</v>
      </c>
      <c r="G93">
        <v>2.6368800000000001</v>
      </c>
    </row>
    <row r="94" spans="1:9" x14ac:dyDescent="0.3">
      <c r="B94">
        <v>75.621899999999997</v>
      </c>
      <c r="C94">
        <v>39.729599999999998</v>
      </c>
      <c r="D94">
        <v>20.430399999999999</v>
      </c>
      <c r="E94">
        <v>10.3696</v>
      </c>
      <c r="F94">
        <v>5.24573</v>
      </c>
      <c r="G94">
        <v>2.6369199999999999</v>
      </c>
    </row>
    <row r="95" spans="1:9" x14ac:dyDescent="0.3">
      <c r="B95">
        <v>75.588700000000003</v>
      </c>
      <c r="C95">
        <v>39.709200000000003</v>
      </c>
      <c r="D95">
        <v>20.430800000000001</v>
      </c>
      <c r="E95">
        <v>10.3634</v>
      </c>
      <c r="F95">
        <v>5.2453500000000002</v>
      </c>
      <c r="G95">
        <v>2.63666</v>
      </c>
    </row>
    <row r="96" spans="1:9" x14ac:dyDescent="0.3">
      <c r="B96">
        <v>75.308199999999999</v>
      </c>
      <c r="C96">
        <v>39.706600000000002</v>
      </c>
      <c r="D96">
        <v>20.409099999999999</v>
      </c>
      <c r="E96">
        <v>10.3688</v>
      </c>
      <c r="F96">
        <v>5.2416700000000001</v>
      </c>
      <c r="G96">
        <v>2.63707</v>
      </c>
    </row>
    <row r="97" spans="1:9" x14ac:dyDescent="0.3">
      <c r="A97" t="s">
        <v>2</v>
      </c>
      <c r="B97">
        <f>AVERAGE(B86:B96)</f>
        <v>75.444136363636375</v>
      </c>
      <c r="C97">
        <f t="shared" ref="C97:I97" si="9">AVERAGE(C86:C96)</f>
        <v>39.70688181818182</v>
      </c>
      <c r="D97">
        <f t="shared" si="9"/>
        <v>20.430481818181814</v>
      </c>
      <c r="E97">
        <f t="shared" si="9"/>
        <v>10.375727272727273</v>
      </c>
      <c r="F97">
        <f t="shared" si="9"/>
        <v>5.2596118181818179</v>
      </c>
      <c r="G97">
        <f t="shared" si="9"/>
        <v>2.651597272727273</v>
      </c>
      <c r="H97" t="e">
        <f t="shared" si="9"/>
        <v>#DIV/0!</v>
      </c>
      <c r="I97" t="e">
        <f t="shared" si="9"/>
        <v>#DIV/0!</v>
      </c>
    </row>
    <row r="98" spans="1:9" x14ac:dyDescent="0.3">
      <c r="A98" t="s">
        <v>3</v>
      </c>
      <c r="B98">
        <f>$C$1*$F$1*B85*B97/1000000000</f>
        <v>0.6257638446545456</v>
      </c>
      <c r="C98">
        <f t="shared" ref="C98:I98" si="10">$C$1*$F$1*C85*C97/1000000000</f>
        <v>0.65868952110545453</v>
      </c>
      <c r="D98">
        <f t="shared" si="10"/>
        <v>0.67783435357090893</v>
      </c>
      <c r="E98">
        <f t="shared" si="10"/>
        <v>0.68848345832727276</v>
      </c>
      <c r="F98">
        <f t="shared" si="10"/>
        <v>0.6980051882356364</v>
      </c>
      <c r="G98">
        <f t="shared" si="10"/>
        <v>0.70378906940509089</v>
      </c>
      <c r="H98" t="e">
        <f t="shared" si="10"/>
        <v>#DIV/0!</v>
      </c>
      <c r="I98" t="e">
        <f t="shared" si="10"/>
        <v>#DIV/0!</v>
      </c>
    </row>
    <row r="100" spans="1:9" x14ac:dyDescent="0.3">
      <c r="A100" t="s">
        <v>0</v>
      </c>
      <c r="B100">
        <v>64</v>
      </c>
      <c r="C100">
        <v>64</v>
      </c>
      <c r="D100">
        <v>64</v>
      </c>
      <c r="E100">
        <v>64</v>
      </c>
      <c r="F100">
        <v>64</v>
      </c>
      <c r="G100">
        <v>64</v>
      </c>
      <c r="H100">
        <v>64</v>
      </c>
      <c r="I100">
        <v>64</v>
      </c>
    </row>
    <row r="101" spans="1:9" x14ac:dyDescent="0.3">
      <c r="A101" t="s">
        <v>1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B102">
        <v>74.187600000000003</v>
      </c>
      <c r="C102">
        <v>39.221800000000002</v>
      </c>
      <c r="D102">
        <v>20.148800000000001</v>
      </c>
      <c r="E102">
        <v>10.3613</v>
      </c>
      <c r="F102">
        <v>5.3123899999999997</v>
      </c>
      <c r="G102">
        <v>2.7666599999999999</v>
      </c>
    </row>
    <row r="103" spans="1:9" x14ac:dyDescent="0.3">
      <c r="B103">
        <v>74.852699999999999</v>
      </c>
      <c r="C103">
        <v>39.277099999999997</v>
      </c>
      <c r="D103">
        <v>20.210100000000001</v>
      </c>
      <c r="E103">
        <v>10.277799999999999</v>
      </c>
      <c r="F103">
        <v>5.1930899999999998</v>
      </c>
      <c r="G103">
        <v>2.60982</v>
      </c>
    </row>
    <row r="104" spans="1:9" x14ac:dyDescent="0.3">
      <c r="B104">
        <v>74.730199999999996</v>
      </c>
      <c r="C104">
        <v>39.293500000000002</v>
      </c>
      <c r="D104">
        <v>20.206800000000001</v>
      </c>
      <c r="E104">
        <v>10.2743</v>
      </c>
      <c r="F104">
        <v>5.1900599999999999</v>
      </c>
      <c r="G104">
        <v>2.6084800000000001</v>
      </c>
    </row>
    <row r="105" spans="1:9" x14ac:dyDescent="0.3">
      <c r="B105">
        <v>74.569199999999995</v>
      </c>
      <c r="C105">
        <v>39.280999999999999</v>
      </c>
      <c r="D105">
        <v>20.190300000000001</v>
      </c>
      <c r="E105">
        <v>10.276400000000001</v>
      </c>
      <c r="F105">
        <v>5.18872</v>
      </c>
      <c r="G105">
        <v>2.6081400000000001</v>
      </c>
    </row>
    <row r="106" spans="1:9" x14ac:dyDescent="0.3">
      <c r="B106">
        <v>74.375799999999998</v>
      </c>
      <c r="C106">
        <v>39.2102</v>
      </c>
      <c r="D106">
        <v>20.211099999999998</v>
      </c>
      <c r="E106">
        <v>10.276899999999999</v>
      </c>
      <c r="F106">
        <v>5.1875900000000001</v>
      </c>
      <c r="G106">
        <v>2.6086399999999998</v>
      </c>
    </row>
    <row r="107" spans="1:9" x14ac:dyDescent="0.3">
      <c r="B107">
        <v>74.443299999999994</v>
      </c>
      <c r="C107">
        <v>39.241500000000002</v>
      </c>
      <c r="D107">
        <v>20.195799999999998</v>
      </c>
      <c r="E107">
        <v>10.2661</v>
      </c>
      <c r="F107">
        <v>5.1887299999999996</v>
      </c>
      <c r="G107">
        <v>2.6081300000000001</v>
      </c>
    </row>
    <row r="108" spans="1:9" x14ac:dyDescent="0.3">
      <c r="B108">
        <v>74.779300000000006</v>
      </c>
      <c r="C108">
        <v>39.315100000000001</v>
      </c>
      <c r="D108">
        <v>20.2057</v>
      </c>
      <c r="E108">
        <v>10.268800000000001</v>
      </c>
      <c r="F108">
        <v>5.18743</v>
      </c>
      <c r="G108">
        <v>2.60893</v>
      </c>
    </row>
    <row r="109" spans="1:9" x14ac:dyDescent="0.3">
      <c r="B109">
        <v>74.492199999999997</v>
      </c>
      <c r="C109">
        <v>39.295400000000001</v>
      </c>
      <c r="D109">
        <v>20.1982</v>
      </c>
      <c r="E109">
        <v>10.273099999999999</v>
      </c>
      <c r="F109">
        <v>5.1867099999999997</v>
      </c>
      <c r="G109">
        <v>2.60764</v>
      </c>
    </row>
    <row r="110" spans="1:9" x14ac:dyDescent="0.3">
      <c r="B110">
        <v>74.463499999999996</v>
      </c>
      <c r="C110">
        <v>39.296100000000003</v>
      </c>
      <c r="D110">
        <v>20.192699999999999</v>
      </c>
      <c r="E110">
        <v>10.2638</v>
      </c>
      <c r="F110">
        <v>5.1861800000000002</v>
      </c>
      <c r="G110">
        <v>2.60832</v>
      </c>
    </row>
    <row r="111" spans="1:9" x14ac:dyDescent="0.3">
      <c r="B111">
        <v>74.596699999999998</v>
      </c>
      <c r="C111">
        <v>39.3125</v>
      </c>
      <c r="D111">
        <v>20.1998</v>
      </c>
      <c r="E111">
        <v>10.2615</v>
      </c>
      <c r="F111">
        <v>5.1879</v>
      </c>
      <c r="G111">
        <v>2.6071800000000001</v>
      </c>
    </row>
    <row r="112" spans="1:9" x14ac:dyDescent="0.3">
      <c r="B112">
        <v>74.649900000000002</v>
      </c>
      <c r="C112">
        <v>39.311799999999998</v>
      </c>
      <c r="D112">
        <v>20.205500000000001</v>
      </c>
      <c r="E112">
        <v>10.266500000000001</v>
      </c>
      <c r="F112">
        <v>5.18736</v>
      </c>
      <c r="G112">
        <v>2.6089799999999999</v>
      </c>
    </row>
    <row r="113" spans="1:9" x14ac:dyDescent="0.3">
      <c r="A113" t="s">
        <v>2</v>
      </c>
      <c r="B113">
        <f>AVERAGE(B102:B112)</f>
        <v>74.558218181818191</v>
      </c>
      <c r="C113">
        <f t="shared" ref="C113:I113" si="11">AVERAGE(C102:C112)</f>
        <v>39.277818181818184</v>
      </c>
      <c r="D113">
        <f t="shared" si="11"/>
        <v>20.1968</v>
      </c>
      <c r="E113">
        <f t="shared" si="11"/>
        <v>10.278772727272726</v>
      </c>
      <c r="F113">
        <f t="shared" si="11"/>
        <v>5.1996509090909084</v>
      </c>
      <c r="G113">
        <f t="shared" si="11"/>
        <v>2.6228109090909091</v>
      </c>
      <c r="H113" t="e">
        <f t="shared" si="11"/>
        <v>#DIV/0!</v>
      </c>
      <c r="I113" t="e">
        <f t="shared" si="11"/>
        <v>#DIV/0!</v>
      </c>
    </row>
    <row r="114" spans="1:9" x14ac:dyDescent="0.3">
      <c r="A114" t="s">
        <v>3</v>
      </c>
      <c r="B114">
        <f>$C$1*$F$1*B101*B113/1000000000</f>
        <v>0.61841568488727283</v>
      </c>
      <c r="C114">
        <f t="shared" ref="C114:I114" si="12">$C$1*$F$1*C101*C113/1000000000</f>
        <v>0.65157187025454544</v>
      </c>
      <c r="D114">
        <f t="shared" si="12"/>
        <v>0.67008135167999994</v>
      </c>
      <c r="E114">
        <f t="shared" si="12"/>
        <v>0.68205002007272719</v>
      </c>
      <c r="F114">
        <f t="shared" si="12"/>
        <v>0.69004775200581814</v>
      </c>
      <c r="G114">
        <f t="shared" si="12"/>
        <v>0.69614856973963635</v>
      </c>
      <c r="H114" t="e">
        <f t="shared" si="12"/>
        <v>#DIV/0!</v>
      </c>
      <c r="I114" t="e">
        <f t="shared" si="12"/>
        <v>#DIV/0!</v>
      </c>
    </row>
    <row r="116" spans="1:9" x14ac:dyDescent="0.3">
      <c r="A116" t="s">
        <v>0</v>
      </c>
      <c r="B116">
        <v>128</v>
      </c>
      <c r="C116">
        <v>128</v>
      </c>
      <c r="D116">
        <v>128</v>
      </c>
      <c r="E116">
        <v>128</v>
      </c>
      <c r="F116">
        <v>128</v>
      </c>
      <c r="G116">
        <v>128</v>
      </c>
      <c r="H116">
        <v>128</v>
      </c>
      <c r="I116">
        <v>128</v>
      </c>
    </row>
    <row r="117" spans="1:9" x14ac:dyDescent="0.3">
      <c r="A117" t="s">
        <v>1</v>
      </c>
      <c r="B117">
        <v>1</v>
      </c>
      <c r="C117">
        <v>2</v>
      </c>
      <c r="D117">
        <v>4</v>
      </c>
      <c r="E117">
        <v>8</v>
      </c>
      <c r="F117">
        <v>16</v>
      </c>
      <c r="G117">
        <v>32</v>
      </c>
      <c r="H117">
        <v>64</v>
      </c>
      <c r="I117">
        <v>128</v>
      </c>
    </row>
    <row r="118" spans="1:9" x14ac:dyDescent="0.3">
      <c r="B118">
        <v>73.541799999999995</v>
      </c>
      <c r="C118">
        <v>38.811399999999999</v>
      </c>
      <c r="D118">
        <v>20.067499999999999</v>
      </c>
      <c r="E118">
        <v>10.2881</v>
      </c>
      <c r="F118">
        <v>5.2885299999999997</v>
      </c>
      <c r="G118">
        <v>2.7481800000000001</v>
      </c>
    </row>
    <row r="119" spans="1:9" x14ac:dyDescent="0.3">
      <c r="B119">
        <v>74.282700000000006</v>
      </c>
      <c r="C119">
        <v>39.056600000000003</v>
      </c>
      <c r="D119">
        <v>20.108699999999999</v>
      </c>
      <c r="E119">
        <v>10.23</v>
      </c>
      <c r="F119">
        <v>5.1647999999999996</v>
      </c>
      <c r="G119">
        <v>2.5956100000000002</v>
      </c>
    </row>
    <row r="120" spans="1:9" x14ac:dyDescent="0.3">
      <c r="B120">
        <v>74.119399999999999</v>
      </c>
      <c r="C120">
        <v>39.078099999999999</v>
      </c>
      <c r="D120">
        <v>20.100899999999999</v>
      </c>
      <c r="E120">
        <v>10.2218</v>
      </c>
      <c r="F120">
        <v>5.1622500000000002</v>
      </c>
      <c r="G120">
        <v>2.5950199999999999</v>
      </c>
    </row>
    <row r="121" spans="1:9" x14ac:dyDescent="0.3">
      <c r="B121">
        <v>74.344800000000006</v>
      </c>
      <c r="C121">
        <v>39.141300000000001</v>
      </c>
      <c r="D121">
        <v>20.106100000000001</v>
      </c>
      <c r="E121">
        <v>10.2254</v>
      </c>
      <c r="F121">
        <v>5.1628699999999998</v>
      </c>
      <c r="G121">
        <v>2.5959699999999999</v>
      </c>
    </row>
    <row r="122" spans="1:9" x14ac:dyDescent="0.3">
      <c r="B122">
        <v>74.115700000000004</v>
      </c>
      <c r="C122">
        <v>39.065399999999997</v>
      </c>
      <c r="D122">
        <v>20.087700000000002</v>
      </c>
      <c r="E122">
        <v>10.2232</v>
      </c>
      <c r="F122">
        <v>5.1596399999999996</v>
      </c>
      <c r="G122">
        <v>2.5944600000000002</v>
      </c>
    </row>
    <row r="123" spans="1:9" x14ac:dyDescent="0.3">
      <c r="B123">
        <v>74.019599999999997</v>
      </c>
      <c r="C123">
        <v>39.040300000000002</v>
      </c>
      <c r="D123">
        <v>20.082799999999999</v>
      </c>
      <c r="E123">
        <v>10.217499999999999</v>
      </c>
      <c r="F123">
        <v>5.1605800000000004</v>
      </c>
      <c r="G123">
        <v>2.59463</v>
      </c>
    </row>
    <row r="124" spans="1:9" x14ac:dyDescent="0.3">
      <c r="B124">
        <v>74.371899999999997</v>
      </c>
      <c r="C124">
        <v>39.084699999999998</v>
      </c>
      <c r="D124">
        <v>20.119700000000002</v>
      </c>
      <c r="E124">
        <v>10.2201</v>
      </c>
      <c r="F124">
        <v>5.1629199999999997</v>
      </c>
      <c r="G124">
        <v>2.5939199999999998</v>
      </c>
    </row>
    <row r="125" spans="1:9" x14ac:dyDescent="0.3">
      <c r="B125">
        <v>74.171800000000005</v>
      </c>
      <c r="C125">
        <v>39.0852</v>
      </c>
      <c r="D125">
        <v>20.107900000000001</v>
      </c>
      <c r="E125">
        <v>10.221500000000001</v>
      </c>
      <c r="F125">
        <v>5.1616499999999998</v>
      </c>
      <c r="G125">
        <v>2.59307</v>
      </c>
    </row>
    <row r="126" spans="1:9" x14ac:dyDescent="0.3">
      <c r="B126">
        <v>74.141999999999996</v>
      </c>
      <c r="C126">
        <v>39.044400000000003</v>
      </c>
      <c r="D126">
        <v>20.112200000000001</v>
      </c>
      <c r="E126">
        <v>10.2158</v>
      </c>
      <c r="F126">
        <v>5.1614699999999996</v>
      </c>
      <c r="G126">
        <v>2.5932599999999999</v>
      </c>
    </row>
    <row r="127" spans="1:9" x14ac:dyDescent="0.3">
      <c r="B127">
        <v>74.301599999999993</v>
      </c>
      <c r="C127">
        <v>39.085999999999999</v>
      </c>
      <c r="D127">
        <v>20.116900000000001</v>
      </c>
      <c r="E127">
        <v>10.218999999999999</v>
      </c>
      <c r="F127">
        <v>5.1614500000000003</v>
      </c>
      <c r="G127">
        <v>2.5947</v>
      </c>
    </row>
    <row r="128" spans="1:9" x14ac:dyDescent="0.3">
      <c r="B128">
        <v>74.3977</v>
      </c>
      <c r="C128">
        <v>39.122599999999998</v>
      </c>
      <c r="D128">
        <v>20.114599999999999</v>
      </c>
      <c r="E128">
        <v>10.214</v>
      </c>
      <c r="F128">
        <v>5.1619999999999999</v>
      </c>
      <c r="G128">
        <v>2.5943800000000001</v>
      </c>
    </row>
    <row r="129" spans="1:9" x14ac:dyDescent="0.3">
      <c r="A129" t="s">
        <v>2</v>
      </c>
      <c r="B129">
        <f>AVERAGE(B118:B128)</f>
        <v>74.164454545454547</v>
      </c>
      <c r="C129">
        <f t="shared" ref="C129:I129" si="13">AVERAGE(C118:C128)</f>
        <v>39.055999999999997</v>
      </c>
      <c r="D129">
        <f t="shared" si="13"/>
        <v>20.102272727272727</v>
      </c>
      <c r="E129">
        <f t="shared" si="13"/>
        <v>10.226945454545454</v>
      </c>
      <c r="F129">
        <f t="shared" si="13"/>
        <v>5.1734690909090908</v>
      </c>
      <c r="G129">
        <f t="shared" si="13"/>
        <v>2.6084727272727273</v>
      </c>
      <c r="H129" t="e">
        <f t="shared" si="13"/>
        <v>#DIV/0!</v>
      </c>
      <c r="I129" t="e">
        <f t="shared" si="13"/>
        <v>#DIV/0!</v>
      </c>
    </row>
    <row r="130" spans="1:9" x14ac:dyDescent="0.3">
      <c r="A130" t="s">
        <v>3</v>
      </c>
      <c r="B130">
        <f>$C$1*$F$1*B117*B129/1000000000</f>
        <v>0.61514965178181813</v>
      </c>
      <c r="C130">
        <f t="shared" ref="C130:I130" si="14">$C$1*$F$1*C117*C129/1000000000</f>
        <v>0.6478921728</v>
      </c>
      <c r="D130">
        <f t="shared" si="14"/>
        <v>0.66694516363636358</v>
      </c>
      <c r="E130">
        <f t="shared" si="14"/>
        <v>0.67861101102545451</v>
      </c>
      <c r="F130">
        <f t="shared" si="14"/>
        <v>0.68657315244218187</v>
      </c>
      <c r="G130">
        <f t="shared" si="14"/>
        <v>0.69234291805090908</v>
      </c>
      <c r="H130" t="e">
        <f t="shared" si="14"/>
        <v>#DIV/0!</v>
      </c>
      <c r="I130" t="e">
        <f t="shared" si="14"/>
        <v>#DIV/0!</v>
      </c>
    </row>
    <row r="133" spans="1:9" x14ac:dyDescent="0.3">
      <c r="B133" t="s">
        <v>1</v>
      </c>
    </row>
    <row r="134" spans="1:9" x14ac:dyDescent="0.3">
      <c r="A134" t="s">
        <v>0</v>
      </c>
      <c r="B134">
        <v>1</v>
      </c>
      <c r="C134">
        <v>2</v>
      </c>
      <c r="D134">
        <v>4</v>
      </c>
      <c r="E134">
        <v>8</v>
      </c>
      <c r="F134">
        <v>16</v>
      </c>
      <c r="G134">
        <v>32</v>
      </c>
    </row>
    <row r="135" spans="1:9" x14ac:dyDescent="0.3">
      <c r="A135">
        <v>1</v>
      </c>
      <c r="B135" s="2">
        <f>B17</f>
        <v>3.9941600256000003</v>
      </c>
      <c r="C135" s="2">
        <f t="shared" ref="C135:G135" si="15">C17</f>
        <v>4.9985462644363645</v>
      </c>
      <c r="D135" s="2">
        <f t="shared" si="15"/>
        <v>5.655957392290909</v>
      </c>
      <c r="E135" s="2">
        <f t="shared" si="15"/>
        <v>6.2204869241018184</v>
      </c>
      <c r="F135" s="2">
        <f t="shared" si="15"/>
        <v>6.6034837094399998</v>
      </c>
      <c r="G135" s="2">
        <f t="shared" si="15"/>
        <v>6.8396710625279997</v>
      </c>
    </row>
    <row r="136" spans="1:9" x14ac:dyDescent="0.3">
      <c r="A136">
        <v>2</v>
      </c>
      <c r="B136" s="2">
        <f>B34</f>
        <v>2.0697966405818184</v>
      </c>
      <c r="C136" s="2">
        <f t="shared" ref="C136:G136" si="16">C34</f>
        <v>2.2864644654545456</v>
      </c>
      <c r="D136" s="2">
        <f t="shared" si="16"/>
        <v>2.4801845508654541</v>
      </c>
      <c r="E136" s="2">
        <f t="shared" si="16"/>
        <v>2.6110915974981816</v>
      </c>
      <c r="F136" s="2">
        <f t="shared" si="16"/>
        <v>2.690680437294545</v>
      </c>
      <c r="G136" s="2">
        <f t="shared" si="16"/>
        <v>2.7482224602763639</v>
      </c>
    </row>
    <row r="137" spans="1:9" x14ac:dyDescent="0.3">
      <c r="A137">
        <v>4</v>
      </c>
      <c r="B137" s="2">
        <f>B50</f>
        <v>1.1658080814545453</v>
      </c>
      <c r="C137" s="2">
        <f t="shared" ref="C137:G137" si="17">C50</f>
        <v>1.2598564733672728</v>
      </c>
      <c r="D137" s="2">
        <f t="shared" si="17"/>
        <v>1.3207574267345457</v>
      </c>
      <c r="E137" s="2">
        <f t="shared" si="17"/>
        <v>1.3581944273454545</v>
      </c>
      <c r="F137" s="2">
        <f t="shared" si="17"/>
        <v>1.3837315276799997</v>
      </c>
      <c r="G137" s="2">
        <f t="shared" si="17"/>
        <v>1.3965684840261814</v>
      </c>
    </row>
    <row r="138" spans="1:9" x14ac:dyDescent="0.3">
      <c r="A138">
        <v>8</v>
      </c>
      <c r="B138" s="2">
        <f>B66</f>
        <v>0.81235625053090899</v>
      </c>
      <c r="C138" s="2">
        <f t="shared" ref="C138:G138" si="18">C66</f>
        <v>0.85637674263272734</v>
      </c>
      <c r="D138" s="2">
        <f t="shared" si="18"/>
        <v>0.88672806353454525</v>
      </c>
      <c r="E138" s="2">
        <f t="shared" si="18"/>
        <v>0.90571228625454536</v>
      </c>
      <c r="F138" s="2">
        <f t="shared" si="18"/>
        <v>0.91794649609309076</v>
      </c>
      <c r="G138" s="2">
        <f t="shared" si="18"/>
        <v>0.92650800593454563</v>
      </c>
    </row>
    <row r="139" spans="1:9" x14ac:dyDescent="0.3">
      <c r="A139">
        <v>16</v>
      </c>
      <c r="B139" s="2">
        <f>B82</f>
        <v>0.6710833152000002</v>
      </c>
      <c r="C139" s="2">
        <f t="shared" ref="C139:G139" si="19">C82</f>
        <v>0.70427237655272734</v>
      </c>
      <c r="D139" s="2">
        <f t="shared" si="19"/>
        <v>0.72463377128727269</v>
      </c>
      <c r="E139" s="2">
        <f t="shared" si="19"/>
        <v>0.73820401291636373</v>
      </c>
      <c r="F139" s="2">
        <f t="shared" si="19"/>
        <v>0.74576066373818195</v>
      </c>
      <c r="G139" s="2">
        <f t="shared" si="19"/>
        <v>0.75324299673599993</v>
      </c>
    </row>
    <row r="140" spans="1:9" x14ac:dyDescent="0.3">
      <c r="A140">
        <v>32</v>
      </c>
      <c r="B140" s="2">
        <f>B98</f>
        <v>0.6257638446545456</v>
      </c>
      <c r="C140" s="2">
        <f t="shared" ref="C140:G140" si="20">C98</f>
        <v>0.65868952110545453</v>
      </c>
      <c r="D140" s="2">
        <f t="shared" si="20"/>
        <v>0.67783435357090893</v>
      </c>
      <c r="E140" s="2">
        <f t="shared" si="20"/>
        <v>0.68848345832727276</v>
      </c>
      <c r="F140" s="2">
        <f t="shared" si="20"/>
        <v>0.6980051882356364</v>
      </c>
      <c r="G140" s="2">
        <f t="shared" si="20"/>
        <v>0.70378906940509089</v>
      </c>
    </row>
    <row r="141" spans="1:9" x14ac:dyDescent="0.3">
      <c r="A141">
        <v>64</v>
      </c>
      <c r="B141" s="2">
        <f>B114</f>
        <v>0.61841568488727283</v>
      </c>
      <c r="C141" s="2">
        <f t="shared" ref="C141:G141" si="21">C114</f>
        <v>0.65157187025454544</v>
      </c>
      <c r="D141" s="2">
        <f t="shared" si="21"/>
        <v>0.67008135167999994</v>
      </c>
      <c r="E141" s="2">
        <f t="shared" si="21"/>
        <v>0.68205002007272719</v>
      </c>
      <c r="F141" s="2">
        <f t="shared" si="21"/>
        <v>0.69004775200581814</v>
      </c>
      <c r="G141" s="2">
        <f t="shared" si="21"/>
        <v>0.69614856973963635</v>
      </c>
    </row>
    <row r="142" spans="1:9" x14ac:dyDescent="0.3">
      <c r="A142">
        <v>128</v>
      </c>
      <c r="B142" s="2">
        <f>B130</f>
        <v>0.61514965178181813</v>
      </c>
      <c r="C142" s="2">
        <f t="shared" ref="C142:G142" si="22">C130</f>
        <v>0.6478921728</v>
      </c>
      <c r="D142" s="2">
        <f t="shared" si="22"/>
        <v>0.66694516363636358</v>
      </c>
      <c r="E142" s="2">
        <f t="shared" si="22"/>
        <v>0.67861101102545451</v>
      </c>
      <c r="F142" s="2">
        <f t="shared" si="22"/>
        <v>0.68657315244218187</v>
      </c>
      <c r="G142" s="2">
        <f t="shared" si="22"/>
        <v>0.69234291805090908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050D-9046-4E71-BB2B-737464B19AD4}">
  <dimension ref="A1:I142"/>
  <sheetViews>
    <sheetView topLeftCell="A115" workbookViewId="0">
      <selection activeCell="K141" sqref="K141"/>
    </sheetView>
  </sheetViews>
  <sheetFormatPr defaultRowHeight="14.4" x14ac:dyDescent="0.3"/>
  <cols>
    <col min="2" max="2" width="11.109375" bestFit="1" customWidth="1"/>
    <col min="3" max="7" width="10.5546875" bestFit="1" customWidth="1"/>
  </cols>
  <sheetData>
    <row r="1" spans="1:9" x14ac:dyDescent="0.3">
      <c r="B1" t="s">
        <v>4</v>
      </c>
      <c r="C1" s="1">
        <v>3840</v>
      </c>
      <c r="E1" t="s">
        <v>5</v>
      </c>
      <c r="F1" s="1">
        <v>2160</v>
      </c>
    </row>
    <row r="3" spans="1:9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1</v>
      </c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3">
      <c r="B5">
        <v>935.01400000000001</v>
      </c>
      <c r="C5">
        <v>693.05899999999997</v>
      </c>
      <c r="D5">
        <v>454.44600000000003</v>
      </c>
      <c r="E5">
        <v>272.34100000000001</v>
      </c>
      <c r="F5">
        <v>149.52199999999999</v>
      </c>
      <c r="G5">
        <v>79.890500000000003</v>
      </c>
      <c r="H5">
        <v>41.886699999999998</v>
      </c>
      <c r="I5">
        <v>21.523499999999999</v>
      </c>
    </row>
    <row r="6" spans="1:9" x14ac:dyDescent="0.3">
      <c r="B6">
        <v>942.27</v>
      </c>
      <c r="C6">
        <v>711.94600000000003</v>
      </c>
      <c r="D6">
        <v>459.03100000000001</v>
      </c>
      <c r="E6">
        <v>276.26600000000002</v>
      </c>
      <c r="F6">
        <v>151.91200000000001</v>
      </c>
      <c r="G6">
        <v>81.096100000000007</v>
      </c>
      <c r="H6">
        <v>42.253</v>
      </c>
      <c r="I6">
        <v>21.520600000000002</v>
      </c>
    </row>
    <row r="7" spans="1:9" x14ac:dyDescent="0.3">
      <c r="B7">
        <v>941.34</v>
      </c>
      <c r="C7">
        <v>705.91700000000003</v>
      </c>
      <c r="D7">
        <v>460.76100000000002</v>
      </c>
      <c r="E7">
        <v>276.14100000000002</v>
      </c>
      <c r="F7">
        <v>151.256</v>
      </c>
      <c r="G7">
        <v>81.406400000000005</v>
      </c>
      <c r="H7">
        <v>42.174100000000003</v>
      </c>
      <c r="I7">
        <v>21.514299999999999</v>
      </c>
    </row>
    <row r="8" spans="1:9" x14ac:dyDescent="0.3">
      <c r="B8">
        <v>946.22299999999996</v>
      </c>
      <c r="C8">
        <v>706.4</v>
      </c>
      <c r="D8">
        <v>461.29599999999999</v>
      </c>
      <c r="E8">
        <v>275.976</v>
      </c>
      <c r="F8">
        <v>151.04599999999999</v>
      </c>
      <c r="G8">
        <v>81.120699999999999</v>
      </c>
      <c r="H8">
        <v>42.122500000000002</v>
      </c>
      <c r="I8">
        <v>21.502500000000001</v>
      </c>
    </row>
    <row r="9" spans="1:9" x14ac:dyDescent="0.3">
      <c r="B9">
        <v>945.14800000000002</v>
      </c>
      <c r="C9">
        <v>707.97799999999995</v>
      </c>
      <c r="D9">
        <v>458.32100000000003</v>
      </c>
      <c r="E9">
        <v>276.12</v>
      </c>
      <c r="F9">
        <v>152</v>
      </c>
      <c r="G9">
        <v>80.776799999999994</v>
      </c>
    </row>
    <row r="10" spans="1:9" x14ac:dyDescent="0.3">
      <c r="B10">
        <v>939.24300000000005</v>
      </c>
      <c r="C10">
        <v>701.81299999999999</v>
      </c>
      <c r="D10">
        <v>464.78199999999998</v>
      </c>
    </row>
    <row r="11" spans="1:9" x14ac:dyDescent="0.3">
      <c r="B11">
        <v>933.06700000000001</v>
      </c>
      <c r="C11">
        <v>700.16800000000001</v>
      </c>
      <c r="D11">
        <v>459.73</v>
      </c>
    </row>
    <row r="12" spans="1:9" x14ac:dyDescent="0.3">
      <c r="B12">
        <v>948.47900000000004</v>
      </c>
      <c r="C12">
        <v>715.86500000000001</v>
      </c>
    </row>
    <row r="13" spans="1:9" x14ac:dyDescent="0.3">
      <c r="B13">
        <v>937.96199999999999</v>
      </c>
      <c r="C13">
        <v>709.11300000000006</v>
      </c>
    </row>
    <row r="14" spans="1:9" x14ac:dyDescent="0.3">
      <c r="B14">
        <v>923.48099999999999</v>
      </c>
    </row>
    <row r="15" spans="1:9" x14ac:dyDescent="0.3">
      <c r="B15">
        <v>937.53499999999997</v>
      </c>
    </row>
    <row r="16" spans="1:9" x14ac:dyDescent="0.3">
      <c r="A16" t="s">
        <v>2</v>
      </c>
      <c r="B16">
        <f>AVERAGE(B5:B15)</f>
        <v>939.06927272727273</v>
      </c>
      <c r="C16">
        <f>AVERAGE(C5:C15)</f>
        <v>705.80655555555552</v>
      </c>
      <c r="D16">
        <f>AVERAGE(D5:D15)</f>
        <v>459.76671428571433</v>
      </c>
      <c r="E16">
        <f>AVERAGE(E5:E15)</f>
        <v>275.36880000000002</v>
      </c>
      <c r="F16">
        <f>AVERAGE(F5:F15)</f>
        <v>151.14719999999997</v>
      </c>
      <c r="G16">
        <f>AVERAGE(G5:G14)</f>
        <v>80.858100000000007</v>
      </c>
      <c r="H16">
        <f>AVERAGE(H5:H14)</f>
        <v>42.109075000000004</v>
      </c>
      <c r="I16">
        <f>AVERAGE(I5:I14)</f>
        <v>21.515225000000001</v>
      </c>
    </row>
    <row r="17" spans="1:9" x14ac:dyDescent="0.3">
      <c r="A17" t="s">
        <v>3</v>
      </c>
      <c r="B17">
        <f>$C$1*$F$1*B4*B16/1000000000</f>
        <v>7.789016175709091</v>
      </c>
      <c r="C17">
        <f t="shared" ref="C17:I17" si="0">$C$1*$F$1*C4*C16/1000000000</f>
        <v>11.708483788799999</v>
      </c>
      <c r="D17">
        <f t="shared" si="0"/>
        <v>15.253956139885716</v>
      </c>
      <c r="E17">
        <f t="shared" si="0"/>
        <v>18.272151797760003</v>
      </c>
      <c r="F17">
        <f t="shared" si="0"/>
        <v>20.058805370879998</v>
      </c>
      <c r="G17">
        <f t="shared" si="0"/>
        <v>21.461421588480004</v>
      </c>
      <c r="H17">
        <f t="shared" si="0"/>
        <v>22.353248747520002</v>
      </c>
      <c r="I17">
        <f t="shared" si="0"/>
        <v>22.84235292672</v>
      </c>
    </row>
    <row r="20" spans="1:9" x14ac:dyDescent="0.3">
      <c r="A20" t="s">
        <v>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 t="s">
        <v>1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  <c r="H21">
        <v>64</v>
      </c>
      <c r="I21">
        <v>128</v>
      </c>
    </row>
    <row r="22" spans="1:9" x14ac:dyDescent="0.3">
      <c r="B22">
        <v>619.48599999999999</v>
      </c>
      <c r="C22">
        <v>397.505</v>
      </c>
      <c r="D22">
        <v>233.38</v>
      </c>
      <c r="E22">
        <v>128.42699999999999</v>
      </c>
      <c r="F22">
        <v>68.280600000000007</v>
      </c>
      <c r="G22">
        <v>35.375799999999998</v>
      </c>
      <c r="H22">
        <v>18.2364</v>
      </c>
      <c r="I22">
        <v>9.2895800000000008</v>
      </c>
    </row>
    <row r="23" spans="1:9" x14ac:dyDescent="0.3">
      <c r="B23">
        <v>633.73400000000004</v>
      </c>
      <c r="C23">
        <v>404.26799999999997</v>
      </c>
      <c r="D23">
        <v>238.16499999999999</v>
      </c>
      <c r="E23">
        <v>129.36199999999999</v>
      </c>
      <c r="F23">
        <v>69.226299999999995</v>
      </c>
      <c r="G23">
        <v>35.847900000000003</v>
      </c>
      <c r="H23">
        <v>18.277200000000001</v>
      </c>
      <c r="I23">
        <v>9.2196400000000001</v>
      </c>
    </row>
    <row r="24" spans="1:9" x14ac:dyDescent="0.3">
      <c r="B24">
        <v>627.39099999999996</v>
      </c>
      <c r="C24">
        <v>404.26799999999997</v>
      </c>
      <c r="D24">
        <v>238.286</v>
      </c>
      <c r="E24">
        <v>129.18899999999999</v>
      </c>
      <c r="F24">
        <v>68.963899999999995</v>
      </c>
      <c r="G24">
        <v>35.892400000000002</v>
      </c>
      <c r="H24">
        <v>18.2315</v>
      </c>
      <c r="I24">
        <v>9.2141000000000002</v>
      </c>
    </row>
    <row r="25" spans="1:9" x14ac:dyDescent="0.3">
      <c r="B25">
        <v>631.23800000000006</v>
      </c>
      <c r="C25">
        <v>404.61500000000001</v>
      </c>
      <c r="D25">
        <v>238.87700000000001</v>
      </c>
      <c r="E25">
        <v>130.38499999999999</v>
      </c>
      <c r="F25">
        <v>69.088899999999995</v>
      </c>
      <c r="G25">
        <v>35.8414</v>
      </c>
      <c r="H25">
        <v>18.246300000000002</v>
      </c>
      <c r="I25">
        <v>9.2103699999999993</v>
      </c>
    </row>
    <row r="26" spans="1:9" x14ac:dyDescent="0.3">
      <c r="B26">
        <v>630.96799999999996</v>
      </c>
      <c r="C26">
        <v>401.58800000000002</v>
      </c>
      <c r="D26">
        <v>237.99799999999999</v>
      </c>
      <c r="E26">
        <v>129.869</v>
      </c>
      <c r="F26">
        <v>69.2179</v>
      </c>
      <c r="G26">
        <v>35.796399999999998</v>
      </c>
      <c r="H26">
        <v>18.251999999999999</v>
      </c>
      <c r="I26">
        <v>9.2147400000000008</v>
      </c>
    </row>
    <row r="27" spans="1:9" x14ac:dyDescent="0.3">
      <c r="B27">
        <v>627.82600000000002</v>
      </c>
      <c r="C27">
        <v>402.97500000000002</v>
      </c>
      <c r="D27">
        <v>238.529</v>
      </c>
      <c r="E27">
        <v>129.93100000000001</v>
      </c>
      <c r="F27">
        <v>69.213499999999996</v>
      </c>
      <c r="G27">
        <v>35.813499999999998</v>
      </c>
      <c r="H27">
        <v>18.228400000000001</v>
      </c>
      <c r="I27">
        <v>9.2114799999999999</v>
      </c>
    </row>
    <row r="28" spans="1:9" x14ac:dyDescent="0.3">
      <c r="B28">
        <v>628.04600000000005</v>
      </c>
      <c r="C28">
        <v>400.154</v>
      </c>
      <c r="D28">
        <v>238.67699999999999</v>
      </c>
      <c r="E28">
        <v>129.494</v>
      </c>
      <c r="F28">
        <v>69.177099999999996</v>
      </c>
      <c r="G28">
        <v>35.813099999999999</v>
      </c>
      <c r="H28">
        <v>18.241299999999999</v>
      </c>
      <c r="I28">
        <v>9.2094900000000006</v>
      </c>
    </row>
    <row r="29" spans="1:9" x14ac:dyDescent="0.3">
      <c r="B29">
        <v>633.29300000000001</v>
      </c>
      <c r="C29">
        <v>404.64100000000002</v>
      </c>
      <c r="D29">
        <v>239.38200000000001</v>
      </c>
      <c r="E29">
        <v>129.86500000000001</v>
      </c>
      <c r="F29">
        <v>69.045599999999993</v>
      </c>
      <c r="G29">
        <v>35.791800000000002</v>
      </c>
      <c r="H29">
        <v>18.2334</v>
      </c>
      <c r="I29">
        <v>9.2060499999999994</v>
      </c>
    </row>
    <row r="30" spans="1:9" x14ac:dyDescent="0.3">
      <c r="B30">
        <v>633.72500000000002</v>
      </c>
      <c r="C30">
        <v>406.42599999999999</v>
      </c>
      <c r="D30">
        <v>237.52099999999999</v>
      </c>
      <c r="E30">
        <v>129.22800000000001</v>
      </c>
      <c r="F30">
        <v>68.964799999999997</v>
      </c>
      <c r="G30">
        <v>35.807200000000002</v>
      </c>
      <c r="H30">
        <v>18.222999999999999</v>
      </c>
      <c r="I30">
        <v>9.2044999999999995</v>
      </c>
    </row>
    <row r="31" spans="1:9" x14ac:dyDescent="0.3">
      <c r="B31">
        <v>622.73</v>
      </c>
      <c r="C31">
        <v>402.57799999999997</v>
      </c>
      <c r="D31">
        <v>239.17599999999999</v>
      </c>
      <c r="E31">
        <v>129.678</v>
      </c>
      <c r="F31">
        <v>68.928399999999996</v>
      </c>
      <c r="G31">
        <v>35.825000000000003</v>
      </c>
      <c r="H31">
        <v>18.237100000000002</v>
      </c>
      <c r="I31">
        <v>9.2028099999999995</v>
      </c>
    </row>
    <row r="32" spans="1:9" x14ac:dyDescent="0.3">
      <c r="B32">
        <v>627.923</v>
      </c>
      <c r="C32">
        <v>401.08300000000003</v>
      </c>
      <c r="D32">
        <v>239.30500000000001</v>
      </c>
      <c r="E32">
        <v>130.28100000000001</v>
      </c>
      <c r="F32">
        <v>69.026799999999994</v>
      </c>
      <c r="G32">
        <v>35.814500000000002</v>
      </c>
      <c r="H32">
        <v>18.243200000000002</v>
      </c>
    </row>
    <row r="33" spans="1:9" x14ac:dyDescent="0.3">
      <c r="A33" t="s">
        <v>2</v>
      </c>
      <c r="B33">
        <f>AVERAGE(B22:B32)</f>
        <v>628.76</v>
      </c>
      <c r="C33">
        <f t="shared" ref="C33:I33" si="1">AVERAGE(C22:C32)</f>
        <v>402.73645454545454</v>
      </c>
      <c r="D33">
        <f t="shared" si="1"/>
        <v>238.11781818181817</v>
      </c>
      <c r="E33">
        <f t="shared" si="1"/>
        <v>129.60990909090907</v>
      </c>
      <c r="F33">
        <f t="shared" si="1"/>
        <v>69.012163636363638</v>
      </c>
      <c r="G33">
        <f t="shared" si="1"/>
        <v>35.783545454545454</v>
      </c>
      <c r="H33">
        <f t="shared" si="1"/>
        <v>18.240890909090908</v>
      </c>
      <c r="I33">
        <f t="shared" si="1"/>
        <v>9.2182759999999995</v>
      </c>
    </row>
    <row r="34" spans="1:9" x14ac:dyDescent="0.3">
      <c r="A34" t="s">
        <v>3</v>
      </c>
      <c r="B34">
        <f>$C$1*$F$1*B21*B33/1000000000</f>
        <v>5.215186944</v>
      </c>
      <c r="C34">
        <f t="shared" ref="C34:I34" si="2">$C$1*$F$1*C21*C33/1000000000</f>
        <v>6.6809144971636361</v>
      </c>
      <c r="D34">
        <f t="shared" si="2"/>
        <v>7.9001777245090903</v>
      </c>
      <c r="E34">
        <f t="shared" si="2"/>
        <v>8.600291439709089</v>
      </c>
      <c r="F34">
        <f t="shared" si="2"/>
        <v>9.1586318410472742</v>
      </c>
      <c r="G34">
        <f t="shared" si="2"/>
        <v>9.497697261381818</v>
      </c>
      <c r="H34">
        <f t="shared" si="2"/>
        <v>9.6830237156072716</v>
      </c>
      <c r="I34">
        <f t="shared" si="2"/>
        <v>9.7868887621632012</v>
      </c>
    </row>
    <row r="36" spans="1:9" x14ac:dyDescent="0.3">
      <c r="A36" t="s">
        <v>0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</row>
    <row r="37" spans="1:9" x14ac:dyDescent="0.3">
      <c r="A37" t="s">
        <v>1</v>
      </c>
      <c r="B37">
        <v>1</v>
      </c>
      <c r="C37">
        <v>2</v>
      </c>
      <c r="D37">
        <v>4</v>
      </c>
      <c r="E37">
        <v>8</v>
      </c>
      <c r="F37">
        <v>16</v>
      </c>
      <c r="G37">
        <v>32</v>
      </c>
      <c r="H37">
        <v>64</v>
      </c>
      <c r="I37">
        <v>128</v>
      </c>
    </row>
    <row r="38" spans="1:9" x14ac:dyDescent="0.3">
      <c r="B38">
        <v>373.38299999999998</v>
      </c>
      <c r="C38">
        <v>218.077</v>
      </c>
      <c r="D38">
        <v>118.39700000000001</v>
      </c>
      <c r="E38">
        <v>62.591200000000001</v>
      </c>
      <c r="F38">
        <v>32.604500000000002</v>
      </c>
      <c r="G38">
        <v>16.743600000000001</v>
      </c>
      <c r="H38">
        <v>8.4825099999999996</v>
      </c>
      <c r="I38">
        <v>4.3975200000000001</v>
      </c>
    </row>
    <row r="39" spans="1:9" x14ac:dyDescent="0.3">
      <c r="B39">
        <v>378.09</v>
      </c>
      <c r="C39">
        <v>221.33</v>
      </c>
      <c r="D39">
        <v>119.80800000000001</v>
      </c>
      <c r="E39">
        <v>63.472700000000003</v>
      </c>
      <c r="F39">
        <v>32.8613</v>
      </c>
      <c r="G39">
        <v>16.753499999999999</v>
      </c>
      <c r="H39">
        <v>8.4458800000000007</v>
      </c>
      <c r="I39">
        <v>4.2441300000000002</v>
      </c>
    </row>
    <row r="40" spans="1:9" x14ac:dyDescent="0.3">
      <c r="B40">
        <v>374.99200000000002</v>
      </c>
      <c r="C40">
        <v>218.845</v>
      </c>
      <c r="D40">
        <v>120.328</v>
      </c>
      <c r="E40">
        <v>63.395099999999999</v>
      </c>
      <c r="F40">
        <v>32.834699999999998</v>
      </c>
      <c r="G40">
        <v>16.7441</v>
      </c>
      <c r="H40">
        <v>8.4467099999999995</v>
      </c>
      <c r="I40">
        <v>4.2411099999999999</v>
      </c>
    </row>
    <row r="41" spans="1:9" x14ac:dyDescent="0.3">
      <c r="B41">
        <v>379.12700000000001</v>
      </c>
      <c r="C41">
        <v>217.57900000000001</v>
      </c>
      <c r="D41">
        <v>119.879</v>
      </c>
      <c r="E41">
        <v>63.496600000000001</v>
      </c>
      <c r="F41">
        <v>32.8735</v>
      </c>
      <c r="G41">
        <v>16.743099999999998</v>
      </c>
      <c r="H41">
        <v>8.4422899999999998</v>
      </c>
      <c r="I41">
        <v>4.2409400000000002</v>
      </c>
    </row>
    <row r="42" spans="1:9" x14ac:dyDescent="0.3">
      <c r="B42">
        <v>379.49200000000002</v>
      </c>
      <c r="C42">
        <v>219.26400000000001</v>
      </c>
      <c r="D42">
        <v>120.322</v>
      </c>
      <c r="E42">
        <v>63.481000000000002</v>
      </c>
      <c r="F42">
        <v>32.872599999999998</v>
      </c>
      <c r="G42">
        <v>16.7288</v>
      </c>
      <c r="H42">
        <v>8.4375599999999995</v>
      </c>
      <c r="I42">
        <v>4.2447900000000001</v>
      </c>
    </row>
    <row r="43" spans="1:9" x14ac:dyDescent="0.3">
      <c r="B43">
        <v>376.41800000000001</v>
      </c>
      <c r="C43">
        <v>220.048</v>
      </c>
      <c r="D43">
        <v>120.095</v>
      </c>
      <c r="E43">
        <v>63.463799999999999</v>
      </c>
      <c r="F43">
        <v>32.8782</v>
      </c>
      <c r="G43">
        <v>16.730899999999998</v>
      </c>
      <c r="H43">
        <v>8.4463500000000007</v>
      </c>
      <c r="I43">
        <v>4.24125</v>
      </c>
    </row>
    <row r="44" spans="1:9" x14ac:dyDescent="0.3">
      <c r="B44">
        <v>375.51400000000001</v>
      </c>
      <c r="C44">
        <v>218.88300000000001</v>
      </c>
      <c r="D44">
        <v>120.01</v>
      </c>
      <c r="E44">
        <v>63.404200000000003</v>
      </c>
      <c r="F44">
        <v>32.828699999999998</v>
      </c>
      <c r="G44">
        <v>16.7422</v>
      </c>
      <c r="H44">
        <v>8.4454399999999996</v>
      </c>
      <c r="I44">
        <v>4.23916</v>
      </c>
    </row>
    <row r="45" spans="1:9" x14ac:dyDescent="0.3">
      <c r="B45">
        <v>378.428</v>
      </c>
      <c r="C45">
        <v>218.32</v>
      </c>
      <c r="D45">
        <v>119.992</v>
      </c>
      <c r="E45">
        <v>63.574100000000001</v>
      </c>
      <c r="F45">
        <v>32.893599999999999</v>
      </c>
      <c r="G45">
        <v>16.725100000000001</v>
      </c>
      <c r="H45">
        <v>8.4403199999999998</v>
      </c>
      <c r="I45">
        <v>4.2403500000000003</v>
      </c>
    </row>
    <row r="46" spans="1:9" x14ac:dyDescent="0.3">
      <c r="B46">
        <v>378.00900000000001</v>
      </c>
      <c r="C46">
        <v>219.41800000000001</v>
      </c>
      <c r="D46">
        <v>120.017</v>
      </c>
      <c r="E46">
        <v>63.515099999999997</v>
      </c>
      <c r="F46">
        <v>32.845599999999997</v>
      </c>
      <c r="G46">
        <v>16.748200000000001</v>
      </c>
      <c r="H46">
        <v>8.4390000000000001</v>
      </c>
      <c r="I46">
        <v>4.2437100000000001</v>
      </c>
    </row>
    <row r="47" spans="1:9" x14ac:dyDescent="0.3">
      <c r="B47">
        <v>377.05599999999998</v>
      </c>
      <c r="C47">
        <v>217.49199999999999</v>
      </c>
      <c r="D47">
        <v>120.20699999999999</v>
      </c>
      <c r="E47">
        <v>63.529299999999999</v>
      </c>
      <c r="F47">
        <v>32.828800000000001</v>
      </c>
      <c r="G47">
        <v>16.730399999999999</v>
      </c>
      <c r="H47">
        <v>8.4379299999999997</v>
      </c>
      <c r="I47">
        <v>4.2423200000000003</v>
      </c>
    </row>
    <row r="48" spans="1:9" x14ac:dyDescent="0.3">
      <c r="B48">
        <v>379.75799999999998</v>
      </c>
      <c r="C48">
        <v>218.666</v>
      </c>
      <c r="D48">
        <v>120.011</v>
      </c>
      <c r="E48">
        <v>63.665999999999997</v>
      </c>
      <c r="F48">
        <v>32.887500000000003</v>
      </c>
      <c r="G48">
        <v>16.727900000000002</v>
      </c>
      <c r="H48">
        <v>8.4396500000000003</v>
      </c>
      <c r="I48">
        <v>4.2362500000000001</v>
      </c>
    </row>
    <row r="49" spans="1:9" x14ac:dyDescent="0.3">
      <c r="A49" t="s">
        <v>2</v>
      </c>
      <c r="B49">
        <f>AVERAGE(B38:B48)</f>
        <v>377.29699999999997</v>
      </c>
      <c r="C49">
        <f t="shared" ref="C49:I49" si="3">AVERAGE(C38:C48)</f>
        <v>218.90200000000004</v>
      </c>
      <c r="D49">
        <f t="shared" si="3"/>
        <v>119.91509090909089</v>
      </c>
      <c r="E49">
        <f t="shared" si="3"/>
        <v>63.417190909090898</v>
      </c>
      <c r="F49">
        <f t="shared" si="3"/>
        <v>32.837181818181818</v>
      </c>
      <c r="G49">
        <f t="shared" si="3"/>
        <v>16.737981818181819</v>
      </c>
      <c r="H49">
        <f t="shared" si="3"/>
        <v>8.4457854545454545</v>
      </c>
      <c r="I49">
        <f t="shared" si="3"/>
        <v>4.2555936363636357</v>
      </c>
    </row>
    <row r="50" spans="1:9" x14ac:dyDescent="0.3">
      <c r="A50" t="s">
        <v>3</v>
      </c>
      <c r="B50">
        <f>$C$1*$F$1*B37*B49/1000000000</f>
        <v>3.1294522367999997</v>
      </c>
      <c r="C50">
        <f t="shared" ref="C50:I50" si="4">$C$1*$F$1*C37*C49/1000000000</f>
        <v>3.631321497600001</v>
      </c>
      <c r="D50">
        <f t="shared" si="4"/>
        <v>3.978494920145454</v>
      </c>
      <c r="E50">
        <f t="shared" si="4"/>
        <v>4.2080603862109083</v>
      </c>
      <c r="F50">
        <f t="shared" si="4"/>
        <v>4.3578355339636365</v>
      </c>
      <c r="G50">
        <f t="shared" si="4"/>
        <v>4.4426085245672731</v>
      </c>
      <c r="H50">
        <f t="shared" si="4"/>
        <v>4.4833742639476366</v>
      </c>
      <c r="I50">
        <f t="shared" si="4"/>
        <v>4.518092269754181</v>
      </c>
    </row>
    <row r="52" spans="1:9" x14ac:dyDescent="0.3">
      <c r="A52" t="s">
        <v>0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8</v>
      </c>
    </row>
    <row r="53" spans="1:9" x14ac:dyDescent="0.3">
      <c r="A53" t="s">
        <v>1</v>
      </c>
      <c r="B53">
        <v>1</v>
      </c>
      <c r="C53">
        <v>2</v>
      </c>
      <c r="D53">
        <v>4</v>
      </c>
      <c r="E53">
        <v>8</v>
      </c>
      <c r="F53">
        <v>16</v>
      </c>
      <c r="G53">
        <v>32</v>
      </c>
      <c r="H53">
        <v>64</v>
      </c>
      <c r="I53">
        <v>128</v>
      </c>
    </row>
    <row r="54" spans="1:9" x14ac:dyDescent="0.3">
      <c r="B54">
        <v>221.114</v>
      </c>
      <c r="C54">
        <v>120.05500000000001</v>
      </c>
      <c r="D54">
        <v>63.720599999999997</v>
      </c>
      <c r="E54">
        <v>33.296900000000001</v>
      </c>
      <c r="F54">
        <v>17.0367</v>
      </c>
      <c r="G54">
        <v>8.7136300000000002</v>
      </c>
      <c r="H54">
        <v>4.4635499999999997</v>
      </c>
      <c r="I54">
        <v>2.3279800000000002</v>
      </c>
    </row>
    <row r="55" spans="1:9" x14ac:dyDescent="0.3">
      <c r="B55">
        <v>224.387</v>
      </c>
      <c r="C55">
        <v>121.134</v>
      </c>
      <c r="D55">
        <v>64.457599999999999</v>
      </c>
      <c r="E55">
        <v>33.426699999999997</v>
      </c>
      <c r="F55">
        <v>17.042999999999999</v>
      </c>
      <c r="G55">
        <v>8.5983000000000001</v>
      </c>
      <c r="H55">
        <v>4.3208799999999998</v>
      </c>
      <c r="I55">
        <v>2.1659999999999999</v>
      </c>
    </row>
    <row r="56" spans="1:9" x14ac:dyDescent="0.3">
      <c r="B56">
        <v>222.58</v>
      </c>
      <c r="C56">
        <v>121.83499999999999</v>
      </c>
      <c r="D56">
        <v>64.595299999999995</v>
      </c>
      <c r="E56">
        <v>33.440300000000001</v>
      </c>
      <c r="F56">
        <v>17.033799999999999</v>
      </c>
      <c r="G56">
        <v>8.5973100000000002</v>
      </c>
      <c r="H56">
        <v>4.3191199999999998</v>
      </c>
      <c r="I56">
        <v>2.1653500000000001</v>
      </c>
    </row>
    <row r="57" spans="1:9" x14ac:dyDescent="0.3">
      <c r="B57">
        <v>223.935</v>
      </c>
      <c r="C57">
        <v>121.325</v>
      </c>
      <c r="D57">
        <v>64.652600000000007</v>
      </c>
      <c r="E57">
        <v>33.446399999999997</v>
      </c>
      <c r="F57">
        <v>17.025600000000001</v>
      </c>
      <c r="G57">
        <v>8.5924200000000006</v>
      </c>
      <c r="H57">
        <v>4.3201900000000002</v>
      </c>
      <c r="I57">
        <v>2.1645799999999999</v>
      </c>
    </row>
    <row r="58" spans="1:9" x14ac:dyDescent="0.3">
      <c r="B58">
        <v>224.53</v>
      </c>
      <c r="C58">
        <v>121.08799999999999</v>
      </c>
      <c r="D58">
        <v>64.489699999999999</v>
      </c>
      <c r="E58">
        <v>33.466999999999999</v>
      </c>
      <c r="F58">
        <v>17.031199999999998</v>
      </c>
      <c r="G58">
        <v>8.5968199999999992</v>
      </c>
      <c r="H58">
        <v>4.3187300000000004</v>
      </c>
      <c r="I58">
        <v>2.1654399999999998</v>
      </c>
    </row>
    <row r="59" spans="1:9" x14ac:dyDescent="0.3">
      <c r="B59">
        <v>223.429</v>
      </c>
      <c r="C59">
        <v>121.833</v>
      </c>
      <c r="D59">
        <v>64.5702</v>
      </c>
      <c r="E59">
        <v>33.463700000000003</v>
      </c>
      <c r="F59">
        <v>17.037299999999998</v>
      </c>
      <c r="G59">
        <v>8.5992200000000008</v>
      </c>
      <c r="H59">
        <v>4.3194600000000003</v>
      </c>
      <c r="I59">
        <v>2.1637</v>
      </c>
    </row>
    <row r="60" spans="1:9" x14ac:dyDescent="0.3">
      <c r="B60">
        <v>223.036</v>
      </c>
      <c r="C60">
        <v>122.02800000000001</v>
      </c>
      <c r="D60">
        <v>64.731200000000001</v>
      </c>
      <c r="E60">
        <v>33.450400000000002</v>
      </c>
      <c r="F60">
        <v>17.020299999999999</v>
      </c>
      <c r="G60">
        <v>8.5946200000000008</v>
      </c>
      <c r="H60">
        <v>4.3185700000000002</v>
      </c>
      <c r="I60">
        <v>2.1651600000000002</v>
      </c>
    </row>
    <row r="61" spans="1:9" x14ac:dyDescent="0.3">
      <c r="B61">
        <v>224.28</v>
      </c>
      <c r="C61">
        <v>121.35899999999999</v>
      </c>
      <c r="D61">
        <v>64.485200000000006</v>
      </c>
      <c r="E61">
        <v>33.459200000000003</v>
      </c>
      <c r="F61">
        <v>17.017099999999999</v>
      </c>
      <c r="G61">
        <v>8.5925999999999991</v>
      </c>
      <c r="H61">
        <v>4.3175600000000003</v>
      </c>
      <c r="I61">
        <v>2.16466</v>
      </c>
    </row>
    <row r="62" spans="1:9" x14ac:dyDescent="0.3">
      <c r="B62">
        <v>221.73400000000001</v>
      </c>
      <c r="C62">
        <v>121.562</v>
      </c>
      <c r="D62">
        <v>64.453199999999995</v>
      </c>
      <c r="E62">
        <v>33.470199999999998</v>
      </c>
      <c r="F62">
        <v>17.029900000000001</v>
      </c>
      <c r="G62">
        <v>8.5974500000000003</v>
      </c>
      <c r="H62">
        <v>4.3185099999999998</v>
      </c>
      <c r="I62">
        <v>2.1645599999999998</v>
      </c>
    </row>
    <row r="63" spans="1:9" x14ac:dyDescent="0.3">
      <c r="B63">
        <v>220.21299999999999</v>
      </c>
      <c r="C63">
        <v>121.253</v>
      </c>
      <c r="D63">
        <v>64.694599999999994</v>
      </c>
      <c r="E63">
        <v>33.459200000000003</v>
      </c>
      <c r="F63">
        <v>17.0169</v>
      </c>
      <c r="G63">
        <v>8.6013800000000007</v>
      </c>
      <c r="H63">
        <v>4.3144799999999996</v>
      </c>
      <c r="I63">
        <v>2.1645500000000002</v>
      </c>
    </row>
    <row r="64" spans="1:9" x14ac:dyDescent="0.3">
      <c r="B64">
        <v>225.011</v>
      </c>
      <c r="C64">
        <v>121.61799999999999</v>
      </c>
      <c r="D64">
        <v>64.640799999999999</v>
      </c>
      <c r="E64">
        <v>33.480899999999998</v>
      </c>
      <c r="F64">
        <v>17.023900000000001</v>
      </c>
      <c r="G64">
        <v>8.5904900000000008</v>
      </c>
      <c r="H64">
        <v>4.3182799999999997</v>
      </c>
      <c r="I64">
        <v>2.16465</v>
      </c>
    </row>
    <row r="65" spans="1:9" x14ac:dyDescent="0.3">
      <c r="A65" t="s">
        <v>2</v>
      </c>
      <c r="B65">
        <f>AVERAGE(B54:B64)</f>
        <v>223.11354545454549</v>
      </c>
      <c r="C65">
        <f t="shared" ref="C65:I65" si="5">AVERAGE(C54:C64)</f>
        <v>121.37181818181817</v>
      </c>
      <c r="D65">
        <f t="shared" si="5"/>
        <v>64.499181818181825</v>
      </c>
      <c r="E65">
        <f t="shared" si="5"/>
        <v>33.441900000000004</v>
      </c>
      <c r="F65">
        <f t="shared" si="5"/>
        <v>17.028700000000001</v>
      </c>
      <c r="G65">
        <f t="shared" si="5"/>
        <v>8.6067490909090925</v>
      </c>
      <c r="H65">
        <f t="shared" si="5"/>
        <v>4.3317572727272733</v>
      </c>
      <c r="I65">
        <f t="shared" si="5"/>
        <v>2.1796936363636363</v>
      </c>
    </row>
    <row r="66" spans="1:9" x14ac:dyDescent="0.3">
      <c r="A66" t="s">
        <v>3</v>
      </c>
      <c r="B66">
        <f>$C$1*$F$1*B53*B65/1000000000</f>
        <v>1.8505929914181822</v>
      </c>
      <c r="C66">
        <f t="shared" ref="C66:I66" si="6">$C$1*$F$1*C53*C65/1000000000</f>
        <v>2.0134128174545451</v>
      </c>
      <c r="D66">
        <f t="shared" si="6"/>
        <v>2.1399280546909094</v>
      </c>
      <c r="E66">
        <f t="shared" si="6"/>
        <v>2.2190439628800003</v>
      </c>
      <c r="F66">
        <f t="shared" si="6"/>
        <v>2.25988558848</v>
      </c>
      <c r="G66">
        <f t="shared" si="6"/>
        <v>2.2844102291083641</v>
      </c>
      <c r="H66">
        <f t="shared" si="6"/>
        <v>2.2994769614661821</v>
      </c>
      <c r="I66">
        <f t="shared" si="6"/>
        <v>2.3141441148741819</v>
      </c>
    </row>
    <row r="68" spans="1:9" x14ac:dyDescent="0.3">
      <c r="A68" t="s">
        <v>0</v>
      </c>
      <c r="B68">
        <v>16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I68">
        <v>16</v>
      </c>
    </row>
    <row r="69" spans="1:9" x14ac:dyDescent="0.3">
      <c r="A69" t="s">
        <v>1</v>
      </c>
      <c r="B69">
        <v>1</v>
      </c>
      <c r="C69">
        <v>2</v>
      </c>
      <c r="D69">
        <v>4</v>
      </c>
      <c r="E69">
        <v>8</v>
      </c>
      <c r="F69">
        <v>16</v>
      </c>
      <c r="G69">
        <v>32</v>
      </c>
      <c r="H69">
        <v>64</v>
      </c>
      <c r="I69">
        <v>128</v>
      </c>
    </row>
    <row r="70" spans="1:9" x14ac:dyDescent="0.3">
      <c r="B70">
        <v>133.65700000000001</v>
      </c>
      <c r="C70">
        <v>71.424400000000006</v>
      </c>
      <c r="D70">
        <v>37.302399999999999</v>
      </c>
      <c r="E70">
        <v>19.179400000000001</v>
      </c>
      <c r="F70">
        <v>9.8257200000000005</v>
      </c>
      <c r="G70">
        <v>5.02555</v>
      </c>
      <c r="H70">
        <v>2.6038800000000002</v>
      </c>
    </row>
    <row r="71" spans="1:9" x14ac:dyDescent="0.3">
      <c r="B71">
        <v>136.11199999999999</v>
      </c>
      <c r="C71">
        <v>72.379199999999997</v>
      </c>
      <c r="D71">
        <v>37.6235</v>
      </c>
      <c r="E71">
        <v>19.224299999999999</v>
      </c>
      <c r="F71">
        <v>9.7242999999999995</v>
      </c>
      <c r="G71">
        <v>4.8879000000000001</v>
      </c>
      <c r="H71">
        <v>2.4505599999999998</v>
      </c>
    </row>
    <row r="72" spans="1:9" x14ac:dyDescent="0.3">
      <c r="B72">
        <v>134.94300000000001</v>
      </c>
      <c r="C72">
        <v>72.419399999999996</v>
      </c>
      <c r="D72">
        <v>37.629100000000001</v>
      </c>
      <c r="E72">
        <v>19.218499999999999</v>
      </c>
      <c r="F72">
        <v>9.7156199999999995</v>
      </c>
      <c r="G72">
        <v>4.8864099999999997</v>
      </c>
      <c r="H72">
        <v>2.4497100000000001</v>
      </c>
    </row>
    <row r="73" spans="1:9" x14ac:dyDescent="0.3">
      <c r="B73">
        <v>135.55600000000001</v>
      </c>
      <c r="C73">
        <v>72.406700000000001</v>
      </c>
      <c r="D73">
        <v>37.680199999999999</v>
      </c>
      <c r="E73">
        <v>19.2317</v>
      </c>
      <c r="F73">
        <v>9.7180700000000009</v>
      </c>
      <c r="G73">
        <v>4.8569000000000004</v>
      </c>
      <c r="H73">
        <v>2.4497300000000002</v>
      </c>
    </row>
    <row r="74" spans="1:9" x14ac:dyDescent="0.3">
      <c r="B74">
        <v>135.636</v>
      </c>
      <c r="C74">
        <v>72.362200000000001</v>
      </c>
      <c r="D74">
        <v>37.643599999999999</v>
      </c>
      <c r="E74">
        <v>19.226199999999999</v>
      </c>
      <c r="F74">
        <v>9.7154399999999992</v>
      </c>
      <c r="G74">
        <v>4.8816800000000002</v>
      </c>
      <c r="H74">
        <v>2.4491700000000001</v>
      </c>
    </row>
    <row r="75" spans="1:9" x14ac:dyDescent="0.3">
      <c r="B75">
        <v>134.93199999999999</v>
      </c>
      <c r="C75">
        <v>72.375200000000007</v>
      </c>
      <c r="D75">
        <v>37.698599999999999</v>
      </c>
      <c r="E75">
        <v>19.217199999999998</v>
      </c>
      <c r="F75">
        <v>9.7109100000000002</v>
      </c>
      <c r="G75">
        <v>4.8845499999999999</v>
      </c>
      <c r="H75">
        <v>2.4491200000000002</v>
      </c>
    </row>
    <row r="76" spans="1:9" x14ac:dyDescent="0.3">
      <c r="B76">
        <v>135.15100000000001</v>
      </c>
      <c r="C76">
        <v>72.270700000000005</v>
      </c>
      <c r="D76">
        <v>37.6828</v>
      </c>
      <c r="E76">
        <v>19.233799999999999</v>
      </c>
      <c r="F76">
        <v>9.7173800000000004</v>
      </c>
      <c r="G76">
        <v>4.8839800000000002</v>
      </c>
      <c r="H76">
        <v>2.44875</v>
      </c>
    </row>
    <row r="77" spans="1:9" x14ac:dyDescent="0.3">
      <c r="B77">
        <v>135.55500000000001</v>
      </c>
      <c r="C77">
        <v>72.398399999999995</v>
      </c>
      <c r="D77">
        <v>37.636800000000001</v>
      </c>
      <c r="E77">
        <v>19.223299999999998</v>
      </c>
      <c r="F77">
        <v>9.7153500000000008</v>
      </c>
      <c r="G77">
        <v>4.8835899999999999</v>
      </c>
      <c r="H77">
        <v>2.44862</v>
      </c>
    </row>
    <row r="78" spans="1:9" x14ac:dyDescent="0.3">
      <c r="B78">
        <v>136.215</v>
      </c>
      <c r="C78">
        <v>72.6631</v>
      </c>
      <c r="D78">
        <v>37.6372</v>
      </c>
      <c r="E78">
        <v>19.213799999999999</v>
      </c>
      <c r="F78">
        <v>9.7107399999999995</v>
      </c>
      <c r="G78">
        <v>4.8833599999999997</v>
      </c>
      <c r="H78">
        <v>2.4487399999999999</v>
      </c>
    </row>
    <row r="79" spans="1:9" x14ac:dyDescent="0.3">
      <c r="B79">
        <v>135.13999999999999</v>
      </c>
      <c r="C79">
        <v>72.4024</v>
      </c>
      <c r="D79">
        <v>37.668999999999997</v>
      </c>
      <c r="E79">
        <v>19.214400000000001</v>
      </c>
      <c r="F79">
        <v>9.7111900000000002</v>
      </c>
      <c r="G79">
        <v>4.8834900000000001</v>
      </c>
      <c r="H79">
        <v>2.4483100000000002</v>
      </c>
    </row>
    <row r="80" spans="1:9" x14ac:dyDescent="0.3">
      <c r="B80">
        <v>135.245</v>
      </c>
      <c r="C80">
        <v>72.238500000000002</v>
      </c>
      <c r="D80">
        <v>37.643000000000001</v>
      </c>
      <c r="E80">
        <v>19.233699999999999</v>
      </c>
      <c r="F80">
        <v>9.7132199999999997</v>
      </c>
      <c r="G80">
        <v>4.8836500000000003</v>
      </c>
      <c r="H80">
        <v>2.44815</v>
      </c>
    </row>
    <row r="81" spans="1:9" x14ac:dyDescent="0.3">
      <c r="A81" t="s">
        <v>2</v>
      </c>
      <c r="B81">
        <f>AVERAGE(B70:B80)</f>
        <v>135.28563636363634</v>
      </c>
      <c r="C81">
        <f t="shared" ref="C81:I81" si="7">AVERAGE(C70:C80)</f>
        <v>72.303654545454549</v>
      </c>
      <c r="D81">
        <f t="shared" si="7"/>
        <v>37.622381818181815</v>
      </c>
      <c r="E81">
        <f t="shared" si="7"/>
        <v>19.219663636363634</v>
      </c>
      <c r="F81">
        <f t="shared" si="7"/>
        <v>9.7252672727272742</v>
      </c>
      <c r="G81">
        <f t="shared" si="7"/>
        <v>4.8946418181818183</v>
      </c>
      <c r="H81">
        <f t="shared" si="7"/>
        <v>2.4631581818181818</v>
      </c>
      <c r="I81" t="e">
        <f t="shared" si="7"/>
        <v>#DIV/0!</v>
      </c>
    </row>
    <row r="82" spans="1:9" x14ac:dyDescent="0.3">
      <c r="A82" t="s">
        <v>3</v>
      </c>
      <c r="B82">
        <f>$C$1*$F$1*B69*B81/1000000000</f>
        <v>1.1221131822545451</v>
      </c>
      <c r="C82">
        <f t="shared" ref="C82:I82" si="8">$C$1*$F$1*C69*C81/1000000000</f>
        <v>1.1994308645236362</v>
      </c>
      <c r="D82">
        <f t="shared" si="8"/>
        <v>1.2482203350109091</v>
      </c>
      <c r="E82">
        <f t="shared" si="8"/>
        <v>1.2753246245236363</v>
      </c>
      <c r="F82">
        <f t="shared" si="8"/>
        <v>1.2906441098705457</v>
      </c>
      <c r="G82">
        <f t="shared" si="8"/>
        <v>1.2991397470952728</v>
      </c>
      <c r="H82">
        <f t="shared" si="8"/>
        <v>1.3075468302894544</v>
      </c>
      <c r="I82" t="e">
        <f t="shared" si="8"/>
        <v>#DIV/0!</v>
      </c>
    </row>
    <row r="84" spans="1:9" x14ac:dyDescent="0.3">
      <c r="A84" t="s">
        <v>0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</row>
    <row r="85" spans="1:9" x14ac:dyDescent="0.3">
      <c r="A85" t="s">
        <v>1</v>
      </c>
      <c r="B85">
        <v>1</v>
      </c>
      <c r="C85">
        <v>2</v>
      </c>
      <c r="D85">
        <v>4</v>
      </c>
      <c r="E85">
        <v>8</v>
      </c>
      <c r="F85">
        <v>16</v>
      </c>
      <c r="G85">
        <v>32</v>
      </c>
      <c r="H85">
        <v>64</v>
      </c>
      <c r="I85">
        <v>128</v>
      </c>
    </row>
    <row r="86" spans="1:9" x14ac:dyDescent="0.3">
      <c r="B86">
        <v>96.922700000000006</v>
      </c>
      <c r="C86">
        <v>50.758800000000001</v>
      </c>
      <c r="D86">
        <v>26.3035</v>
      </c>
      <c r="E86">
        <v>13.427899999999999</v>
      </c>
      <c r="F86">
        <v>6.8453999999999997</v>
      </c>
      <c r="G86">
        <v>3.5241500000000001</v>
      </c>
    </row>
    <row r="87" spans="1:9" x14ac:dyDescent="0.3">
      <c r="B87">
        <v>97.462400000000002</v>
      </c>
      <c r="C87">
        <v>51.238999999999997</v>
      </c>
      <c r="D87">
        <v>26.3567</v>
      </c>
      <c r="E87">
        <v>13.3756</v>
      </c>
      <c r="F87">
        <v>6.7436600000000002</v>
      </c>
      <c r="G87">
        <v>3.3862100000000002</v>
      </c>
    </row>
    <row r="88" spans="1:9" x14ac:dyDescent="0.3">
      <c r="B88">
        <v>97.584599999999995</v>
      </c>
      <c r="C88">
        <v>51.1477</v>
      </c>
      <c r="D88">
        <v>26.3384</v>
      </c>
      <c r="E88">
        <v>13.3714</v>
      </c>
      <c r="F88">
        <v>6.7414300000000003</v>
      </c>
      <c r="G88">
        <v>3.3853200000000001</v>
      </c>
    </row>
    <row r="89" spans="1:9" x14ac:dyDescent="0.3">
      <c r="B89">
        <v>97.186899999999994</v>
      </c>
      <c r="C89">
        <v>51.165999999999997</v>
      </c>
      <c r="D89">
        <v>26.329499999999999</v>
      </c>
      <c r="E89">
        <v>13.376899999999999</v>
      </c>
      <c r="F89">
        <v>6.7394800000000004</v>
      </c>
      <c r="G89">
        <v>3.3852500000000001</v>
      </c>
    </row>
    <row r="90" spans="1:9" x14ac:dyDescent="0.3">
      <c r="B90">
        <v>97.484800000000007</v>
      </c>
      <c r="C90">
        <v>51.170400000000001</v>
      </c>
      <c r="D90">
        <v>26.335000000000001</v>
      </c>
      <c r="E90">
        <v>13.374700000000001</v>
      </c>
      <c r="F90">
        <v>6.7409299999999996</v>
      </c>
      <c r="G90">
        <v>3.3851200000000001</v>
      </c>
    </row>
    <row r="91" spans="1:9" x14ac:dyDescent="0.3">
      <c r="B91">
        <v>97.350700000000003</v>
      </c>
      <c r="C91">
        <v>51.155299999999997</v>
      </c>
      <c r="D91">
        <v>26.3643</v>
      </c>
      <c r="E91">
        <v>13.3765</v>
      </c>
      <c r="F91">
        <v>6.7409400000000002</v>
      </c>
      <c r="G91">
        <v>3.3852000000000002</v>
      </c>
    </row>
    <row r="92" spans="1:9" x14ac:dyDescent="0.3">
      <c r="B92">
        <v>97.244200000000006</v>
      </c>
      <c r="C92">
        <v>51.2669</v>
      </c>
      <c r="D92">
        <v>26.346800000000002</v>
      </c>
      <c r="E92">
        <v>13.3757</v>
      </c>
      <c r="F92">
        <v>6.7396200000000004</v>
      </c>
      <c r="G92">
        <v>3.3834599999999999</v>
      </c>
    </row>
    <row r="93" spans="1:9" x14ac:dyDescent="0.3">
      <c r="B93">
        <v>97.757900000000006</v>
      </c>
      <c r="C93">
        <v>51.157499999999999</v>
      </c>
      <c r="D93">
        <v>26.352900000000002</v>
      </c>
      <c r="E93">
        <v>13.3757</v>
      </c>
      <c r="F93">
        <v>6.7395300000000002</v>
      </c>
      <c r="G93">
        <v>3.3837999999999999</v>
      </c>
    </row>
    <row r="94" spans="1:9" x14ac:dyDescent="0.3">
      <c r="B94">
        <v>97.066400000000002</v>
      </c>
      <c r="C94">
        <v>51.1937</v>
      </c>
      <c r="D94">
        <v>26.365200000000002</v>
      </c>
      <c r="E94">
        <v>13.3718</v>
      </c>
      <c r="F94">
        <v>6.73902</v>
      </c>
      <c r="G94">
        <v>3.38469</v>
      </c>
    </row>
    <row r="95" spans="1:9" x14ac:dyDescent="0.3">
      <c r="B95">
        <v>96.989800000000002</v>
      </c>
      <c r="C95">
        <v>51.073399999999999</v>
      </c>
      <c r="D95">
        <v>26.372499999999999</v>
      </c>
      <c r="E95">
        <v>13.375400000000001</v>
      </c>
      <c r="F95">
        <v>6.7402499999999996</v>
      </c>
      <c r="G95">
        <v>3.3858000000000001</v>
      </c>
    </row>
    <row r="96" spans="1:9" x14ac:dyDescent="0.3">
      <c r="B96">
        <v>97.2821</v>
      </c>
      <c r="C96">
        <v>51.1051</v>
      </c>
      <c r="D96">
        <v>26.3626</v>
      </c>
      <c r="E96">
        <v>13.373200000000001</v>
      </c>
      <c r="F96">
        <v>6.7409699999999999</v>
      </c>
      <c r="G96">
        <v>3.3842400000000001</v>
      </c>
    </row>
    <row r="97" spans="1:9" x14ac:dyDescent="0.3">
      <c r="A97" t="s">
        <v>2</v>
      </c>
      <c r="B97">
        <f>AVERAGE(B86:B96)</f>
        <v>97.302954545454526</v>
      </c>
      <c r="C97">
        <f t="shared" ref="C97:I97" si="9">AVERAGE(C86:C96)</f>
        <v>51.130345454545456</v>
      </c>
      <c r="D97">
        <f t="shared" si="9"/>
        <v>26.347945454545457</v>
      </c>
      <c r="E97">
        <f t="shared" si="9"/>
        <v>13.379527272727273</v>
      </c>
      <c r="F97">
        <f t="shared" si="9"/>
        <v>6.7501118181818205</v>
      </c>
      <c r="G97">
        <f t="shared" si="9"/>
        <v>3.3975672727272728</v>
      </c>
      <c r="H97" t="e">
        <f t="shared" si="9"/>
        <v>#DIV/0!</v>
      </c>
      <c r="I97" t="e">
        <f t="shared" si="9"/>
        <v>#DIV/0!</v>
      </c>
    </row>
    <row r="98" spans="1:9" x14ac:dyDescent="0.3">
      <c r="A98" t="s">
        <v>3</v>
      </c>
      <c r="B98">
        <f>$C$1*$F$1*B85*B97/1000000000</f>
        <v>0.80706962618181799</v>
      </c>
      <c r="C98">
        <f t="shared" ref="C98:I98" si="10">$C$1*$F$1*C85*C97/1000000000</f>
        <v>0.84819107467636368</v>
      </c>
      <c r="D98">
        <f t="shared" si="10"/>
        <v>0.87416159511272729</v>
      </c>
      <c r="E98">
        <f t="shared" si="10"/>
        <v>0.88780120808727281</v>
      </c>
      <c r="F98">
        <f t="shared" si="10"/>
        <v>0.89581003943563664</v>
      </c>
      <c r="G98">
        <f t="shared" si="10"/>
        <v>0.90178502358109092</v>
      </c>
      <c r="H98" t="e">
        <f t="shared" si="10"/>
        <v>#DIV/0!</v>
      </c>
      <c r="I98" t="e">
        <f t="shared" si="10"/>
        <v>#DIV/0!</v>
      </c>
    </row>
    <row r="100" spans="1:9" x14ac:dyDescent="0.3">
      <c r="A100" t="s">
        <v>0</v>
      </c>
      <c r="B100">
        <v>64</v>
      </c>
      <c r="C100">
        <v>64</v>
      </c>
      <c r="D100">
        <v>64</v>
      </c>
      <c r="E100">
        <v>64</v>
      </c>
      <c r="F100">
        <v>64</v>
      </c>
      <c r="G100">
        <v>64</v>
      </c>
      <c r="H100">
        <v>64</v>
      </c>
      <c r="I100">
        <v>64</v>
      </c>
    </row>
    <row r="101" spans="1:9" x14ac:dyDescent="0.3">
      <c r="A101" t="s">
        <v>1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B102">
        <v>88.266499999999994</v>
      </c>
      <c r="C102">
        <v>46.865600000000001</v>
      </c>
      <c r="D102">
        <v>24.186499999999999</v>
      </c>
      <c r="E102">
        <v>12.3918</v>
      </c>
      <c r="F102">
        <v>6.3471399999999996</v>
      </c>
      <c r="G102">
        <v>3.2625299999999999</v>
      </c>
    </row>
    <row r="103" spans="1:9" x14ac:dyDescent="0.3">
      <c r="B103">
        <v>89.742199999999997</v>
      </c>
      <c r="C103">
        <v>47.1845</v>
      </c>
      <c r="D103">
        <v>24.270299999999999</v>
      </c>
      <c r="E103">
        <v>12.318899999999999</v>
      </c>
      <c r="F103">
        <v>6.21096</v>
      </c>
      <c r="G103">
        <v>3.1195599999999999</v>
      </c>
    </row>
    <row r="104" spans="1:9" x14ac:dyDescent="0.3">
      <c r="B104">
        <v>89.914500000000004</v>
      </c>
      <c r="C104">
        <v>47.125599999999999</v>
      </c>
      <c r="D104">
        <v>24.260899999999999</v>
      </c>
      <c r="E104">
        <v>12.3238</v>
      </c>
      <c r="F104">
        <v>6.2105300000000003</v>
      </c>
      <c r="G104">
        <v>3.11856</v>
      </c>
    </row>
    <row r="105" spans="1:9" x14ac:dyDescent="0.3">
      <c r="B105">
        <v>89.556700000000006</v>
      </c>
      <c r="C105">
        <v>47.183199999999999</v>
      </c>
      <c r="D105">
        <v>24.263999999999999</v>
      </c>
      <c r="E105">
        <v>12.322900000000001</v>
      </c>
      <c r="F105">
        <v>6.2098199999999997</v>
      </c>
      <c r="G105">
        <v>3.1175199999999998</v>
      </c>
    </row>
    <row r="106" spans="1:9" x14ac:dyDescent="0.3">
      <c r="B106">
        <v>89.776799999999994</v>
      </c>
      <c r="C106">
        <v>47.1614</v>
      </c>
      <c r="D106">
        <v>24.2746</v>
      </c>
      <c r="E106">
        <v>12.3149</v>
      </c>
      <c r="F106">
        <v>6.2108100000000004</v>
      </c>
      <c r="G106">
        <v>3.1173199999999999</v>
      </c>
    </row>
    <row r="107" spans="1:9" x14ac:dyDescent="0.3">
      <c r="B107">
        <v>89.774699999999996</v>
      </c>
      <c r="C107">
        <v>47.104399999999998</v>
      </c>
      <c r="D107">
        <v>24.263200000000001</v>
      </c>
      <c r="E107">
        <v>12.323</v>
      </c>
      <c r="F107">
        <v>6.2098000000000004</v>
      </c>
      <c r="G107">
        <v>3.1172300000000002</v>
      </c>
    </row>
    <row r="108" spans="1:9" x14ac:dyDescent="0.3">
      <c r="B108">
        <v>89.707999999999998</v>
      </c>
      <c r="C108">
        <v>47.195</v>
      </c>
      <c r="D108">
        <v>24.2713</v>
      </c>
      <c r="E108">
        <v>12.312900000000001</v>
      </c>
      <c r="F108">
        <v>6.2093499999999997</v>
      </c>
      <c r="G108">
        <v>3.1162800000000002</v>
      </c>
    </row>
    <row r="109" spans="1:9" x14ac:dyDescent="0.3">
      <c r="B109">
        <v>89.793800000000005</v>
      </c>
      <c r="C109">
        <v>47.155099999999997</v>
      </c>
      <c r="D109">
        <v>24.251999999999999</v>
      </c>
      <c r="E109">
        <v>12.3116</v>
      </c>
      <c r="F109">
        <v>6.2064000000000004</v>
      </c>
      <c r="G109">
        <v>3.1178300000000001</v>
      </c>
    </row>
    <row r="110" spans="1:9" x14ac:dyDescent="0.3">
      <c r="B110">
        <v>89.461399999999998</v>
      </c>
      <c r="C110">
        <v>47.107599999999998</v>
      </c>
      <c r="D110">
        <v>24.242100000000001</v>
      </c>
      <c r="E110">
        <v>12.311</v>
      </c>
      <c r="F110">
        <v>6.2060599999999999</v>
      </c>
      <c r="G110">
        <v>3.1160100000000002</v>
      </c>
    </row>
    <row r="111" spans="1:9" x14ac:dyDescent="0.3">
      <c r="B111">
        <v>89.798500000000004</v>
      </c>
      <c r="C111">
        <v>47.190399999999997</v>
      </c>
      <c r="D111">
        <v>24.248799999999999</v>
      </c>
      <c r="E111">
        <v>12.313800000000001</v>
      </c>
      <c r="F111">
        <v>6.2078699999999998</v>
      </c>
      <c r="G111">
        <v>3.1173899999999999</v>
      </c>
    </row>
    <row r="112" spans="1:9" x14ac:dyDescent="0.3">
      <c r="B112">
        <v>89.733599999999996</v>
      </c>
      <c r="C112">
        <v>47.1875</v>
      </c>
      <c r="D112">
        <v>24.256599999999999</v>
      </c>
      <c r="E112">
        <v>12.308999999999999</v>
      </c>
      <c r="F112">
        <v>6.2054999999999998</v>
      </c>
      <c r="G112">
        <v>3.1169099999999998</v>
      </c>
    </row>
    <row r="113" spans="1:9" x14ac:dyDescent="0.3">
      <c r="A113" t="s">
        <v>2</v>
      </c>
      <c r="B113">
        <f>AVERAGE(B102:B112)</f>
        <v>89.593336363636354</v>
      </c>
      <c r="C113">
        <f t="shared" ref="C113:I113" si="11">AVERAGE(C102:C112)</f>
        <v>47.132754545454539</v>
      </c>
      <c r="D113">
        <f t="shared" si="11"/>
        <v>24.253663636363637</v>
      </c>
      <c r="E113">
        <f t="shared" si="11"/>
        <v>12.323054545454546</v>
      </c>
      <c r="F113">
        <f t="shared" si="11"/>
        <v>6.2212945454545459</v>
      </c>
      <c r="G113">
        <f t="shared" si="11"/>
        <v>3.1306490909090909</v>
      </c>
      <c r="H113" t="e">
        <f t="shared" si="11"/>
        <v>#DIV/0!</v>
      </c>
      <c r="I113" t="e">
        <f t="shared" si="11"/>
        <v>#DIV/0!</v>
      </c>
    </row>
    <row r="114" spans="1:9" x14ac:dyDescent="0.3">
      <c r="A114" t="s">
        <v>3</v>
      </c>
      <c r="B114">
        <f>$C$1*$F$1*B101*B113/1000000000</f>
        <v>0.74312296913454534</v>
      </c>
      <c r="C114">
        <f t="shared" ref="C114:I114" si="12">$C$1*$F$1*C101*C113/1000000000</f>
        <v>0.7818758386036363</v>
      </c>
      <c r="D114">
        <f t="shared" si="12"/>
        <v>0.80467835066181814</v>
      </c>
      <c r="E114">
        <f t="shared" si="12"/>
        <v>0.81769874897454553</v>
      </c>
      <c r="F114">
        <f t="shared" si="12"/>
        <v>0.82563048764509095</v>
      </c>
      <c r="G114">
        <f t="shared" si="12"/>
        <v>0.83093938622836361</v>
      </c>
      <c r="H114" t="e">
        <f t="shared" si="12"/>
        <v>#DIV/0!</v>
      </c>
      <c r="I114" t="e">
        <f t="shared" si="12"/>
        <v>#DIV/0!</v>
      </c>
    </row>
    <row r="116" spans="1:9" x14ac:dyDescent="0.3">
      <c r="A116" t="s">
        <v>0</v>
      </c>
      <c r="B116">
        <v>128</v>
      </c>
      <c r="C116">
        <v>128</v>
      </c>
      <c r="D116">
        <v>128</v>
      </c>
      <c r="E116">
        <v>128</v>
      </c>
      <c r="F116">
        <v>128</v>
      </c>
      <c r="G116">
        <v>128</v>
      </c>
      <c r="H116">
        <v>128</v>
      </c>
      <c r="I116">
        <v>128</v>
      </c>
    </row>
    <row r="117" spans="1:9" x14ac:dyDescent="0.3">
      <c r="A117" t="s">
        <v>1</v>
      </c>
      <c r="B117">
        <v>1</v>
      </c>
      <c r="C117">
        <v>2</v>
      </c>
      <c r="D117">
        <v>4</v>
      </c>
      <c r="E117">
        <v>8</v>
      </c>
      <c r="F117">
        <v>16</v>
      </c>
      <c r="G117">
        <v>32</v>
      </c>
      <c r="H117">
        <v>64</v>
      </c>
      <c r="I117">
        <v>128</v>
      </c>
    </row>
    <row r="118" spans="1:9" x14ac:dyDescent="0.3">
      <c r="B118">
        <v>88.457899999999995</v>
      </c>
      <c r="C118">
        <v>46.666699999999999</v>
      </c>
      <c r="D118">
        <v>24.116900000000001</v>
      </c>
      <c r="E118">
        <v>12.3812</v>
      </c>
      <c r="F118">
        <v>6.3358600000000003</v>
      </c>
      <c r="G118">
        <v>3.2550400000000002</v>
      </c>
    </row>
    <row r="119" spans="1:9" x14ac:dyDescent="0.3">
      <c r="B119">
        <v>89.799800000000005</v>
      </c>
      <c r="C119">
        <v>47.116799999999998</v>
      </c>
      <c r="D119">
        <v>24.2087</v>
      </c>
      <c r="E119">
        <v>12.297700000000001</v>
      </c>
      <c r="F119">
        <v>6.1964499999999996</v>
      </c>
      <c r="G119">
        <v>3.1108099999999999</v>
      </c>
    </row>
    <row r="120" spans="1:9" x14ac:dyDescent="0.3">
      <c r="B120">
        <v>89.623199999999997</v>
      </c>
      <c r="C120">
        <v>47.095799999999997</v>
      </c>
      <c r="D120">
        <v>24.229800000000001</v>
      </c>
      <c r="E120">
        <v>12.293699999999999</v>
      </c>
      <c r="F120">
        <v>6.1946199999999996</v>
      </c>
      <c r="G120">
        <v>3.11171</v>
      </c>
    </row>
    <row r="121" spans="1:9" x14ac:dyDescent="0.3">
      <c r="B121">
        <v>89.272099999999995</v>
      </c>
      <c r="C121">
        <v>47.006799999999998</v>
      </c>
      <c r="D121">
        <v>24.2104</v>
      </c>
      <c r="E121">
        <v>12.2958</v>
      </c>
      <c r="F121">
        <v>6.19292</v>
      </c>
      <c r="G121">
        <v>3.1103399999999999</v>
      </c>
    </row>
    <row r="122" spans="1:9" x14ac:dyDescent="0.3">
      <c r="B122">
        <v>89.450500000000005</v>
      </c>
      <c r="C122">
        <v>47.0321</v>
      </c>
      <c r="D122">
        <v>24.199200000000001</v>
      </c>
      <c r="E122">
        <v>12.296099999999999</v>
      </c>
      <c r="F122">
        <v>6.1959099999999996</v>
      </c>
      <c r="G122">
        <v>3.11016</v>
      </c>
    </row>
    <row r="123" spans="1:9" x14ac:dyDescent="0.3">
      <c r="B123">
        <v>89.574399999999997</v>
      </c>
      <c r="C123">
        <v>47.079799999999999</v>
      </c>
      <c r="D123">
        <v>24.193100000000001</v>
      </c>
      <c r="E123">
        <v>12.2882</v>
      </c>
      <c r="F123">
        <v>6.1951299999999998</v>
      </c>
      <c r="G123">
        <v>3.1116700000000002</v>
      </c>
    </row>
    <row r="124" spans="1:9" x14ac:dyDescent="0.3">
      <c r="B124">
        <v>89.121799999999993</v>
      </c>
      <c r="C124">
        <v>47.033499999999997</v>
      </c>
      <c r="D124">
        <v>24.214600000000001</v>
      </c>
      <c r="E124">
        <v>12.2873</v>
      </c>
      <c r="F124">
        <v>6.1938700000000004</v>
      </c>
      <c r="G124">
        <v>3.1099000000000001</v>
      </c>
    </row>
    <row r="125" spans="1:9" x14ac:dyDescent="0.3">
      <c r="B125">
        <v>89.139600000000002</v>
      </c>
      <c r="C125">
        <v>47.057000000000002</v>
      </c>
      <c r="D125">
        <v>24.188400000000001</v>
      </c>
      <c r="E125">
        <v>12.2898</v>
      </c>
      <c r="F125">
        <v>6.1951400000000003</v>
      </c>
      <c r="G125">
        <v>3.1106799999999999</v>
      </c>
    </row>
    <row r="126" spans="1:9" x14ac:dyDescent="0.3">
      <c r="B126">
        <v>89.183899999999994</v>
      </c>
      <c r="C126">
        <v>47.042000000000002</v>
      </c>
      <c r="D126">
        <v>24.2121</v>
      </c>
      <c r="E126">
        <v>12.2912</v>
      </c>
      <c r="F126">
        <v>6.1938800000000001</v>
      </c>
      <c r="G126">
        <v>3.1123699999999999</v>
      </c>
    </row>
    <row r="127" spans="1:9" x14ac:dyDescent="0.3">
      <c r="B127">
        <v>89.563199999999995</v>
      </c>
      <c r="C127">
        <v>47.016500000000001</v>
      </c>
      <c r="D127">
        <v>24.215299999999999</v>
      </c>
      <c r="E127">
        <v>12.2857</v>
      </c>
      <c r="F127">
        <v>6.1914800000000003</v>
      </c>
      <c r="G127">
        <v>3.1116199999999998</v>
      </c>
    </row>
    <row r="128" spans="1:9" x14ac:dyDescent="0.3">
      <c r="B128">
        <v>89.323999999999998</v>
      </c>
      <c r="C128">
        <v>47.041400000000003</v>
      </c>
      <c r="D128">
        <v>24.227799999999998</v>
      </c>
      <c r="E128">
        <v>12.291700000000001</v>
      </c>
      <c r="F128">
        <v>6.1943099999999998</v>
      </c>
      <c r="G128">
        <v>3.1096400000000002</v>
      </c>
    </row>
    <row r="129" spans="1:9" x14ac:dyDescent="0.3">
      <c r="A129" t="s">
        <v>2</v>
      </c>
      <c r="B129">
        <f>AVERAGE(B118:B128)</f>
        <v>89.319127272727272</v>
      </c>
      <c r="C129">
        <f t="shared" ref="C129:I129" si="13">AVERAGE(C118:C128)</f>
        <v>47.017127272727272</v>
      </c>
      <c r="D129">
        <f t="shared" si="13"/>
        <v>24.201481818181819</v>
      </c>
      <c r="E129">
        <f t="shared" si="13"/>
        <v>12.299854545454547</v>
      </c>
      <c r="F129">
        <f t="shared" si="13"/>
        <v>6.2072336363636369</v>
      </c>
      <c r="G129">
        <f t="shared" si="13"/>
        <v>3.1239945454545452</v>
      </c>
      <c r="H129" t="e">
        <f t="shared" si="13"/>
        <v>#DIV/0!</v>
      </c>
      <c r="I129" t="e">
        <f t="shared" si="13"/>
        <v>#DIV/0!</v>
      </c>
    </row>
    <row r="130" spans="1:9" x14ac:dyDescent="0.3">
      <c r="A130" t="s">
        <v>3</v>
      </c>
      <c r="B130">
        <f>$C$1*$F$1*B117*B129/1000000000</f>
        <v>0.74084856925090914</v>
      </c>
      <c r="C130">
        <f t="shared" ref="C130:I130" si="14">$C$1*$F$1*C117*C129/1000000000</f>
        <v>0.77995772090181814</v>
      </c>
      <c r="D130">
        <f t="shared" si="14"/>
        <v>0.80294708317090902</v>
      </c>
      <c r="E130">
        <f t="shared" si="14"/>
        <v>0.81615930833454564</v>
      </c>
      <c r="F130">
        <f t="shared" si="14"/>
        <v>0.82376445877527282</v>
      </c>
      <c r="G130">
        <f t="shared" si="14"/>
        <v>0.82917313145018168</v>
      </c>
      <c r="H130" t="e">
        <f t="shared" si="14"/>
        <v>#DIV/0!</v>
      </c>
      <c r="I130" t="e">
        <f t="shared" si="14"/>
        <v>#DIV/0!</v>
      </c>
    </row>
    <row r="133" spans="1:9" x14ac:dyDescent="0.3">
      <c r="B133" t="s">
        <v>1</v>
      </c>
    </row>
    <row r="134" spans="1:9" x14ac:dyDescent="0.3">
      <c r="A134" t="s">
        <v>0</v>
      </c>
      <c r="B134">
        <v>1</v>
      </c>
      <c r="C134">
        <v>2</v>
      </c>
      <c r="D134">
        <v>4</v>
      </c>
      <c r="E134">
        <v>8</v>
      </c>
      <c r="F134">
        <v>16</v>
      </c>
      <c r="G134">
        <v>32</v>
      </c>
    </row>
    <row r="135" spans="1:9" x14ac:dyDescent="0.3">
      <c r="A135">
        <v>1</v>
      </c>
      <c r="B135" s="2">
        <f>B17</f>
        <v>7.789016175709091</v>
      </c>
      <c r="C135" s="2">
        <f t="shared" ref="C135:G135" si="15">C17</f>
        <v>11.708483788799999</v>
      </c>
      <c r="D135" s="2">
        <f t="shared" si="15"/>
        <v>15.253956139885716</v>
      </c>
      <c r="E135" s="2">
        <f t="shared" si="15"/>
        <v>18.272151797760003</v>
      </c>
      <c r="F135" s="2">
        <f t="shared" si="15"/>
        <v>20.058805370879998</v>
      </c>
      <c r="G135" s="2">
        <f t="shared" si="15"/>
        <v>21.461421588480004</v>
      </c>
    </row>
    <row r="136" spans="1:9" x14ac:dyDescent="0.3">
      <c r="A136">
        <v>2</v>
      </c>
      <c r="B136" s="2">
        <f>B34</f>
        <v>5.215186944</v>
      </c>
      <c r="C136" s="2">
        <f t="shared" ref="C136:G136" si="16">C34</f>
        <v>6.6809144971636361</v>
      </c>
      <c r="D136" s="2">
        <f t="shared" si="16"/>
        <v>7.9001777245090903</v>
      </c>
      <c r="E136" s="2">
        <f t="shared" si="16"/>
        <v>8.600291439709089</v>
      </c>
      <c r="F136" s="2">
        <f t="shared" si="16"/>
        <v>9.1586318410472742</v>
      </c>
      <c r="G136" s="2">
        <f t="shared" si="16"/>
        <v>9.497697261381818</v>
      </c>
    </row>
    <row r="137" spans="1:9" x14ac:dyDescent="0.3">
      <c r="A137">
        <v>4</v>
      </c>
      <c r="B137" s="2">
        <f>B50</f>
        <v>3.1294522367999997</v>
      </c>
      <c r="C137" s="2">
        <f t="shared" ref="C137:G137" si="17">C50</f>
        <v>3.631321497600001</v>
      </c>
      <c r="D137" s="2">
        <f t="shared" si="17"/>
        <v>3.978494920145454</v>
      </c>
      <c r="E137" s="2">
        <f t="shared" si="17"/>
        <v>4.2080603862109083</v>
      </c>
      <c r="F137" s="2">
        <f t="shared" si="17"/>
        <v>4.3578355339636365</v>
      </c>
      <c r="G137" s="2">
        <f t="shared" si="17"/>
        <v>4.4426085245672731</v>
      </c>
    </row>
    <row r="138" spans="1:9" x14ac:dyDescent="0.3">
      <c r="A138">
        <v>8</v>
      </c>
      <c r="B138" s="2">
        <f>B66</f>
        <v>1.8505929914181822</v>
      </c>
      <c r="C138" s="2">
        <f t="shared" ref="C138:G138" si="18">C66</f>
        <v>2.0134128174545451</v>
      </c>
      <c r="D138" s="2">
        <f t="shared" si="18"/>
        <v>2.1399280546909094</v>
      </c>
      <c r="E138" s="2">
        <f t="shared" si="18"/>
        <v>2.2190439628800003</v>
      </c>
      <c r="F138" s="2">
        <f t="shared" si="18"/>
        <v>2.25988558848</v>
      </c>
      <c r="G138" s="2">
        <f t="shared" si="18"/>
        <v>2.2844102291083641</v>
      </c>
    </row>
    <row r="139" spans="1:9" x14ac:dyDescent="0.3">
      <c r="A139">
        <v>16</v>
      </c>
      <c r="B139" s="2">
        <f>B82</f>
        <v>1.1221131822545451</v>
      </c>
      <c r="C139" s="2">
        <f t="shared" ref="C139:G139" si="19">C82</f>
        <v>1.1994308645236362</v>
      </c>
      <c r="D139" s="2">
        <f t="shared" si="19"/>
        <v>1.2482203350109091</v>
      </c>
      <c r="E139" s="2">
        <f t="shared" si="19"/>
        <v>1.2753246245236363</v>
      </c>
      <c r="F139" s="2">
        <f t="shared" si="19"/>
        <v>1.2906441098705457</v>
      </c>
      <c r="G139" s="2">
        <f t="shared" si="19"/>
        <v>1.2991397470952728</v>
      </c>
    </row>
    <row r="140" spans="1:9" x14ac:dyDescent="0.3">
      <c r="A140">
        <v>32</v>
      </c>
      <c r="B140" s="2">
        <f>B98</f>
        <v>0.80706962618181799</v>
      </c>
      <c r="C140" s="2">
        <f t="shared" ref="C140:G140" si="20">C98</f>
        <v>0.84819107467636368</v>
      </c>
      <c r="D140" s="2">
        <f t="shared" si="20"/>
        <v>0.87416159511272729</v>
      </c>
      <c r="E140" s="2">
        <f t="shared" si="20"/>
        <v>0.88780120808727281</v>
      </c>
      <c r="F140" s="2">
        <f t="shared" si="20"/>
        <v>0.89581003943563664</v>
      </c>
      <c r="G140" s="2">
        <f t="shared" si="20"/>
        <v>0.90178502358109092</v>
      </c>
    </row>
    <row r="141" spans="1:9" x14ac:dyDescent="0.3">
      <c r="A141">
        <v>64</v>
      </c>
      <c r="B141" s="2">
        <f>B114</f>
        <v>0.74312296913454534</v>
      </c>
      <c r="C141" s="2">
        <f t="shared" ref="C141:G141" si="21">C114</f>
        <v>0.7818758386036363</v>
      </c>
      <c r="D141" s="2">
        <f t="shared" si="21"/>
        <v>0.80467835066181814</v>
      </c>
      <c r="E141" s="2">
        <f t="shared" si="21"/>
        <v>0.81769874897454553</v>
      </c>
      <c r="F141" s="2">
        <f t="shared" si="21"/>
        <v>0.82563048764509095</v>
      </c>
      <c r="G141" s="2">
        <f t="shared" si="21"/>
        <v>0.83093938622836361</v>
      </c>
    </row>
    <row r="142" spans="1:9" x14ac:dyDescent="0.3">
      <c r="A142">
        <v>128</v>
      </c>
      <c r="B142" s="2">
        <f>B130</f>
        <v>0.74084856925090914</v>
      </c>
      <c r="C142" s="2">
        <f t="shared" ref="C142:G142" si="22">C130</f>
        <v>0.77995772090181814</v>
      </c>
      <c r="D142" s="2">
        <f t="shared" si="22"/>
        <v>0.80294708317090902</v>
      </c>
      <c r="E142" s="2">
        <f t="shared" si="22"/>
        <v>0.81615930833454564</v>
      </c>
      <c r="F142" s="2">
        <f t="shared" si="22"/>
        <v>0.82376445877527282</v>
      </c>
      <c r="G142" s="2">
        <f t="shared" si="22"/>
        <v>0.82917313145018168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EB1A-4B61-4131-A8CA-AE30969C9168}">
  <dimension ref="A1:I142"/>
  <sheetViews>
    <sheetView topLeftCell="A130" workbookViewId="0">
      <selection activeCell="P142" sqref="P142"/>
    </sheetView>
  </sheetViews>
  <sheetFormatPr defaultRowHeight="14.4" x14ac:dyDescent="0.3"/>
  <cols>
    <col min="2" max="2" width="11.109375" bestFit="1" customWidth="1"/>
    <col min="3" max="3" width="9.5546875" bestFit="1" customWidth="1"/>
    <col min="4" max="7" width="10.5546875" bestFit="1" customWidth="1"/>
  </cols>
  <sheetData>
    <row r="1" spans="1:9" x14ac:dyDescent="0.3">
      <c r="B1" t="s">
        <v>4</v>
      </c>
      <c r="C1" s="1">
        <v>3840</v>
      </c>
      <c r="E1" t="s">
        <v>5</v>
      </c>
      <c r="F1" s="1">
        <v>2160</v>
      </c>
    </row>
    <row r="3" spans="1:9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1</v>
      </c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3">
      <c r="B5">
        <v>793.80600000000004</v>
      </c>
      <c r="C5">
        <v>568.15499999999997</v>
      </c>
      <c r="D5">
        <v>367.24299999999999</v>
      </c>
      <c r="E5">
        <v>212.15100000000001</v>
      </c>
      <c r="F5">
        <v>117.23</v>
      </c>
      <c r="G5">
        <v>62.507599999999996</v>
      </c>
      <c r="H5">
        <v>32.374000000000002</v>
      </c>
      <c r="I5">
        <v>16.643000000000001</v>
      </c>
    </row>
    <row r="6" spans="1:9" x14ac:dyDescent="0.3">
      <c r="B6">
        <v>801.77300000000002</v>
      </c>
      <c r="C6">
        <v>583.91200000000003</v>
      </c>
      <c r="D6">
        <v>370.19499999999999</v>
      </c>
      <c r="E6">
        <v>215.22800000000001</v>
      </c>
      <c r="F6">
        <v>118.15</v>
      </c>
      <c r="G6">
        <v>62.892600000000002</v>
      </c>
      <c r="H6">
        <v>32.657499999999999</v>
      </c>
      <c r="I6">
        <v>16.6477</v>
      </c>
    </row>
    <row r="7" spans="1:9" x14ac:dyDescent="0.3">
      <c r="B7">
        <v>797.72699999999998</v>
      </c>
      <c r="C7">
        <v>579.99</v>
      </c>
      <c r="D7">
        <v>368.21300000000002</v>
      </c>
      <c r="E7">
        <v>215.61799999999999</v>
      </c>
      <c r="F7">
        <v>117.65</v>
      </c>
      <c r="G7">
        <v>62.790399999999998</v>
      </c>
      <c r="H7">
        <v>32.643300000000004</v>
      </c>
      <c r="I7">
        <v>16.642900000000001</v>
      </c>
    </row>
    <row r="8" spans="1:9" x14ac:dyDescent="0.3">
      <c r="B8">
        <v>789.85400000000004</v>
      </c>
      <c r="C8">
        <v>579.52499999999998</v>
      </c>
      <c r="D8">
        <v>370.34699999999998</v>
      </c>
      <c r="E8">
        <v>213.017</v>
      </c>
      <c r="F8">
        <v>118.42400000000001</v>
      </c>
      <c r="G8">
        <v>62.753599999999999</v>
      </c>
      <c r="H8">
        <v>32.596600000000002</v>
      </c>
      <c r="I8">
        <v>16.643699999999999</v>
      </c>
    </row>
    <row r="9" spans="1:9" x14ac:dyDescent="0.3">
      <c r="B9">
        <v>789.23900000000003</v>
      </c>
      <c r="C9">
        <v>574.97299999999996</v>
      </c>
      <c r="D9">
        <v>369.48</v>
      </c>
      <c r="E9">
        <v>216.86699999999999</v>
      </c>
      <c r="F9">
        <v>117.973</v>
      </c>
      <c r="G9">
        <v>62.83</v>
      </c>
      <c r="H9">
        <v>32.578000000000003</v>
      </c>
      <c r="I9">
        <v>16.635300000000001</v>
      </c>
    </row>
    <row r="10" spans="1:9" x14ac:dyDescent="0.3">
      <c r="B10">
        <v>802.54499999999996</v>
      </c>
      <c r="C10">
        <v>582.38099999999997</v>
      </c>
      <c r="D10">
        <v>370.68900000000002</v>
      </c>
      <c r="E10">
        <v>215.05</v>
      </c>
      <c r="F10">
        <v>117.95699999999999</v>
      </c>
      <c r="G10">
        <v>62.787300000000002</v>
      </c>
      <c r="H10">
        <v>32.589100000000002</v>
      </c>
      <c r="I10">
        <v>16.624700000000001</v>
      </c>
    </row>
    <row r="11" spans="1:9" x14ac:dyDescent="0.3">
      <c r="B11">
        <v>784.91200000000003</v>
      </c>
      <c r="C11">
        <v>580.90300000000002</v>
      </c>
      <c r="D11">
        <v>369.14499999999998</v>
      </c>
      <c r="E11">
        <v>215.35400000000001</v>
      </c>
    </row>
    <row r="12" spans="1:9" x14ac:dyDescent="0.3">
      <c r="B12">
        <v>791.81600000000003</v>
      </c>
      <c r="C12">
        <v>574.91499999999996</v>
      </c>
      <c r="D12">
        <v>369.334</v>
      </c>
    </row>
    <row r="13" spans="1:9" x14ac:dyDescent="0.3">
      <c r="B13">
        <v>802.12599999999998</v>
      </c>
      <c r="C13">
        <v>575.85400000000004</v>
      </c>
    </row>
    <row r="14" spans="1:9" x14ac:dyDescent="0.3">
      <c r="B14">
        <v>802.10599999999999</v>
      </c>
      <c r="C14">
        <v>584.17600000000004</v>
      </c>
    </row>
    <row r="15" spans="1:9" x14ac:dyDescent="0.3">
      <c r="B15">
        <v>788.02700000000004</v>
      </c>
      <c r="C15">
        <v>575.30600000000004</v>
      </c>
    </row>
    <row r="16" spans="1:9" x14ac:dyDescent="0.3">
      <c r="A16" t="s">
        <v>2</v>
      </c>
      <c r="B16">
        <f>AVERAGE(B5:B15)</f>
        <v>794.90281818181825</v>
      </c>
      <c r="C16">
        <f>AVERAGE(C5:C15)</f>
        <v>578.19000000000005</v>
      </c>
      <c r="D16">
        <f>AVERAGE(D5:D15)</f>
        <v>369.33074999999997</v>
      </c>
      <c r="E16">
        <f>AVERAGE(E5:E15)</f>
        <v>214.75500000000002</v>
      </c>
      <c r="F16">
        <f>AVERAGE(F5:F15)</f>
        <v>117.89733333333332</v>
      </c>
      <c r="G16">
        <f>AVERAGE(G5:G14)</f>
        <v>62.760250000000006</v>
      </c>
      <c r="H16">
        <f>AVERAGE(H5:H14)</f>
        <v>32.573083333333336</v>
      </c>
      <c r="I16">
        <f>AVERAGE(I5:I14)</f>
        <v>16.63955</v>
      </c>
    </row>
    <row r="17" spans="1:9" x14ac:dyDescent="0.3">
      <c r="A17" t="s">
        <v>3</v>
      </c>
      <c r="B17">
        <f>$C$1*$F$1*B4*B16/1000000000</f>
        <v>6.5932419351272733</v>
      </c>
      <c r="C17">
        <f t="shared" ref="C17:I17" si="0">$C$1*$F$1*C4*C16/1000000000</f>
        <v>9.5914782719999998</v>
      </c>
      <c r="D17">
        <f t="shared" si="0"/>
        <v>12.253507891199998</v>
      </c>
      <c r="E17">
        <f t="shared" si="0"/>
        <v>14.250110976000002</v>
      </c>
      <c r="F17">
        <f t="shared" si="0"/>
        <v>15.646202265599998</v>
      </c>
      <c r="G17">
        <f t="shared" si="0"/>
        <v>16.6578757632</v>
      </c>
      <c r="H17">
        <f t="shared" si="0"/>
        <v>17.291147673600001</v>
      </c>
      <c r="I17">
        <f t="shared" si="0"/>
        <v>17.66593069056</v>
      </c>
    </row>
    <row r="20" spans="1:9" x14ac:dyDescent="0.3">
      <c r="A20" t="s">
        <v>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</row>
    <row r="21" spans="1:9" x14ac:dyDescent="0.3">
      <c r="A21" t="s">
        <v>1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  <c r="H21">
        <v>64</v>
      </c>
      <c r="I21">
        <v>128</v>
      </c>
    </row>
    <row r="22" spans="1:9" x14ac:dyDescent="0.3">
      <c r="B22">
        <v>374.02300000000002</v>
      </c>
      <c r="C22">
        <v>218.51599999999999</v>
      </c>
      <c r="D22">
        <v>119.86499999999999</v>
      </c>
      <c r="E22">
        <v>63.470300000000002</v>
      </c>
      <c r="F22">
        <v>33.206899999999997</v>
      </c>
      <c r="G22">
        <v>17.055</v>
      </c>
      <c r="H22">
        <v>8.7063699999999997</v>
      </c>
      <c r="I22">
        <v>4.4506600000000001</v>
      </c>
    </row>
    <row r="23" spans="1:9" x14ac:dyDescent="0.3">
      <c r="B23">
        <v>376.97300000000001</v>
      </c>
      <c r="C23">
        <v>217.678</v>
      </c>
      <c r="D23">
        <v>120.07599999999999</v>
      </c>
      <c r="E23">
        <v>63.935499999999998</v>
      </c>
      <c r="F23">
        <v>33.2958</v>
      </c>
      <c r="G23">
        <v>17.043800000000001</v>
      </c>
      <c r="H23">
        <v>8.6428200000000004</v>
      </c>
      <c r="I23">
        <v>4.3542399999999999</v>
      </c>
    </row>
    <row r="24" spans="1:9" x14ac:dyDescent="0.3">
      <c r="B24">
        <v>378.41</v>
      </c>
      <c r="C24">
        <v>217.87700000000001</v>
      </c>
      <c r="D24">
        <v>120.40900000000001</v>
      </c>
      <c r="E24">
        <v>63.734900000000003</v>
      </c>
      <c r="F24">
        <v>33.297499999999999</v>
      </c>
      <c r="G24">
        <v>17.052099999999999</v>
      </c>
      <c r="H24">
        <v>8.6446500000000004</v>
      </c>
      <c r="I24">
        <v>4.3506900000000002</v>
      </c>
    </row>
    <row r="25" spans="1:9" x14ac:dyDescent="0.3">
      <c r="B25">
        <v>377.767</v>
      </c>
      <c r="C25">
        <v>219.41300000000001</v>
      </c>
      <c r="D25">
        <v>120.36</v>
      </c>
      <c r="E25">
        <v>63.824199999999998</v>
      </c>
      <c r="F25">
        <v>33.302199999999999</v>
      </c>
      <c r="G25">
        <v>17.044499999999999</v>
      </c>
      <c r="H25">
        <v>8.6401299999999992</v>
      </c>
      <c r="I25">
        <v>4.3519699999999997</v>
      </c>
    </row>
    <row r="26" spans="1:9" x14ac:dyDescent="0.3">
      <c r="B26">
        <v>375.65600000000001</v>
      </c>
      <c r="C26">
        <v>219.61600000000001</v>
      </c>
      <c r="D26">
        <v>120.456</v>
      </c>
      <c r="E26">
        <v>63.882899999999999</v>
      </c>
      <c r="F26">
        <v>33.282699999999998</v>
      </c>
      <c r="G26">
        <v>17.044</v>
      </c>
      <c r="H26">
        <v>8.6382200000000005</v>
      </c>
      <c r="I26">
        <v>4.3499699999999999</v>
      </c>
    </row>
    <row r="27" spans="1:9" x14ac:dyDescent="0.3">
      <c r="B27">
        <v>378.14800000000002</v>
      </c>
      <c r="C27">
        <v>217.77600000000001</v>
      </c>
      <c r="D27">
        <v>120.438</v>
      </c>
      <c r="E27">
        <v>63.703099999999999</v>
      </c>
      <c r="F27">
        <v>33.299999999999997</v>
      </c>
      <c r="G27">
        <v>17.046800000000001</v>
      </c>
      <c r="H27">
        <v>8.6379900000000003</v>
      </c>
      <c r="I27">
        <v>4.3508599999999999</v>
      </c>
    </row>
    <row r="28" spans="1:9" x14ac:dyDescent="0.3">
      <c r="B28">
        <v>377.17200000000003</v>
      </c>
      <c r="C28">
        <v>220.59700000000001</v>
      </c>
      <c r="D28">
        <v>120.039</v>
      </c>
      <c r="E28">
        <v>63.706400000000002</v>
      </c>
      <c r="F28">
        <v>33.313099999999999</v>
      </c>
      <c r="G28">
        <v>17.040400000000002</v>
      </c>
      <c r="H28">
        <v>8.6388999999999996</v>
      </c>
      <c r="I28">
        <v>4.3509700000000002</v>
      </c>
    </row>
    <row r="29" spans="1:9" x14ac:dyDescent="0.3">
      <c r="B29">
        <v>374.98899999999998</v>
      </c>
      <c r="C29">
        <v>220.40600000000001</v>
      </c>
      <c r="D29">
        <v>120.54600000000001</v>
      </c>
      <c r="E29">
        <v>63.827399999999997</v>
      </c>
      <c r="F29">
        <v>33.297499999999999</v>
      </c>
      <c r="G29">
        <v>17.053999999999998</v>
      </c>
      <c r="H29">
        <v>8.6356699999999993</v>
      </c>
      <c r="I29">
        <v>4.3511499999999996</v>
      </c>
    </row>
    <row r="30" spans="1:9" x14ac:dyDescent="0.3">
      <c r="B30">
        <v>379.37099999999998</v>
      </c>
      <c r="C30">
        <v>219.96199999999999</v>
      </c>
      <c r="D30">
        <v>120.527</v>
      </c>
      <c r="E30">
        <v>63.835500000000003</v>
      </c>
      <c r="F30">
        <v>33.310400000000001</v>
      </c>
      <c r="G30">
        <v>17.035</v>
      </c>
      <c r="H30">
        <v>8.6406399999999994</v>
      </c>
      <c r="I30">
        <v>4.3500300000000003</v>
      </c>
    </row>
    <row r="31" spans="1:9" x14ac:dyDescent="0.3">
      <c r="B31">
        <v>376.97500000000002</v>
      </c>
      <c r="C31">
        <v>220.29400000000001</v>
      </c>
      <c r="D31">
        <v>120.45099999999999</v>
      </c>
      <c r="E31">
        <v>63.756599999999999</v>
      </c>
      <c r="F31">
        <v>33.262</v>
      </c>
      <c r="G31">
        <v>17.0502</v>
      </c>
      <c r="H31">
        <v>8.6425199999999993</v>
      </c>
      <c r="I31">
        <v>4.3486399999999996</v>
      </c>
    </row>
    <row r="32" spans="1:9" x14ac:dyDescent="0.3">
      <c r="B32">
        <v>374.9</v>
      </c>
      <c r="C32">
        <v>217.97</v>
      </c>
      <c r="D32">
        <v>120.42100000000001</v>
      </c>
      <c r="E32">
        <v>63.840200000000003</v>
      </c>
      <c r="F32">
        <v>33.261200000000002</v>
      </c>
      <c r="G32">
        <v>17.033999999999999</v>
      </c>
      <c r="H32">
        <v>8.6420999999999992</v>
      </c>
      <c r="I32">
        <v>4.3513700000000002</v>
      </c>
    </row>
    <row r="33" spans="1:9" x14ac:dyDescent="0.3">
      <c r="A33" t="s">
        <v>2</v>
      </c>
      <c r="B33">
        <f>AVERAGE(B22:B32)</f>
        <v>376.76218181818183</v>
      </c>
      <c r="C33">
        <f t="shared" ref="C33:I33" si="1">AVERAGE(C22:C32)</f>
        <v>219.10045454545451</v>
      </c>
      <c r="D33">
        <f t="shared" si="1"/>
        <v>120.32618181818181</v>
      </c>
      <c r="E33">
        <f t="shared" si="1"/>
        <v>63.774272727272731</v>
      </c>
      <c r="F33">
        <f t="shared" si="1"/>
        <v>33.28448181818181</v>
      </c>
      <c r="G33">
        <f t="shared" si="1"/>
        <v>17.045436363636359</v>
      </c>
      <c r="H33">
        <f t="shared" si="1"/>
        <v>8.6463645454545457</v>
      </c>
      <c r="I33">
        <f t="shared" si="1"/>
        <v>4.3600500000000002</v>
      </c>
    </row>
    <row r="34" spans="1:9" x14ac:dyDescent="0.3">
      <c r="A34" t="s">
        <v>3</v>
      </c>
      <c r="B34">
        <f>$C$1*$F$1*B21*B33/1000000000</f>
        <v>3.1250162408727276</v>
      </c>
      <c r="C34">
        <f t="shared" ref="C34" si="2">$C$1*$F$1*C21*C33/1000000000</f>
        <v>3.6346136203636359</v>
      </c>
      <c r="D34">
        <f t="shared" ref="D34" si="3">$C$1*$F$1*D21*D33/1000000000</f>
        <v>3.9921339298909087</v>
      </c>
      <c r="E34">
        <f t="shared" ref="E34" si="4">$C$1*$F$1*E21*E33/1000000000</f>
        <v>4.231754621672728</v>
      </c>
      <c r="F34">
        <f t="shared" ref="F34" si="5">$C$1*$F$1*F21*F33/1000000000</f>
        <v>4.4171968958836354</v>
      </c>
      <c r="G34">
        <f t="shared" ref="G34" si="6">$C$1*$F$1*G21*G33/1000000000</f>
        <v>4.524213355985454</v>
      </c>
      <c r="H34">
        <f t="shared" ref="H34" si="7">$C$1*$F$1*H21*H33/1000000000</f>
        <v>4.5898499894923637</v>
      </c>
      <c r="I34">
        <f t="shared" ref="I34" si="8">$C$1*$F$1*I21*I33/1000000000</f>
        <v>4.62899183616</v>
      </c>
    </row>
    <row r="36" spans="1:9" x14ac:dyDescent="0.3">
      <c r="A36" t="s">
        <v>0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</row>
    <row r="37" spans="1:9" x14ac:dyDescent="0.3">
      <c r="A37" t="s">
        <v>1</v>
      </c>
      <c r="B37">
        <v>1</v>
      </c>
      <c r="C37">
        <v>2</v>
      </c>
      <c r="D37">
        <v>4</v>
      </c>
      <c r="E37">
        <v>8</v>
      </c>
      <c r="F37">
        <v>16</v>
      </c>
      <c r="G37">
        <v>32</v>
      </c>
      <c r="H37">
        <v>64</v>
      </c>
      <c r="I37">
        <v>128</v>
      </c>
    </row>
    <row r="38" spans="1:9" x14ac:dyDescent="0.3">
      <c r="B38">
        <v>167.98</v>
      </c>
      <c r="C38">
        <v>91.991200000000006</v>
      </c>
      <c r="D38">
        <v>48.435699999999997</v>
      </c>
      <c r="E38">
        <v>25.300799999999999</v>
      </c>
      <c r="F38">
        <v>12.9406</v>
      </c>
      <c r="G38">
        <v>6.6025799999999997</v>
      </c>
      <c r="H38">
        <v>3.4042599999999998</v>
      </c>
      <c r="I38">
        <v>1.78793</v>
      </c>
    </row>
    <row r="39" spans="1:9" x14ac:dyDescent="0.3">
      <c r="B39">
        <v>171.161</v>
      </c>
      <c r="C39">
        <v>93.234300000000005</v>
      </c>
      <c r="D39">
        <v>48.9024</v>
      </c>
      <c r="E39">
        <v>25.293299999999999</v>
      </c>
      <c r="F39">
        <v>12.9033</v>
      </c>
      <c r="G39">
        <v>6.5255900000000002</v>
      </c>
      <c r="H39">
        <v>3.2806199999999999</v>
      </c>
      <c r="I39">
        <v>1.6454200000000001</v>
      </c>
    </row>
    <row r="40" spans="1:9" x14ac:dyDescent="0.3">
      <c r="B40">
        <v>171.46799999999999</v>
      </c>
      <c r="C40">
        <v>92.8626</v>
      </c>
      <c r="D40">
        <v>48.976799999999997</v>
      </c>
      <c r="E40">
        <v>25.258299999999998</v>
      </c>
      <c r="F40">
        <v>12.893000000000001</v>
      </c>
      <c r="G40">
        <v>6.5247799999999998</v>
      </c>
      <c r="H40">
        <v>3.2806899999999999</v>
      </c>
      <c r="I40">
        <v>1.6454200000000001</v>
      </c>
    </row>
    <row r="41" spans="1:9" x14ac:dyDescent="0.3">
      <c r="B41">
        <v>169.71600000000001</v>
      </c>
      <c r="C41">
        <v>92.562399999999997</v>
      </c>
      <c r="D41">
        <v>48.942900000000002</v>
      </c>
      <c r="E41">
        <v>25.301300000000001</v>
      </c>
      <c r="F41">
        <v>12.886200000000001</v>
      </c>
      <c r="G41">
        <v>6.5232200000000002</v>
      </c>
      <c r="H41">
        <v>3.28037</v>
      </c>
      <c r="I41">
        <v>1.64493</v>
      </c>
    </row>
    <row r="42" spans="1:9" x14ac:dyDescent="0.3">
      <c r="B42">
        <v>171.97499999999999</v>
      </c>
      <c r="C42">
        <v>92.694000000000003</v>
      </c>
      <c r="D42">
        <v>48.803899999999999</v>
      </c>
      <c r="E42">
        <v>25.275200000000002</v>
      </c>
      <c r="F42">
        <v>12.894500000000001</v>
      </c>
      <c r="G42">
        <v>6.5186799999999998</v>
      </c>
      <c r="H42">
        <v>3.27868</v>
      </c>
      <c r="I42">
        <v>1.64419</v>
      </c>
    </row>
    <row r="43" spans="1:9" x14ac:dyDescent="0.3">
      <c r="B43">
        <v>170.65299999999999</v>
      </c>
      <c r="C43">
        <v>93.0261</v>
      </c>
      <c r="D43">
        <v>48.941299999999998</v>
      </c>
      <c r="E43">
        <v>25.275200000000002</v>
      </c>
      <c r="F43">
        <v>12.8896</v>
      </c>
      <c r="G43">
        <v>6.5234899999999998</v>
      </c>
      <c r="H43">
        <v>3.2792599999999998</v>
      </c>
      <c r="I43">
        <v>1.6442399999999999</v>
      </c>
    </row>
    <row r="44" spans="1:9" x14ac:dyDescent="0.3">
      <c r="B44">
        <v>170.56700000000001</v>
      </c>
      <c r="C44">
        <v>93.053399999999996</v>
      </c>
      <c r="D44">
        <v>48.8643</v>
      </c>
      <c r="E44">
        <v>25.2669</v>
      </c>
      <c r="F44">
        <v>12.8865</v>
      </c>
      <c r="G44">
        <v>6.5193300000000001</v>
      </c>
      <c r="H44">
        <v>3.2792300000000001</v>
      </c>
      <c r="I44">
        <v>1.6445099999999999</v>
      </c>
    </row>
    <row r="45" spans="1:9" x14ac:dyDescent="0.3">
      <c r="B45">
        <v>170.78399999999999</v>
      </c>
      <c r="C45">
        <v>92.607699999999994</v>
      </c>
      <c r="D45">
        <v>48.883200000000002</v>
      </c>
      <c r="E45">
        <v>25.281600000000001</v>
      </c>
      <c r="F45">
        <v>12.8925</v>
      </c>
      <c r="G45">
        <v>6.5243399999999996</v>
      </c>
      <c r="H45">
        <v>3.2799100000000001</v>
      </c>
      <c r="I45">
        <v>1.6447099999999999</v>
      </c>
    </row>
    <row r="46" spans="1:9" x14ac:dyDescent="0.3">
      <c r="B46">
        <v>172.93100000000001</v>
      </c>
      <c r="C46">
        <v>92.8065</v>
      </c>
      <c r="D46">
        <v>48.789200000000001</v>
      </c>
      <c r="E46">
        <v>25.273199999999999</v>
      </c>
      <c r="F46">
        <v>12.892099999999999</v>
      </c>
      <c r="G46">
        <v>6.5211199999999998</v>
      </c>
      <c r="H46">
        <v>3.27983</v>
      </c>
      <c r="I46">
        <v>1.64408</v>
      </c>
    </row>
    <row r="47" spans="1:9" x14ac:dyDescent="0.3">
      <c r="B47">
        <v>171.678</v>
      </c>
      <c r="C47">
        <v>92.897800000000004</v>
      </c>
      <c r="D47">
        <v>48.923999999999999</v>
      </c>
      <c r="E47">
        <v>25.2636</v>
      </c>
      <c r="F47">
        <v>12.891299999999999</v>
      </c>
      <c r="G47">
        <v>6.5180199999999999</v>
      </c>
      <c r="H47">
        <v>3.2777699999999999</v>
      </c>
      <c r="I47">
        <v>1.6436200000000001</v>
      </c>
    </row>
    <row r="48" spans="1:9" x14ac:dyDescent="0.3">
      <c r="B48">
        <v>172.80500000000001</v>
      </c>
      <c r="C48">
        <v>92.855699999999999</v>
      </c>
      <c r="D48">
        <v>48.8123</v>
      </c>
      <c r="E48">
        <v>25.299800000000001</v>
      </c>
      <c r="F48">
        <v>12.8809</v>
      </c>
      <c r="G48">
        <v>6.5193199999999996</v>
      </c>
      <c r="H48">
        <v>3.2769200000000001</v>
      </c>
      <c r="I48">
        <v>1.6446700000000001</v>
      </c>
    </row>
    <row r="49" spans="1:9" x14ac:dyDescent="0.3">
      <c r="A49" t="s">
        <v>2</v>
      </c>
      <c r="B49">
        <f>AVERAGE(B38:B48)</f>
        <v>171.06527272727274</v>
      </c>
      <c r="C49">
        <f t="shared" ref="C49:I49" si="9">AVERAGE(C38:C48)</f>
        <v>92.781063636363626</v>
      </c>
      <c r="D49">
        <f t="shared" si="9"/>
        <v>48.843272727272726</v>
      </c>
      <c r="E49">
        <f t="shared" si="9"/>
        <v>25.280836363636357</v>
      </c>
      <c r="F49">
        <f t="shared" si="9"/>
        <v>12.895499999999998</v>
      </c>
      <c r="G49">
        <f t="shared" si="9"/>
        <v>6.5291336363636363</v>
      </c>
      <c r="H49">
        <f t="shared" si="9"/>
        <v>3.290685454545454</v>
      </c>
      <c r="I49">
        <f t="shared" si="9"/>
        <v>1.6576109090909092</v>
      </c>
    </row>
    <row r="50" spans="1:9" x14ac:dyDescent="0.3">
      <c r="A50" t="s">
        <v>3</v>
      </c>
      <c r="B50">
        <f>$C$1*$F$1*B37*B49/1000000000</f>
        <v>1.4188837981090912</v>
      </c>
      <c r="C50">
        <f t="shared" ref="C50" si="10">$C$1*$F$1*C37*C49/1000000000</f>
        <v>1.5391265084509089</v>
      </c>
      <c r="D50">
        <f t="shared" ref="D50" si="11">$C$1*$F$1*D37*D49/1000000000</f>
        <v>1.6205025652363636</v>
      </c>
      <c r="E50">
        <f t="shared" ref="E50" si="12">$C$1*$F$1*E37*E49/1000000000</f>
        <v>1.6775149530763633</v>
      </c>
      <c r="F50">
        <f t="shared" ref="F50" si="13">$C$1*$F$1*F37*F49/1000000000</f>
        <v>1.7113669631999997</v>
      </c>
      <c r="G50">
        <f t="shared" ref="G50" si="14">$C$1*$F$1*G37*G49/1000000000</f>
        <v>1.7329678730705453</v>
      </c>
      <c r="H50">
        <f t="shared" ref="H50" si="15">$C$1*$F$1*H37*H49/1000000000</f>
        <v>1.746832731787636</v>
      </c>
      <c r="I50">
        <f t="shared" ref="I50" si="16">$C$1*$F$1*I37*I49/1000000000</f>
        <v>1.7598576543185456</v>
      </c>
    </row>
    <row r="52" spans="1:9" x14ac:dyDescent="0.3">
      <c r="A52" t="s">
        <v>0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8</v>
      </c>
    </row>
    <row r="53" spans="1:9" x14ac:dyDescent="0.3">
      <c r="A53" t="s">
        <v>1</v>
      </c>
      <c r="B53">
        <v>1</v>
      </c>
      <c r="C53">
        <v>2</v>
      </c>
      <c r="D53">
        <v>4</v>
      </c>
      <c r="E53">
        <v>8</v>
      </c>
      <c r="F53">
        <v>16</v>
      </c>
      <c r="G53">
        <v>32</v>
      </c>
      <c r="H53">
        <v>64</v>
      </c>
      <c r="I53">
        <v>128</v>
      </c>
    </row>
    <row r="54" spans="1:9" x14ac:dyDescent="0.3">
      <c r="B54">
        <v>86.138900000000007</v>
      </c>
      <c r="C54">
        <v>45.058900000000001</v>
      </c>
      <c r="D54">
        <v>23.589300000000001</v>
      </c>
      <c r="E54">
        <v>12.0992</v>
      </c>
      <c r="F54">
        <v>6.1806900000000002</v>
      </c>
      <c r="G54">
        <v>3.19353</v>
      </c>
      <c r="H54">
        <v>1.6902600000000001</v>
      </c>
      <c r="I54">
        <v>0.65762699999999996</v>
      </c>
    </row>
    <row r="55" spans="1:9" x14ac:dyDescent="0.3">
      <c r="B55">
        <v>87.151700000000005</v>
      </c>
      <c r="C55">
        <v>45.793599999999998</v>
      </c>
      <c r="D55">
        <v>23.665299999999998</v>
      </c>
      <c r="E55">
        <v>12.066700000000001</v>
      </c>
      <c r="F55">
        <v>6.0991099999999996</v>
      </c>
      <c r="G55">
        <v>3.0660099999999999</v>
      </c>
      <c r="H55">
        <v>1.53776</v>
      </c>
      <c r="I55">
        <v>0.64175199999999999</v>
      </c>
    </row>
    <row r="56" spans="1:9" x14ac:dyDescent="0.3">
      <c r="B56">
        <v>87.301199999999994</v>
      </c>
      <c r="C56">
        <v>45.846499999999999</v>
      </c>
      <c r="D56">
        <v>23.633099999999999</v>
      </c>
      <c r="E56">
        <v>12.061199999999999</v>
      </c>
      <c r="F56">
        <v>6.0956099999999998</v>
      </c>
      <c r="G56">
        <v>3.0646399999999998</v>
      </c>
      <c r="H56">
        <v>1.5376700000000001</v>
      </c>
      <c r="I56">
        <v>0.50606499999999999</v>
      </c>
    </row>
    <row r="57" spans="1:9" x14ac:dyDescent="0.3">
      <c r="B57">
        <v>87.397800000000004</v>
      </c>
      <c r="C57">
        <v>45.820500000000003</v>
      </c>
      <c r="D57">
        <v>23.639800000000001</v>
      </c>
      <c r="E57">
        <v>12.055999999999999</v>
      </c>
      <c r="F57">
        <v>6.0952099999999998</v>
      </c>
      <c r="G57">
        <v>3.0659000000000001</v>
      </c>
      <c r="H57">
        <v>1.5364500000000001</v>
      </c>
      <c r="I57">
        <v>0.64130500000000001</v>
      </c>
    </row>
    <row r="58" spans="1:9" x14ac:dyDescent="0.3">
      <c r="B58">
        <v>86.920299999999997</v>
      </c>
      <c r="C58">
        <v>45.797499999999999</v>
      </c>
      <c r="D58">
        <v>23.688199999999998</v>
      </c>
      <c r="E58">
        <v>12.0587</v>
      </c>
      <c r="F58">
        <v>6.0956099999999998</v>
      </c>
      <c r="G58">
        <v>3.0649199999999999</v>
      </c>
      <c r="H58">
        <v>1.53745</v>
      </c>
      <c r="I58">
        <v>0.55416900000000002</v>
      </c>
    </row>
    <row r="59" spans="1:9" x14ac:dyDescent="0.3">
      <c r="B59">
        <v>87.252099999999999</v>
      </c>
      <c r="C59">
        <v>45.796500000000002</v>
      </c>
      <c r="D59">
        <v>23.668199999999999</v>
      </c>
      <c r="E59">
        <v>12.053599999999999</v>
      </c>
      <c r="F59">
        <v>6.0921000000000003</v>
      </c>
      <c r="G59">
        <v>3.06454</v>
      </c>
      <c r="H59">
        <v>1.5370600000000001</v>
      </c>
      <c r="I59">
        <v>0.64153199999999999</v>
      </c>
    </row>
    <row r="60" spans="1:9" x14ac:dyDescent="0.3">
      <c r="B60">
        <v>87.481800000000007</v>
      </c>
      <c r="C60">
        <v>45.9559</v>
      </c>
      <c r="D60">
        <v>23.648</v>
      </c>
      <c r="E60">
        <v>12.0541</v>
      </c>
      <c r="F60">
        <v>6.0918599999999996</v>
      </c>
      <c r="G60">
        <v>3.06521</v>
      </c>
      <c r="H60">
        <v>1.5366599999999999</v>
      </c>
      <c r="I60">
        <v>0.50637200000000004</v>
      </c>
    </row>
    <row r="61" spans="1:9" x14ac:dyDescent="0.3">
      <c r="B61">
        <v>87.245599999999996</v>
      </c>
      <c r="C61">
        <v>45.829300000000003</v>
      </c>
      <c r="D61">
        <v>23.652100000000001</v>
      </c>
      <c r="E61">
        <v>12.0481</v>
      </c>
      <c r="F61">
        <v>6.0918599999999996</v>
      </c>
      <c r="G61">
        <v>3.0642999999999998</v>
      </c>
      <c r="H61">
        <v>1.5369600000000001</v>
      </c>
      <c r="I61">
        <v>0.64173100000000005</v>
      </c>
    </row>
    <row r="62" spans="1:9" x14ac:dyDescent="0.3">
      <c r="B62">
        <v>87.233599999999996</v>
      </c>
      <c r="C62">
        <v>45.798900000000003</v>
      </c>
      <c r="D62">
        <v>23.643899999999999</v>
      </c>
      <c r="E62">
        <v>12.0524</v>
      </c>
      <c r="F62">
        <v>6.0940300000000001</v>
      </c>
      <c r="G62">
        <v>3.06386</v>
      </c>
      <c r="H62">
        <v>1.53681</v>
      </c>
      <c r="I62">
        <v>0.64288800000000001</v>
      </c>
    </row>
    <row r="63" spans="1:9" x14ac:dyDescent="0.3">
      <c r="B63">
        <v>87.237399999999994</v>
      </c>
      <c r="C63">
        <v>45.8337</v>
      </c>
      <c r="D63">
        <v>23.654900000000001</v>
      </c>
      <c r="E63">
        <v>12.050800000000001</v>
      </c>
      <c r="F63">
        <v>6.09368</v>
      </c>
      <c r="G63">
        <v>3.06351</v>
      </c>
      <c r="H63">
        <v>1.53685</v>
      </c>
      <c r="I63">
        <v>0.50681100000000001</v>
      </c>
    </row>
    <row r="64" spans="1:9" x14ac:dyDescent="0.3">
      <c r="B64">
        <v>87.143000000000001</v>
      </c>
      <c r="C64">
        <v>45.8489</v>
      </c>
      <c r="D64">
        <v>23.6814</v>
      </c>
      <c r="E64">
        <v>12.0503</v>
      </c>
      <c r="F64">
        <v>6.09124</v>
      </c>
      <c r="G64">
        <v>3.0638299999999998</v>
      </c>
      <c r="H64">
        <v>1.5365500000000001</v>
      </c>
    </row>
    <row r="65" spans="1:9" x14ac:dyDescent="0.3">
      <c r="A65" t="s">
        <v>2</v>
      </c>
      <c r="B65">
        <f>AVERAGE(B54:B64)</f>
        <v>87.136672727272739</v>
      </c>
      <c r="C65">
        <f t="shared" ref="C65:I65" si="17">AVERAGE(C54:C64)</f>
        <v>45.761836363636363</v>
      </c>
      <c r="D65">
        <f t="shared" si="17"/>
        <v>23.651290909090907</v>
      </c>
      <c r="E65">
        <f t="shared" si="17"/>
        <v>12.05919090909091</v>
      </c>
      <c r="F65">
        <f t="shared" si="17"/>
        <v>6.1019090909090901</v>
      </c>
      <c r="G65">
        <f t="shared" si="17"/>
        <v>3.076386363636364</v>
      </c>
      <c r="H65">
        <f t="shared" si="17"/>
        <v>1.550952727272727</v>
      </c>
      <c r="I65">
        <f t="shared" si="17"/>
        <v>0.59402520000000003</v>
      </c>
    </row>
    <row r="66" spans="1:9" x14ac:dyDescent="0.3">
      <c r="A66" t="s">
        <v>3</v>
      </c>
      <c r="B66">
        <f>$C$1*$F$1*B53*B65/1000000000</f>
        <v>0.72274641826909103</v>
      </c>
      <c r="C66">
        <f t="shared" ref="C66" si="18">$C$1*$F$1*C53*C65/1000000000</f>
        <v>0.75913395106909087</v>
      </c>
      <c r="D66">
        <f t="shared" ref="D66" si="19">$C$1*$F$1*D53*D65/1000000000</f>
        <v>0.78469306926545457</v>
      </c>
      <c r="E66">
        <f t="shared" ref="E66" si="20">$C$1*$F$1*E53*E65/1000000000</f>
        <v>0.80019002461090916</v>
      </c>
      <c r="F66">
        <f t="shared" ref="F66" si="21">$C$1*$F$1*F53*F65/1000000000</f>
        <v>0.80978679621818173</v>
      </c>
      <c r="G66">
        <f t="shared" ref="G66" si="22">$C$1*$F$1*G53*G65/1000000000</f>
        <v>0.81653692974545466</v>
      </c>
      <c r="H66">
        <f t="shared" ref="H66" si="23">$C$1*$F$1*H53*H65/1000000000</f>
        <v>0.82331022726981806</v>
      </c>
      <c r="I66">
        <f t="shared" ref="I66" si="24">$C$1*$F$1*I53*I65/1000000000</f>
        <v>0.63066657521664005</v>
      </c>
    </row>
    <row r="68" spans="1:9" x14ac:dyDescent="0.3">
      <c r="A68" t="s">
        <v>0</v>
      </c>
      <c r="B68">
        <v>16</v>
      </c>
      <c r="C68">
        <v>16</v>
      </c>
      <c r="D68">
        <v>16</v>
      </c>
      <c r="E68">
        <v>16</v>
      </c>
      <c r="F68">
        <v>16</v>
      </c>
      <c r="G68">
        <v>16</v>
      </c>
      <c r="H68">
        <v>16</v>
      </c>
      <c r="I68">
        <v>16</v>
      </c>
    </row>
    <row r="69" spans="1:9" x14ac:dyDescent="0.3">
      <c r="A69" t="s">
        <v>1</v>
      </c>
      <c r="B69">
        <v>1</v>
      </c>
      <c r="C69">
        <v>2</v>
      </c>
      <c r="D69">
        <v>4</v>
      </c>
      <c r="E69">
        <v>8</v>
      </c>
      <c r="F69">
        <v>16</v>
      </c>
      <c r="G69">
        <v>32</v>
      </c>
      <c r="H69">
        <v>64</v>
      </c>
      <c r="I69">
        <v>128</v>
      </c>
    </row>
    <row r="70" spans="1:9" x14ac:dyDescent="0.3">
      <c r="B70">
        <v>52.972200000000001</v>
      </c>
      <c r="C70">
        <v>27.4191</v>
      </c>
      <c r="D70">
        <v>14.090999999999999</v>
      </c>
      <c r="E70">
        <v>7.1904599999999999</v>
      </c>
      <c r="F70">
        <v>3.7065899999999998</v>
      </c>
      <c r="G70">
        <v>1.9494499999999999</v>
      </c>
      <c r="H70">
        <v>0.90207199999999998</v>
      </c>
    </row>
    <row r="71" spans="1:9" x14ac:dyDescent="0.3">
      <c r="B71">
        <v>53.181899999999999</v>
      </c>
      <c r="C71">
        <v>27.560099999999998</v>
      </c>
      <c r="D71">
        <v>14.0633</v>
      </c>
      <c r="E71">
        <v>7.1178699999999999</v>
      </c>
      <c r="F71">
        <v>3.58324</v>
      </c>
      <c r="G71">
        <v>1.79989</v>
      </c>
      <c r="H71">
        <v>0.73106700000000002</v>
      </c>
    </row>
    <row r="72" spans="1:9" x14ac:dyDescent="0.3">
      <c r="B72">
        <v>53.122999999999998</v>
      </c>
      <c r="C72">
        <v>27.498899999999999</v>
      </c>
      <c r="D72">
        <v>14.0421</v>
      </c>
      <c r="E72">
        <v>7.1167699999999998</v>
      </c>
      <c r="F72">
        <v>3.5799699999999999</v>
      </c>
      <c r="G72">
        <v>1.7982</v>
      </c>
      <c r="H72">
        <v>0.73365100000000005</v>
      </c>
    </row>
    <row r="73" spans="1:9" x14ac:dyDescent="0.3">
      <c r="B73">
        <v>53.225999999999999</v>
      </c>
      <c r="C73">
        <v>27.493300000000001</v>
      </c>
      <c r="D73">
        <v>14.048400000000001</v>
      </c>
      <c r="E73">
        <v>7.1102800000000004</v>
      </c>
      <c r="F73">
        <v>3.5823100000000001</v>
      </c>
      <c r="G73">
        <v>1.7971999999999999</v>
      </c>
      <c r="H73">
        <v>0.73484899999999997</v>
      </c>
    </row>
    <row r="74" spans="1:9" x14ac:dyDescent="0.3">
      <c r="B74">
        <v>53.098599999999998</v>
      </c>
      <c r="C74">
        <v>27.524699999999999</v>
      </c>
      <c r="D74">
        <v>14.045500000000001</v>
      </c>
      <c r="E74">
        <v>7.1105499999999999</v>
      </c>
      <c r="F74">
        <v>3.5819399999999999</v>
      </c>
      <c r="G74">
        <v>1.7978000000000001</v>
      </c>
      <c r="H74">
        <v>0.73014900000000005</v>
      </c>
    </row>
    <row r="75" spans="1:9" x14ac:dyDescent="0.3">
      <c r="B75">
        <v>53.128399999999999</v>
      </c>
      <c r="C75">
        <v>27.508700000000001</v>
      </c>
      <c r="D75">
        <v>14.0459</v>
      </c>
      <c r="E75">
        <v>7.1104799999999999</v>
      </c>
      <c r="F75">
        <v>3.5793400000000002</v>
      </c>
      <c r="G75">
        <v>1.7979000000000001</v>
      </c>
      <c r="H75">
        <v>0.76263899999999996</v>
      </c>
    </row>
    <row r="76" spans="1:9" x14ac:dyDescent="0.3">
      <c r="B76">
        <v>53.2042</v>
      </c>
      <c r="C76">
        <v>27.481400000000001</v>
      </c>
      <c r="D76">
        <v>14.042299999999999</v>
      </c>
      <c r="E76">
        <v>7.1095499999999996</v>
      </c>
      <c r="F76">
        <v>3.5802900000000002</v>
      </c>
      <c r="G76">
        <v>1.7978099999999999</v>
      </c>
      <c r="H76">
        <v>0.89951499999999995</v>
      </c>
    </row>
    <row r="77" spans="1:9" x14ac:dyDescent="0.3">
      <c r="B77">
        <v>53.216200000000001</v>
      </c>
      <c r="C77">
        <v>27.5274</v>
      </c>
      <c r="D77">
        <v>14.043799999999999</v>
      </c>
      <c r="E77">
        <v>7.10745</v>
      </c>
      <c r="F77">
        <v>3.57918</v>
      </c>
      <c r="G77">
        <v>1.79742</v>
      </c>
      <c r="H77">
        <v>0.73214500000000005</v>
      </c>
    </row>
    <row r="78" spans="1:9" x14ac:dyDescent="0.3">
      <c r="B78">
        <v>53.054200000000002</v>
      </c>
      <c r="C78">
        <v>27.512</v>
      </c>
      <c r="D78">
        <v>14.059699999999999</v>
      </c>
      <c r="E78">
        <v>7.1078099999999997</v>
      </c>
      <c r="F78">
        <v>3.5793499999999998</v>
      </c>
      <c r="G78">
        <v>1.79759</v>
      </c>
      <c r="H78">
        <v>0.73257300000000003</v>
      </c>
    </row>
    <row r="79" spans="1:9" x14ac:dyDescent="0.3">
      <c r="B79">
        <v>53.1111</v>
      </c>
      <c r="C79">
        <v>27.531600000000001</v>
      </c>
      <c r="D79">
        <v>14.042400000000001</v>
      </c>
      <c r="E79">
        <v>7.11287</v>
      </c>
      <c r="F79">
        <v>3.5756100000000002</v>
      </c>
      <c r="G79">
        <v>1.7972600000000001</v>
      </c>
      <c r="H79">
        <v>0.73438700000000001</v>
      </c>
    </row>
    <row r="80" spans="1:9" x14ac:dyDescent="0.3">
      <c r="B80">
        <v>53.165100000000002</v>
      </c>
      <c r="C80">
        <v>27.523900000000001</v>
      </c>
      <c r="D80">
        <v>14.0589</v>
      </c>
      <c r="E80">
        <v>7.1087499999999997</v>
      </c>
      <c r="F80">
        <v>3.5781200000000002</v>
      </c>
      <c r="G80">
        <v>1.79728</v>
      </c>
    </row>
    <row r="81" spans="1:9" x14ac:dyDescent="0.3">
      <c r="A81" t="s">
        <v>2</v>
      </c>
      <c r="B81">
        <f>AVERAGE(B70:B80)</f>
        <v>53.134627272727272</v>
      </c>
      <c r="C81">
        <f t="shared" ref="C81:I81" si="25">AVERAGE(C70:C80)</f>
        <v>27.507372727272731</v>
      </c>
      <c r="D81">
        <f t="shared" si="25"/>
        <v>14.053027272727274</v>
      </c>
      <c r="E81">
        <f t="shared" si="25"/>
        <v>7.1184400000000005</v>
      </c>
      <c r="F81">
        <f t="shared" si="25"/>
        <v>3.5914490909090913</v>
      </c>
      <c r="G81">
        <f t="shared" si="25"/>
        <v>1.8116181818181822</v>
      </c>
      <c r="H81">
        <f t="shared" si="25"/>
        <v>0.76930469999999995</v>
      </c>
      <c r="I81" t="e">
        <f t="shared" si="25"/>
        <v>#DIV/0!</v>
      </c>
    </row>
    <row r="82" spans="1:9" x14ac:dyDescent="0.3">
      <c r="A82" t="s">
        <v>3</v>
      </c>
      <c r="B82">
        <f>$C$1*$F$1*B69*B81/1000000000</f>
        <v>0.44071985245090906</v>
      </c>
      <c r="C82">
        <f t="shared" ref="C82" si="26">$C$1*$F$1*C69*C81/1000000000</f>
        <v>0.45631430469818185</v>
      </c>
      <c r="D82">
        <f t="shared" ref="D82" si="27">$C$1*$F$1*D69*D81/1000000000</f>
        <v>0.46624571764363643</v>
      </c>
      <c r="E82">
        <f t="shared" ref="E82" si="28">$C$1*$F$1*E69*E81/1000000000</f>
        <v>0.472345509888</v>
      </c>
      <c r="F82">
        <f t="shared" ref="F82" si="29">$C$1*$F$1*F69*F81/1000000000</f>
        <v>0.47662264543418187</v>
      </c>
      <c r="G82">
        <f t="shared" ref="G82" si="30">$C$1*$F$1*G69*G81/1000000000</f>
        <v>0.48084114711272741</v>
      </c>
      <c r="H82">
        <f t="shared" ref="H82" si="31">$C$1*$F$1*H69*H81/1000000000</f>
        <v>0.40837893783551998</v>
      </c>
      <c r="I82" t="e">
        <f t="shared" ref="I82" si="32">$C$1*$F$1*I69*I81/1000000000</f>
        <v>#DIV/0!</v>
      </c>
    </row>
    <row r="84" spans="1:9" x14ac:dyDescent="0.3">
      <c r="A84" t="s">
        <v>0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</row>
    <row r="85" spans="1:9" x14ac:dyDescent="0.3">
      <c r="A85" t="s">
        <v>1</v>
      </c>
      <c r="B85">
        <v>1</v>
      </c>
      <c r="C85">
        <v>2</v>
      </c>
      <c r="D85">
        <v>4</v>
      </c>
      <c r="E85">
        <v>8</v>
      </c>
      <c r="F85">
        <v>16</v>
      </c>
      <c r="G85">
        <v>32</v>
      </c>
      <c r="H85">
        <v>64</v>
      </c>
      <c r="I85">
        <v>128</v>
      </c>
    </row>
    <row r="86" spans="1:9" x14ac:dyDescent="0.3">
      <c r="B86">
        <v>42.268900000000002</v>
      </c>
      <c r="C86">
        <v>21.847100000000001</v>
      </c>
      <c r="D86">
        <v>11.228300000000001</v>
      </c>
      <c r="E86">
        <v>5.7344400000000002</v>
      </c>
      <c r="F86">
        <v>2.9660899999999999</v>
      </c>
      <c r="G86">
        <v>1.5824100000000001</v>
      </c>
    </row>
    <row r="87" spans="1:9" x14ac:dyDescent="0.3">
      <c r="B87">
        <v>42.640700000000002</v>
      </c>
      <c r="C87">
        <v>21.929500000000001</v>
      </c>
      <c r="D87">
        <v>11.1685</v>
      </c>
      <c r="E87">
        <v>5.6462500000000002</v>
      </c>
      <c r="F87">
        <v>2.83874</v>
      </c>
      <c r="G87">
        <v>1.42459</v>
      </c>
    </row>
    <row r="88" spans="1:9" x14ac:dyDescent="0.3">
      <c r="B88">
        <v>42.573399999999999</v>
      </c>
      <c r="C88">
        <v>21.924700000000001</v>
      </c>
      <c r="D88">
        <v>11.162800000000001</v>
      </c>
      <c r="E88">
        <v>5.6420500000000002</v>
      </c>
      <c r="F88">
        <v>2.8383600000000002</v>
      </c>
      <c r="G88">
        <v>1.4246799999999999</v>
      </c>
    </row>
    <row r="89" spans="1:9" x14ac:dyDescent="0.3">
      <c r="B89">
        <v>42.594799999999999</v>
      </c>
      <c r="C89">
        <v>21.904299999999999</v>
      </c>
      <c r="D89">
        <v>11.164999999999999</v>
      </c>
      <c r="E89">
        <v>5.6422999999999996</v>
      </c>
      <c r="F89">
        <v>2.8376000000000001</v>
      </c>
      <c r="G89">
        <v>1.42361</v>
      </c>
    </row>
    <row r="90" spans="1:9" x14ac:dyDescent="0.3">
      <c r="B90">
        <v>42.5488</v>
      </c>
      <c r="C90">
        <v>21.8918</v>
      </c>
      <c r="D90">
        <v>11.1577</v>
      </c>
      <c r="E90">
        <v>5.6416000000000004</v>
      </c>
      <c r="F90">
        <v>2.8373400000000002</v>
      </c>
      <c r="G90">
        <v>1.4239200000000001</v>
      </c>
    </row>
    <row r="91" spans="1:9" x14ac:dyDescent="0.3">
      <c r="B91">
        <v>42.586799999999997</v>
      </c>
      <c r="C91">
        <v>21.9086</v>
      </c>
      <c r="D91">
        <v>11.1576</v>
      </c>
      <c r="E91">
        <v>5.6422699999999999</v>
      </c>
      <c r="F91">
        <v>2.8376199999999998</v>
      </c>
      <c r="G91">
        <v>1.4237200000000001</v>
      </c>
    </row>
    <row r="92" spans="1:9" x14ac:dyDescent="0.3">
      <c r="B92">
        <v>42.599299999999999</v>
      </c>
      <c r="C92">
        <v>21.919499999999999</v>
      </c>
      <c r="D92">
        <v>11.1579</v>
      </c>
      <c r="E92">
        <v>5.64046</v>
      </c>
      <c r="F92">
        <v>2.83718</v>
      </c>
      <c r="G92">
        <v>1.42323</v>
      </c>
    </row>
    <row r="93" spans="1:9" x14ac:dyDescent="0.3">
      <c r="B93">
        <v>42.4651</v>
      </c>
      <c r="C93">
        <v>21.8965</v>
      </c>
      <c r="D93">
        <v>11.159800000000001</v>
      </c>
      <c r="E93">
        <v>5.6417999999999999</v>
      </c>
      <c r="F93">
        <v>2.8367900000000001</v>
      </c>
      <c r="G93">
        <v>1.4230700000000001</v>
      </c>
    </row>
    <row r="94" spans="1:9" x14ac:dyDescent="0.3">
      <c r="B94">
        <v>42.617400000000004</v>
      </c>
      <c r="C94">
        <v>21.906300000000002</v>
      </c>
      <c r="D94">
        <v>11.154199999999999</v>
      </c>
      <c r="E94">
        <v>5.6401000000000003</v>
      </c>
      <c r="F94">
        <v>2.83731</v>
      </c>
      <c r="G94">
        <v>1.42313</v>
      </c>
    </row>
    <row r="95" spans="1:9" x14ac:dyDescent="0.3">
      <c r="B95">
        <v>42.522100000000002</v>
      </c>
      <c r="C95">
        <v>21.906300000000002</v>
      </c>
      <c r="D95">
        <v>11.160399999999999</v>
      </c>
      <c r="E95">
        <v>5.6409900000000004</v>
      </c>
      <c r="F95">
        <v>2.8378399999999999</v>
      </c>
      <c r="G95">
        <v>1.42326</v>
      </c>
    </row>
    <row r="96" spans="1:9" x14ac:dyDescent="0.3">
      <c r="B96">
        <v>42.520299999999999</v>
      </c>
      <c r="C96">
        <v>21.8978</v>
      </c>
      <c r="D96">
        <v>11.148899999999999</v>
      </c>
      <c r="E96">
        <v>5.6409599999999998</v>
      </c>
      <c r="F96">
        <v>2.8376199999999998</v>
      </c>
    </row>
    <row r="97" spans="1:9" x14ac:dyDescent="0.3">
      <c r="A97" t="s">
        <v>2</v>
      </c>
      <c r="B97">
        <f>AVERAGE(B86:B96)</f>
        <v>42.539781818181815</v>
      </c>
      <c r="C97">
        <f t="shared" ref="C97:I97" si="33">AVERAGE(C86:C96)</f>
        <v>21.902945454545456</v>
      </c>
      <c r="D97">
        <f t="shared" si="33"/>
        <v>11.165554545454546</v>
      </c>
      <c r="E97">
        <f t="shared" si="33"/>
        <v>5.6502927272727268</v>
      </c>
      <c r="F97">
        <f t="shared" si="33"/>
        <v>2.8493172727272729</v>
      </c>
      <c r="G97">
        <f t="shared" si="33"/>
        <v>1.439562</v>
      </c>
      <c r="H97" t="e">
        <f t="shared" si="33"/>
        <v>#DIV/0!</v>
      </c>
      <c r="I97" t="e">
        <f t="shared" si="33"/>
        <v>#DIV/0!</v>
      </c>
    </row>
    <row r="98" spans="1:9" x14ac:dyDescent="0.3">
      <c r="A98" t="s">
        <v>3</v>
      </c>
      <c r="B98">
        <f>$C$1*$F$1*B85*B97/1000000000</f>
        <v>0.3528419663127273</v>
      </c>
      <c r="C98">
        <f t="shared" ref="C98" si="34">$C$1*$F$1*C85*C97/1000000000</f>
        <v>0.36334358155636365</v>
      </c>
      <c r="D98">
        <f t="shared" ref="D98" si="35">$C$1*$F$1*D85*D97/1000000000</f>
        <v>0.37044630248727273</v>
      </c>
      <c r="E98">
        <f t="shared" ref="E98" si="36">$C$1*$F$1*E85*E97/1000000000</f>
        <v>0.37492630397672727</v>
      </c>
      <c r="F98">
        <f t="shared" ref="F98" si="37">$C$1*$F$1*F85*F97/1000000000</f>
        <v>0.37813403499054543</v>
      </c>
      <c r="G98">
        <f t="shared" ref="G98" si="38">$C$1*$F$1*G85*G97/1000000000</f>
        <v>0.38208969768959999</v>
      </c>
      <c r="H98" t="e">
        <f t="shared" ref="H98" si="39">$C$1*$F$1*H85*H97/1000000000</f>
        <v>#DIV/0!</v>
      </c>
      <c r="I98" t="e">
        <f t="shared" ref="I98" si="40">$C$1*$F$1*I85*I97/1000000000</f>
        <v>#DIV/0!</v>
      </c>
    </row>
    <row r="100" spans="1:9" x14ac:dyDescent="0.3">
      <c r="A100" t="s">
        <v>0</v>
      </c>
      <c r="B100">
        <v>64</v>
      </c>
      <c r="C100">
        <v>64</v>
      </c>
      <c r="D100">
        <v>64</v>
      </c>
      <c r="E100">
        <v>64</v>
      </c>
      <c r="F100">
        <v>64</v>
      </c>
      <c r="G100">
        <v>64</v>
      </c>
      <c r="H100">
        <v>64</v>
      </c>
      <c r="I100">
        <v>64</v>
      </c>
    </row>
    <row r="101" spans="1:9" x14ac:dyDescent="0.3">
      <c r="A101" t="s">
        <v>1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B102">
        <v>40.981099999999998</v>
      </c>
      <c r="C102">
        <v>21.1556</v>
      </c>
      <c r="D102">
        <v>10.8887</v>
      </c>
      <c r="E102">
        <v>5.5464900000000004</v>
      </c>
      <c r="F102">
        <v>2.8884400000000001</v>
      </c>
      <c r="G102">
        <v>1.53807</v>
      </c>
    </row>
    <row r="103" spans="1:9" x14ac:dyDescent="0.3">
      <c r="B103">
        <v>41.162999999999997</v>
      </c>
      <c r="C103">
        <v>21.237100000000002</v>
      </c>
      <c r="D103">
        <v>10.825200000000001</v>
      </c>
      <c r="E103">
        <v>5.4726800000000004</v>
      </c>
      <c r="F103">
        <v>2.7530999999999999</v>
      </c>
      <c r="G103">
        <v>1.38121</v>
      </c>
    </row>
    <row r="104" spans="1:9" x14ac:dyDescent="0.3">
      <c r="B104">
        <v>41.202399999999997</v>
      </c>
      <c r="C104">
        <v>21.241900000000001</v>
      </c>
      <c r="D104">
        <v>10.8223</v>
      </c>
      <c r="E104">
        <v>5.4702799999999998</v>
      </c>
      <c r="F104">
        <v>2.7526999999999999</v>
      </c>
      <c r="G104">
        <v>1.3808800000000001</v>
      </c>
    </row>
    <row r="105" spans="1:9" x14ac:dyDescent="0.3">
      <c r="B105">
        <v>41.247100000000003</v>
      </c>
      <c r="C105">
        <v>21.261199999999999</v>
      </c>
      <c r="D105">
        <v>10.8255</v>
      </c>
      <c r="E105">
        <v>5.4728500000000002</v>
      </c>
      <c r="F105">
        <v>2.7522799999999998</v>
      </c>
      <c r="G105">
        <v>1.3803700000000001</v>
      </c>
    </row>
    <row r="106" spans="1:9" x14ac:dyDescent="0.3">
      <c r="B106">
        <v>41.191600000000001</v>
      </c>
      <c r="C106">
        <v>21.232700000000001</v>
      </c>
      <c r="D106">
        <v>10.817299999999999</v>
      </c>
      <c r="E106">
        <v>5.47072</v>
      </c>
      <c r="F106">
        <v>2.7503899999999999</v>
      </c>
      <c r="G106">
        <v>1.3807400000000001</v>
      </c>
    </row>
    <row r="107" spans="1:9" x14ac:dyDescent="0.3">
      <c r="B107">
        <v>41.155500000000004</v>
      </c>
      <c r="C107">
        <v>21.232600000000001</v>
      </c>
      <c r="D107">
        <v>10.817</v>
      </c>
      <c r="E107">
        <v>5.4715299999999996</v>
      </c>
      <c r="F107">
        <v>2.7516400000000001</v>
      </c>
      <c r="G107">
        <v>1.3803700000000001</v>
      </c>
    </row>
    <row r="108" spans="1:9" x14ac:dyDescent="0.3">
      <c r="B108">
        <v>41.220300000000002</v>
      </c>
      <c r="C108">
        <v>21.245799999999999</v>
      </c>
      <c r="D108">
        <v>10.8165</v>
      </c>
      <c r="E108">
        <v>5.4706900000000003</v>
      </c>
      <c r="F108">
        <v>2.7511199999999998</v>
      </c>
      <c r="G108">
        <v>1.38022</v>
      </c>
    </row>
    <row r="109" spans="1:9" x14ac:dyDescent="0.3">
      <c r="B109">
        <v>41.148000000000003</v>
      </c>
      <c r="C109">
        <v>21.248899999999999</v>
      </c>
      <c r="D109">
        <v>10.8187</v>
      </c>
      <c r="E109">
        <v>5.4687999999999999</v>
      </c>
      <c r="F109">
        <v>2.7513700000000001</v>
      </c>
      <c r="G109">
        <v>1.3808800000000001</v>
      </c>
    </row>
    <row r="110" spans="1:9" x14ac:dyDescent="0.3">
      <c r="B110">
        <v>41.216900000000003</v>
      </c>
      <c r="C110">
        <v>21.227799999999998</v>
      </c>
      <c r="D110">
        <v>10.816000000000001</v>
      </c>
      <c r="E110">
        <v>5.4677899999999999</v>
      </c>
      <c r="F110">
        <v>2.7508599999999999</v>
      </c>
      <c r="G110">
        <v>1.37984</v>
      </c>
    </row>
    <row r="111" spans="1:9" x14ac:dyDescent="0.3">
      <c r="B111">
        <v>41.147599999999997</v>
      </c>
      <c r="C111">
        <v>21.232399999999998</v>
      </c>
      <c r="D111">
        <v>10.817399999999999</v>
      </c>
      <c r="E111">
        <v>5.47018</v>
      </c>
      <c r="F111">
        <v>2.75061</v>
      </c>
      <c r="G111">
        <v>1.38019</v>
      </c>
    </row>
    <row r="112" spans="1:9" x14ac:dyDescent="0.3">
      <c r="B112">
        <v>41.142000000000003</v>
      </c>
      <c r="C112">
        <v>21.238099999999999</v>
      </c>
      <c r="D112">
        <v>10.816800000000001</v>
      </c>
      <c r="E112">
        <v>5.4671700000000003</v>
      </c>
      <c r="F112">
        <v>2.75082</v>
      </c>
      <c r="G112">
        <v>1.3801399999999999</v>
      </c>
    </row>
    <row r="113" spans="1:9" x14ac:dyDescent="0.3">
      <c r="A113" t="s">
        <v>2</v>
      </c>
      <c r="B113">
        <f>AVERAGE(B102:B112)</f>
        <v>41.165045454545456</v>
      </c>
      <c r="C113">
        <f t="shared" ref="C113:I113" si="41">AVERAGE(C102:C112)</f>
        <v>21.232190909090907</v>
      </c>
      <c r="D113">
        <f t="shared" si="41"/>
        <v>10.825581818181819</v>
      </c>
      <c r="E113">
        <f t="shared" si="41"/>
        <v>5.4771981818181823</v>
      </c>
      <c r="F113">
        <f t="shared" si="41"/>
        <v>2.7639390909090911</v>
      </c>
      <c r="G113">
        <f t="shared" si="41"/>
        <v>1.3948099999999999</v>
      </c>
      <c r="H113" t="e">
        <f t="shared" si="41"/>
        <v>#DIV/0!</v>
      </c>
      <c r="I113" t="e">
        <f t="shared" si="41"/>
        <v>#DIV/0!</v>
      </c>
    </row>
    <row r="114" spans="1:9" x14ac:dyDescent="0.3">
      <c r="A114" t="s">
        <v>3</v>
      </c>
      <c r="B114">
        <f>$C$1*$F$1*B101*B113/1000000000</f>
        <v>0.34143935301818185</v>
      </c>
      <c r="C114">
        <f t="shared" ref="C114" si="42">$C$1*$F$1*C101*C113/1000000000</f>
        <v>0.3522165685527272</v>
      </c>
      <c r="D114">
        <f t="shared" ref="D114" si="43">$C$1*$F$1*D101*D113/1000000000</f>
        <v>0.35916682333090916</v>
      </c>
      <c r="E114">
        <f t="shared" ref="E114" si="44">$C$1*$F$1*E101*E113/1000000000</f>
        <v>0.36344058079418184</v>
      </c>
      <c r="F114">
        <f t="shared" ref="F114" si="45">$C$1*$F$1*F101*F113/1000000000</f>
        <v>0.36680346233018185</v>
      </c>
      <c r="G114">
        <f t="shared" ref="G114" si="46">$C$1*$F$1*G101*G113/1000000000</f>
        <v>0.37021158604799997</v>
      </c>
      <c r="H114" t="e">
        <f t="shared" ref="H114" si="47">$C$1*$F$1*H101*H113/1000000000</f>
        <v>#DIV/0!</v>
      </c>
      <c r="I114" t="e">
        <f t="shared" ref="I114" si="48">$C$1*$F$1*I101*I113/1000000000</f>
        <v>#DIV/0!</v>
      </c>
    </row>
    <row r="116" spans="1:9" x14ac:dyDescent="0.3">
      <c r="A116" t="s">
        <v>0</v>
      </c>
      <c r="B116">
        <v>128</v>
      </c>
      <c r="C116">
        <v>128</v>
      </c>
      <c r="D116">
        <v>128</v>
      </c>
      <c r="E116">
        <v>128</v>
      </c>
      <c r="F116">
        <v>128</v>
      </c>
      <c r="G116">
        <v>128</v>
      </c>
      <c r="H116">
        <v>128</v>
      </c>
      <c r="I116">
        <v>128</v>
      </c>
    </row>
    <row r="117" spans="1:9" x14ac:dyDescent="0.3">
      <c r="A117" t="s">
        <v>1</v>
      </c>
      <c r="B117">
        <v>1</v>
      </c>
      <c r="C117">
        <v>2</v>
      </c>
      <c r="D117">
        <v>4</v>
      </c>
      <c r="E117">
        <v>8</v>
      </c>
      <c r="F117">
        <v>16</v>
      </c>
      <c r="G117">
        <v>32</v>
      </c>
      <c r="H117">
        <v>64</v>
      </c>
      <c r="I117">
        <v>128</v>
      </c>
    </row>
    <row r="118" spans="1:9" x14ac:dyDescent="0.3">
      <c r="B118">
        <v>39.950899999999997</v>
      </c>
      <c r="C118">
        <v>20.7271</v>
      </c>
      <c r="D118">
        <v>10.637</v>
      </c>
      <c r="E118">
        <v>5.4487100000000002</v>
      </c>
      <c r="F118">
        <v>2.83602</v>
      </c>
      <c r="G118">
        <v>1.5133799999999999</v>
      </c>
    </row>
    <row r="119" spans="1:9" x14ac:dyDescent="0.3">
      <c r="B119">
        <v>40.2395</v>
      </c>
      <c r="C119">
        <v>20.7621</v>
      </c>
      <c r="D119">
        <v>10.595000000000001</v>
      </c>
      <c r="E119">
        <v>5.3521000000000001</v>
      </c>
      <c r="F119">
        <v>2.6935099999999998</v>
      </c>
      <c r="G119">
        <v>1.35056</v>
      </c>
    </row>
    <row r="120" spans="1:9" x14ac:dyDescent="0.3">
      <c r="B120">
        <v>40.223999999999997</v>
      </c>
      <c r="C120">
        <v>20.746200000000002</v>
      </c>
      <c r="D120">
        <v>10.5863</v>
      </c>
      <c r="E120">
        <v>5.3524200000000004</v>
      </c>
      <c r="F120">
        <v>2.6934100000000001</v>
      </c>
      <c r="G120">
        <v>1.35158</v>
      </c>
    </row>
    <row r="121" spans="1:9" x14ac:dyDescent="0.3">
      <c r="B121">
        <v>40.232300000000002</v>
      </c>
      <c r="C121">
        <v>20.7453</v>
      </c>
      <c r="D121">
        <v>10.5905</v>
      </c>
      <c r="E121">
        <v>5.3513999999999999</v>
      </c>
      <c r="F121">
        <v>2.69373</v>
      </c>
      <c r="G121">
        <v>1.35114</v>
      </c>
    </row>
    <row r="122" spans="1:9" x14ac:dyDescent="0.3">
      <c r="B122">
        <v>40.170299999999997</v>
      </c>
      <c r="C122">
        <v>20.769400000000001</v>
      </c>
      <c r="D122">
        <v>10.5869</v>
      </c>
      <c r="E122">
        <v>5.3513500000000001</v>
      </c>
      <c r="F122">
        <v>2.6928200000000002</v>
      </c>
      <c r="G122">
        <v>1.35127</v>
      </c>
    </row>
    <row r="123" spans="1:9" x14ac:dyDescent="0.3">
      <c r="B123">
        <v>40.194499999999998</v>
      </c>
      <c r="C123">
        <v>20.750499999999999</v>
      </c>
      <c r="D123">
        <v>10.58</v>
      </c>
      <c r="E123">
        <v>5.3501300000000001</v>
      </c>
      <c r="F123">
        <v>2.6939199999999999</v>
      </c>
      <c r="G123">
        <v>1.3514299999999999</v>
      </c>
    </row>
    <row r="124" spans="1:9" x14ac:dyDescent="0.3">
      <c r="B124">
        <v>40.234000000000002</v>
      </c>
      <c r="C124">
        <v>20.758400000000002</v>
      </c>
      <c r="D124">
        <v>10.581200000000001</v>
      </c>
      <c r="E124">
        <v>5.3514900000000001</v>
      </c>
      <c r="F124">
        <v>2.6939500000000001</v>
      </c>
      <c r="G124">
        <v>1.35118</v>
      </c>
    </row>
    <row r="125" spans="1:9" x14ac:dyDescent="0.3">
      <c r="B125">
        <v>40.105499999999999</v>
      </c>
      <c r="C125">
        <v>20.765899999999998</v>
      </c>
      <c r="D125">
        <v>10.581799999999999</v>
      </c>
      <c r="E125">
        <v>5.3511300000000004</v>
      </c>
      <c r="F125">
        <v>2.6932900000000002</v>
      </c>
      <c r="G125">
        <v>1.3515900000000001</v>
      </c>
    </row>
    <row r="126" spans="1:9" x14ac:dyDescent="0.3">
      <c r="B126">
        <v>40.193899999999999</v>
      </c>
      <c r="C126">
        <v>20.772500000000001</v>
      </c>
      <c r="D126">
        <v>10.5824</v>
      </c>
      <c r="E126">
        <v>5.35053</v>
      </c>
      <c r="F126">
        <v>2.6932700000000001</v>
      </c>
      <c r="G126">
        <v>1.3507800000000001</v>
      </c>
    </row>
    <row r="127" spans="1:9" x14ac:dyDescent="0.3">
      <c r="B127">
        <v>40.2592</v>
      </c>
      <c r="C127">
        <v>20.759399999999999</v>
      </c>
      <c r="D127">
        <v>10.5768</v>
      </c>
      <c r="E127">
        <v>5.3493399999999998</v>
      </c>
      <c r="F127">
        <v>2.69312</v>
      </c>
      <c r="G127">
        <v>1.3504</v>
      </c>
    </row>
    <row r="128" spans="1:9" x14ac:dyDescent="0.3">
      <c r="B128">
        <v>40.204900000000002</v>
      </c>
      <c r="C128">
        <v>20.767800000000001</v>
      </c>
      <c r="D128">
        <v>10.582599999999999</v>
      </c>
      <c r="E128">
        <v>5.34964</v>
      </c>
      <c r="F128">
        <v>2.6926399999999999</v>
      </c>
      <c r="G128">
        <v>1.3502799999999999</v>
      </c>
    </row>
    <row r="129" spans="1:9" x14ac:dyDescent="0.3">
      <c r="A129" t="s">
        <v>2</v>
      </c>
      <c r="B129">
        <f>AVERAGE(B118:B128)</f>
        <v>40.182636363636362</v>
      </c>
      <c r="C129">
        <f t="shared" ref="C129:I129" si="49">AVERAGE(C118:C128)</f>
        <v>20.756781818181818</v>
      </c>
      <c r="D129">
        <f t="shared" si="49"/>
        <v>10.589136363636364</v>
      </c>
      <c r="E129">
        <f t="shared" si="49"/>
        <v>5.3598399999999993</v>
      </c>
      <c r="F129">
        <f t="shared" si="49"/>
        <v>2.706334545454546</v>
      </c>
      <c r="G129">
        <f t="shared" si="49"/>
        <v>1.3657809090909092</v>
      </c>
      <c r="H129" t="e">
        <f t="shared" si="49"/>
        <v>#DIV/0!</v>
      </c>
      <c r="I129" t="e">
        <f t="shared" si="49"/>
        <v>#DIV/0!</v>
      </c>
    </row>
    <row r="130" spans="1:9" x14ac:dyDescent="0.3">
      <c r="A130" t="s">
        <v>3</v>
      </c>
      <c r="B130">
        <f>$C$1*$F$1*B117*B129/1000000000</f>
        <v>0.33329085905454547</v>
      </c>
      <c r="C130">
        <f t="shared" ref="C130" si="50">$C$1*$F$1*C117*C129/1000000000</f>
        <v>0.34433010222545452</v>
      </c>
      <c r="D130">
        <f t="shared" ref="D130" si="51">$C$1*$F$1*D117*D129/1000000000</f>
        <v>0.35132213061818185</v>
      </c>
      <c r="E130">
        <f t="shared" ref="E130" si="52">$C$1*$F$1*E117*E129/1000000000</f>
        <v>0.35565325516799995</v>
      </c>
      <c r="F130">
        <f t="shared" ref="F130" si="53">$C$1*$F$1*F117*F129/1000000000</f>
        <v>0.359158740061091</v>
      </c>
      <c r="G130">
        <f>$C$1*$F$1*G117*G129/1000000000</f>
        <v>0.36250666151563637</v>
      </c>
      <c r="H130" t="e">
        <f t="shared" ref="H130" si="54">$C$1*$F$1*H117*H129/1000000000</f>
        <v>#DIV/0!</v>
      </c>
      <c r="I130" t="e">
        <f t="shared" ref="I130" si="55">$C$1*$F$1*I117*I129/1000000000</f>
        <v>#DIV/0!</v>
      </c>
    </row>
    <row r="133" spans="1:9" x14ac:dyDescent="0.3">
      <c r="B133" t="s">
        <v>1</v>
      </c>
    </row>
    <row r="134" spans="1:9" x14ac:dyDescent="0.3">
      <c r="A134" t="s">
        <v>0</v>
      </c>
      <c r="B134">
        <v>1</v>
      </c>
      <c r="C134">
        <v>2</v>
      </c>
      <c r="D134">
        <v>4</v>
      </c>
      <c r="E134">
        <v>8</v>
      </c>
      <c r="F134">
        <v>16</v>
      </c>
      <c r="G134">
        <v>32</v>
      </c>
    </row>
    <row r="135" spans="1:9" x14ac:dyDescent="0.3">
      <c r="A135">
        <v>1</v>
      </c>
      <c r="B135" s="2">
        <f>B17</f>
        <v>6.5932419351272733</v>
      </c>
      <c r="C135" s="2">
        <f t="shared" ref="C135:G135" si="56">C17</f>
        <v>9.5914782719999998</v>
      </c>
      <c r="D135" s="2">
        <f t="shared" si="56"/>
        <v>12.253507891199998</v>
      </c>
      <c r="E135" s="2">
        <f t="shared" si="56"/>
        <v>14.250110976000002</v>
      </c>
      <c r="F135" s="2">
        <f t="shared" si="56"/>
        <v>15.646202265599998</v>
      </c>
      <c r="G135" s="2">
        <f t="shared" si="56"/>
        <v>16.6578757632</v>
      </c>
    </row>
    <row r="136" spans="1:9" x14ac:dyDescent="0.3">
      <c r="A136">
        <v>2</v>
      </c>
      <c r="B136" s="2">
        <f>B34</f>
        <v>3.1250162408727276</v>
      </c>
      <c r="C136" s="2">
        <f t="shared" ref="C136:G136" si="57">C34</f>
        <v>3.6346136203636359</v>
      </c>
      <c r="D136" s="2">
        <f t="shared" si="57"/>
        <v>3.9921339298909087</v>
      </c>
      <c r="E136" s="2">
        <f t="shared" si="57"/>
        <v>4.231754621672728</v>
      </c>
      <c r="F136" s="2">
        <f t="shared" si="57"/>
        <v>4.4171968958836354</v>
      </c>
      <c r="G136" s="2">
        <f t="shared" si="57"/>
        <v>4.524213355985454</v>
      </c>
    </row>
    <row r="137" spans="1:9" x14ac:dyDescent="0.3">
      <c r="A137">
        <v>4</v>
      </c>
      <c r="B137" s="2">
        <f>B50</f>
        <v>1.4188837981090912</v>
      </c>
      <c r="C137" s="2">
        <f t="shared" ref="C137:G137" si="58">C50</f>
        <v>1.5391265084509089</v>
      </c>
      <c r="D137" s="2">
        <f t="shared" si="58"/>
        <v>1.6205025652363636</v>
      </c>
      <c r="E137" s="2">
        <f t="shared" si="58"/>
        <v>1.6775149530763633</v>
      </c>
      <c r="F137" s="2">
        <f t="shared" si="58"/>
        <v>1.7113669631999997</v>
      </c>
      <c r="G137" s="2">
        <f t="shared" si="58"/>
        <v>1.7329678730705453</v>
      </c>
    </row>
    <row r="138" spans="1:9" x14ac:dyDescent="0.3">
      <c r="A138">
        <v>8</v>
      </c>
      <c r="B138" s="2">
        <f>B66</f>
        <v>0.72274641826909103</v>
      </c>
      <c r="C138" s="2">
        <f t="shared" ref="C138:G138" si="59">C66</f>
        <v>0.75913395106909087</v>
      </c>
      <c r="D138" s="2">
        <f t="shared" si="59"/>
        <v>0.78469306926545457</v>
      </c>
      <c r="E138" s="2">
        <f t="shared" si="59"/>
        <v>0.80019002461090916</v>
      </c>
      <c r="F138" s="2">
        <f t="shared" si="59"/>
        <v>0.80978679621818173</v>
      </c>
      <c r="G138" s="2">
        <f t="shared" si="59"/>
        <v>0.81653692974545466</v>
      </c>
    </row>
    <row r="139" spans="1:9" x14ac:dyDescent="0.3">
      <c r="A139">
        <v>16</v>
      </c>
      <c r="B139" s="2">
        <f>B82</f>
        <v>0.44071985245090906</v>
      </c>
      <c r="C139" s="2">
        <f t="shared" ref="C139:G139" si="60">C82</f>
        <v>0.45631430469818185</v>
      </c>
      <c r="D139" s="2">
        <f t="shared" si="60"/>
        <v>0.46624571764363643</v>
      </c>
      <c r="E139" s="2">
        <f t="shared" si="60"/>
        <v>0.472345509888</v>
      </c>
      <c r="F139" s="2">
        <f t="shared" si="60"/>
        <v>0.47662264543418187</v>
      </c>
      <c r="G139" s="2">
        <f t="shared" si="60"/>
        <v>0.48084114711272741</v>
      </c>
    </row>
    <row r="140" spans="1:9" x14ac:dyDescent="0.3">
      <c r="A140">
        <v>32</v>
      </c>
      <c r="B140" s="2">
        <f>B98</f>
        <v>0.3528419663127273</v>
      </c>
      <c r="C140" s="2">
        <f t="shared" ref="C140:G140" si="61">C98</f>
        <v>0.36334358155636365</v>
      </c>
      <c r="D140" s="2">
        <f t="shared" si="61"/>
        <v>0.37044630248727273</v>
      </c>
      <c r="E140" s="2">
        <f t="shared" si="61"/>
        <v>0.37492630397672727</v>
      </c>
      <c r="F140" s="2">
        <f t="shared" si="61"/>
        <v>0.37813403499054543</v>
      </c>
      <c r="G140" s="2">
        <f t="shared" si="61"/>
        <v>0.38208969768959999</v>
      </c>
    </row>
    <row r="141" spans="1:9" x14ac:dyDescent="0.3">
      <c r="A141">
        <v>64</v>
      </c>
      <c r="B141" s="2">
        <f>B114</f>
        <v>0.34143935301818185</v>
      </c>
      <c r="C141" s="2">
        <f t="shared" ref="C141:G141" si="62">C114</f>
        <v>0.3522165685527272</v>
      </c>
      <c r="D141" s="2">
        <f t="shared" si="62"/>
        <v>0.35916682333090916</v>
      </c>
      <c r="E141" s="2">
        <f t="shared" si="62"/>
        <v>0.36344058079418184</v>
      </c>
      <c r="F141" s="2">
        <f t="shared" si="62"/>
        <v>0.36680346233018185</v>
      </c>
      <c r="G141" s="2">
        <f t="shared" si="62"/>
        <v>0.37021158604799997</v>
      </c>
    </row>
    <row r="142" spans="1:9" x14ac:dyDescent="0.3">
      <c r="A142">
        <v>128</v>
      </c>
      <c r="B142" s="2">
        <f>B130</f>
        <v>0.33329085905454547</v>
      </c>
      <c r="C142" s="2">
        <f t="shared" ref="C142:G142" si="63">C130</f>
        <v>0.34433010222545452</v>
      </c>
      <c r="D142" s="2">
        <f t="shared" si="63"/>
        <v>0.35132213061818185</v>
      </c>
      <c r="E142" s="2">
        <f t="shared" si="63"/>
        <v>0.35565325516799995</v>
      </c>
      <c r="F142" s="2">
        <f t="shared" si="63"/>
        <v>0.359158740061091</v>
      </c>
      <c r="G142" s="2">
        <f t="shared" si="63"/>
        <v>0.36250666151563637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17A3-776B-408F-970B-E91C7B2F5BCA}">
  <dimension ref="B3:Q45"/>
  <sheetViews>
    <sheetView workbookViewId="0">
      <selection activeCell="C47" sqref="C47"/>
    </sheetView>
  </sheetViews>
  <sheetFormatPr defaultRowHeight="14.4" x14ac:dyDescent="0.3"/>
  <sheetData>
    <row r="3" spans="2:17" ht="23.4" x14ac:dyDescent="0.45">
      <c r="B3" s="3" t="s">
        <v>6</v>
      </c>
      <c r="K3" s="3" t="s">
        <v>7</v>
      </c>
    </row>
    <row r="5" spans="2:17" x14ac:dyDescent="0.3">
      <c r="C5" s="5" t="s">
        <v>1</v>
      </c>
      <c r="D5" s="5"/>
      <c r="E5" s="5"/>
      <c r="F5" s="5"/>
      <c r="G5" s="5"/>
      <c r="H5" s="5"/>
      <c r="L5" s="5" t="s">
        <v>1</v>
      </c>
      <c r="M5" s="5"/>
      <c r="N5" s="5"/>
      <c r="O5" s="5"/>
      <c r="P5" s="5"/>
      <c r="Q5" s="5"/>
    </row>
    <row r="6" spans="2:17" x14ac:dyDescent="0.3">
      <c r="B6" t="s">
        <v>0</v>
      </c>
      <c r="C6">
        <v>1</v>
      </c>
      <c r="D6">
        <v>2</v>
      </c>
      <c r="E6">
        <v>4</v>
      </c>
      <c r="F6">
        <v>8</v>
      </c>
      <c r="G6">
        <v>16</v>
      </c>
      <c r="H6">
        <v>32</v>
      </c>
      <c r="K6" t="s">
        <v>0</v>
      </c>
      <c r="L6">
        <v>1</v>
      </c>
      <c r="M6">
        <v>2</v>
      </c>
      <c r="N6">
        <v>4</v>
      </c>
      <c r="O6">
        <v>8</v>
      </c>
      <c r="P6">
        <v>16</v>
      </c>
      <c r="Q6">
        <v>32</v>
      </c>
    </row>
    <row r="7" spans="2:17" x14ac:dyDescent="0.3">
      <c r="B7">
        <v>1</v>
      </c>
      <c r="C7" s="2">
        <v>5.3400334987636358</v>
      </c>
      <c r="D7" s="2">
        <v>6.8910629236363627</v>
      </c>
      <c r="E7" s="2">
        <v>8.2359832948363643</v>
      </c>
      <c r="F7" s="2">
        <v>9.0385192773818179</v>
      </c>
      <c r="G7" s="2">
        <v>9.6430646141672725</v>
      </c>
      <c r="H7" s="2">
        <v>10.001427333119999</v>
      </c>
      <c r="K7">
        <v>1</v>
      </c>
      <c r="L7" s="2">
        <v>5.2367041256727278</v>
      </c>
      <c r="M7" s="2">
        <v>6.7448582888727264</v>
      </c>
      <c r="N7" s="2">
        <v>7.9980637090909079</v>
      </c>
      <c r="O7" s="2">
        <v>8.8332524823272731</v>
      </c>
      <c r="P7" s="2">
        <v>9.4368435106909079</v>
      </c>
      <c r="Q7" s="2">
        <v>9.8298832158720018</v>
      </c>
    </row>
    <row r="8" spans="2:17" x14ac:dyDescent="0.3">
      <c r="B8">
        <v>2</v>
      </c>
      <c r="C8" s="2">
        <v>3.4044756898909099</v>
      </c>
      <c r="D8" s="2">
        <v>4.0262359784727275</v>
      </c>
      <c r="E8" s="2">
        <v>4.4190331252363624</v>
      </c>
      <c r="F8" s="2">
        <v>4.7119889203199996</v>
      </c>
      <c r="G8" s="2">
        <v>4.8947902575709081</v>
      </c>
      <c r="H8" s="2">
        <v>4.9968578262109089</v>
      </c>
      <c r="K8">
        <v>2</v>
      </c>
      <c r="L8" s="2">
        <v>3.2718474798545456</v>
      </c>
      <c r="M8" s="2">
        <v>3.887182624581818</v>
      </c>
      <c r="N8" s="2">
        <v>4.2385439650909085</v>
      </c>
      <c r="O8" s="2">
        <v>4.5302378049163643</v>
      </c>
      <c r="P8" s="2">
        <v>4.7211471443781825</v>
      </c>
      <c r="Q8" s="2">
        <v>4.8300505050763638</v>
      </c>
    </row>
    <row r="9" spans="2:17" x14ac:dyDescent="0.3">
      <c r="B9">
        <v>4</v>
      </c>
      <c r="C9" s="2">
        <v>2.2222763659636371</v>
      </c>
      <c r="D9" s="2">
        <v>2.4540068212363639</v>
      </c>
      <c r="E9" s="2">
        <v>2.6430506747345457</v>
      </c>
      <c r="F9" s="2">
        <v>2.7615863975563637</v>
      </c>
      <c r="G9" s="2">
        <v>2.8304606822400005</v>
      </c>
      <c r="H9" s="2">
        <v>2.8688151942981812</v>
      </c>
      <c r="K9">
        <v>4</v>
      </c>
      <c r="L9" s="2">
        <v>2.1741454708363639</v>
      </c>
      <c r="M9" s="2">
        <v>2.3998685183999999</v>
      </c>
      <c r="N9" s="2">
        <v>2.5774739418763639</v>
      </c>
      <c r="O9" s="2">
        <v>2.6943848671418182</v>
      </c>
      <c r="P9" s="2">
        <v>2.7620979358254547</v>
      </c>
      <c r="Q9" s="2">
        <v>2.8030342683927278</v>
      </c>
    </row>
    <row r="10" spans="2:17" x14ac:dyDescent="0.3">
      <c r="B10">
        <v>8</v>
      </c>
      <c r="C10" s="2">
        <v>1.6337984884363637</v>
      </c>
      <c r="D10" s="2">
        <v>1.8090101480727274</v>
      </c>
      <c r="E10" s="2">
        <v>1.9112909581963637</v>
      </c>
      <c r="F10" s="2">
        <v>1.9755825114763634</v>
      </c>
      <c r="G10" s="2">
        <v>2.011115117847273</v>
      </c>
      <c r="H10" s="2">
        <v>2.0301646099549089</v>
      </c>
      <c r="K10">
        <v>8</v>
      </c>
      <c r="L10" s="2">
        <v>1.6155538245818184</v>
      </c>
      <c r="M10" s="2">
        <v>1.7751282781090911</v>
      </c>
      <c r="N10" s="2">
        <v>1.8812263219200001</v>
      </c>
      <c r="O10" s="2">
        <v>1.945551957643636</v>
      </c>
      <c r="P10" s="2">
        <v>1.9833605473745453</v>
      </c>
      <c r="Q10" s="2">
        <v>2.0053933692741817</v>
      </c>
    </row>
    <row r="11" spans="2:17" x14ac:dyDescent="0.3">
      <c r="B11">
        <v>16</v>
      </c>
      <c r="C11" s="2">
        <v>1.4385181509818181</v>
      </c>
      <c r="D11" s="2">
        <v>1.5697868334545455</v>
      </c>
      <c r="E11" s="2">
        <v>1.6509237099054548</v>
      </c>
      <c r="F11" s="2">
        <v>1.6981845978763634</v>
      </c>
      <c r="G11" s="2">
        <v>1.7236812818618183</v>
      </c>
      <c r="H11" s="2">
        <v>1.7398511995810906</v>
      </c>
      <c r="K11">
        <v>16</v>
      </c>
      <c r="L11" s="2">
        <v>1.4142977489454547</v>
      </c>
      <c r="M11" s="2">
        <v>1.5381581749527271</v>
      </c>
      <c r="N11" s="2">
        <v>1.6204914054981818</v>
      </c>
      <c r="O11" s="2">
        <v>1.6703003331490911</v>
      </c>
      <c r="P11" s="2">
        <v>1.6983758214981817</v>
      </c>
      <c r="Q11" s="2">
        <v>1.7147911328116365</v>
      </c>
    </row>
    <row r="12" spans="2:17" x14ac:dyDescent="0.3">
      <c r="B12">
        <v>32</v>
      </c>
      <c r="C12" s="2">
        <v>1.3593963613090909</v>
      </c>
      <c r="D12" s="2">
        <v>1.4802851300072726</v>
      </c>
      <c r="E12" s="2">
        <v>1.5544866816000005</v>
      </c>
      <c r="F12" s="2">
        <v>1.5970936571345455</v>
      </c>
      <c r="G12" s="2">
        <v>1.6209586064290908</v>
      </c>
      <c r="H12" s="2">
        <v>1.6340081407069089</v>
      </c>
      <c r="K12">
        <v>32</v>
      </c>
      <c r="L12" s="2">
        <v>1.3380707048727274</v>
      </c>
      <c r="M12" s="2">
        <v>1.4508914352872726</v>
      </c>
      <c r="N12" s="2">
        <v>1.5260764011054544</v>
      </c>
      <c r="O12" s="2">
        <v>1.5706287904581819</v>
      </c>
      <c r="P12" s="2">
        <v>1.5959185668654545</v>
      </c>
      <c r="Q12" s="2">
        <v>1.6118228224930908</v>
      </c>
    </row>
    <row r="13" spans="2:17" x14ac:dyDescent="0.3">
      <c r="B13">
        <v>64</v>
      </c>
      <c r="C13" s="2">
        <v>1.3294030568727271</v>
      </c>
      <c r="D13" s="2">
        <v>1.446351533149091</v>
      </c>
      <c r="E13" s="2">
        <v>1.5201961239272725</v>
      </c>
      <c r="F13" s="2">
        <v>1.5612787395490908</v>
      </c>
      <c r="G13" s="2">
        <v>1.5849241134545455</v>
      </c>
      <c r="H13" s="2">
        <v>1.5975960263214544</v>
      </c>
      <c r="K13">
        <v>64</v>
      </c>
      <c r="L13" s="2">
        <v>1.3058922030545455</v>
      </c>
      <c r="M13" s="2">
        <v>1.4202980687127273</v>
      </c>
      <c r="N13" s="2">
        <v>1.4921010306327271</v>
      </c>
      <c r="O13" s="2">
        <v>1.5347137368436363</v>
      </c>
      <c r="P13" s="2">
        <v>1.5597887636945456</v>
      </c>
      <c r="Q13" s="2">
        <v>1.5756307660800002</v>
      </c>
    </row>
    <row r="14" spans="2:17" x14ac:dyDescent="0.3">
      <c r="B14">
        <v>128</v>
      </c>
      <c r="C14" s="2">
        <v>1.3166794472727272</v>
      </c>
      <c r="D14" s="2">
        <v>1.4328260812800002</v>
      </c>
      <c r="E14" s="2">
        <v>1.5031681731490909</v>
      </c>
      <c r="F14" s="2">
        <v>1.544548180712727</v>
      </c>
      <c r="G14" s="2">
        <v>1.5676488387490912</v>
      </c>
      <c r="H14" s="2">
        <v>1.5806071647883639</v>
      </c>
      <c r="K14">
        <v>128</v>
      </c>
      <c r="L14" s="2">
        <v>1.2915640040727274</v>
      </c>
      <c r="M14" s="2">
        <v>1.4035311653236362</v>
      </c>
      <c r="N14" s="2">
        <v>1.4768182216145453</v>
      </c>
      <c r="O14" s="2">
        <v>1.5181677661090911</v>
      </c>
      <c r="P14" s="2">
        <v>1.5422130809018182</v>
      </c>
      <c r="Q14" s="2">
        <v>1.5566355645905454</v>
      </c>
    </row>
    <row r="17" spans="2:11" ht="23.4" x14ac:dyDescent="0.45">
      <c r="B17" s="3" t="s">
        <v>8</v>
      </c>
    </row>
    <row r="19" spans="2:11" x14ac:dyDescent="0.3">
      <c r="C19" s="5" t="s">
        <v>1</v>
      </c>
      <c r="D19" s="5"/>
      <c r="E19" s="5"/>
      <c r="F19" s="5"/>
      <c r="G19" s="5"/>
      <c r="H19" s="5"/>
    </row>
    <row r="20" spans="2:11" x14ac:dyDescent="0.3">
      <c r="B20" t="s">
        <v>0</v>
      </c>
      <c r="C20">
        <v>1</v>
      </c>
      <c r="D20">
        <v>2</v>
      </c>
      <c r="E20">
        <v>4</v>
      </c>
      <c r="F20">
        <v>8</v>
      </c>
      <c r="G20">
        <v>16</v>
      </c>
      <c r="H20">
        <v>32</v>
      </c>
    </row>
    <row r="21" spans="2:11" x14ac:dyDescent="0.3">
      <c r="B21">
        <v>1</v>
      </c>
      <c r="C21" s="2">
        <v>3.9941600256000003</v>
      </c>
      <c r="D21" s="2">
        <v>4.9985462644363645</v>
      </c>
      <c r="E21" s="2">
        <v>5.655957392290909</v>
      </c>
      <c r="F21" s="2">
        <v>6.2204869241018184</v>
      </c>
      <c r="G21" s="2">
        <v>6.6034837094399998</v>
      </c>
      <c r="H21" s="2">
        <v>6.8396710625279997</v>
      </c>
    </row>
    <row r="22" spans="2:11" x14ac:dyDescent="0.3">
      <c r="B22">
        <v>2</v>
      </c>
      <c r="C22" s="2">
        <v>2.0697966405818184</v>
      </c>
      <c r="D22" s="2">
        <v>2.2864644654545456</v>
      </c>
      <c r="E22" s="2">
        <v>2.4801845508654541</v>
      </c>
      <c r="F22" s="2">
        <v>2.6110915974981816</v>
      </c>
      <c r="G22" s="2">
        <v>2.690680437294545</v>
      </c>
      <c r="H22" s="2">
        <v>2.7482224602763639</v>
      </c>
    </row>
    <row r="23" spans="2:11" x14ac:dyDescent="0.3">
      <c r="B23">
        <v>4</v>
      </c>
      <c r="C23" s="2">
        <v>1.1658080814545453</v>
      </c>
      <c r="D23" s="2">
        <v>1.2598564733672728</v>
      </c>
      <c r="E23" s="2">
        <v>1.3207574267345457</v>
      </c>
      <c r="F23" s="2">
        <v>1.3581944273454545</v>
      </c>
      <c r="G23" s="2">
        <v>1.3837315276799997</v>
      </c>
      <c r="H23" s="2">
        <v>1.3965684840261814</v>
      </c>
    </row>
    <row r="24" spans="2:11" x14ac:dyDescent="0.3">
      <c r="B24">
        <v>8</v>
      </c>
      <c r="C24" s="2">
        <v>0.81235625053090899</v>
      </c>
      <c r="D24" s="2">
        <v>0.85637674263272734</v>
      </c>
      <c r="E24" s="2">
        <v>0.88672806353454525</v>
      </c>
      <c r="F24" s="2">
        <v>0.90571228625454536</v>
      </c>
      <c r="G24" s="2">
        <v>0.91794649609309076</v>
      </c>
      <c r="H24" s="2">
        <v>0.92650800593454563</v>
      </c>
    </row>
    <row r="25" spans="2:11" x14ac:dyDescent="0.3">
      <c r="B25">
        <v>16</v>
      </c>
      <c r="C25" s="2">
        <v>0.6710833152000002</v>
      </c>
      <c r="D25" s="2">
        <v>0.70427237655272734</v>
      </c>
      <c r="E25" s="2">
        <v>0.72463377128727269</v>
      </c>
      <c r="F25" s="2">
        <v>0.73820401291636373</v>
      </c>
      <c r="G25" s="2">
        <v>0.74576066373818195</v>
      </c>
      <c r="H25" s="2">
        <v>0.75324299673599993</v>
      </c>
    </row>
    <row r="26" spans="2:11" x14ac:dyDescent="0.3">
      <c r="B26">
        <v>32</v>
      </c>
      <c r="C26" s="2">
        <v>0.6257638446545456</v>
      </c>
      <c r="D26" s="2">
        <v>0.65868952110545453</v>
      </c>
      <c r="E26" s="2">
        <v>0.67783435357090893</v>
      </c>
      <c r="F26" s="2">
        <v>0.68848345832727276</v>
      </c>
      <c r="G26" s="2">
        <v>0.6980051882356364</v>
      </c>
      <c r="H26" s="2">
        <v>0.70378906940509089</v>
      </c>
    </row>
    <row r="27" spans="2:11" x14ac:dyDescent="0.3">
      <c r="B27">
        <v>64</v>
      </c>
      <c r="C27" s="2">
        <v>0.61841568488727283</v>
      </c>
      <c r="D27" s="2">
        <v>0.65157187025454544</v>
      </c>
      <c r="E27" s="2">
        <v>0.67008135167999994</v>
      </c>
      <c r="F27" s="2">
        <v>0.68205002007272719</v>
      </c>
      <c r="G27" s="2">
        <v>0.69004775200581814</v>
      </c>
      <c r="H27" s="2">
        <v>0.69614856973963635</v>
      </c>
    </row>
    <row r="28" spans="2:11" x14ac:dyDescent="0.3">
      <c r="B28">
        <v>128</v>
      </c>
      <c r="C28" s="2">
        <v>0.61514965178181813</v>
      </c>
      <c r="D28" s="2">
        <v>0.6478921728</v>
      </c>
      <c r="E28" s="2">
        <v>0.66694516363636358</v>
      </c>
      <c r="F28" s="2">
        <v>0.67861101102545451</v>
      </c>
      <c r="G28" s="2">
        <v>0.68657315244218187</v>
      </c>
      <c r="H28" s="2">
        <v>0.69234291805090908</v>
      </c>
    </row>
    <row r="31" spans="2:11" ht="23.4" x14ac:dyDescent="0.45">
      <c r="B31" s="3" t="s">
        <v>9</v>
      </c>
      <c r="K31" s="3" t="s">
        <v>10</v>
      </c>
    </row>
    <row r="33" spans="2:17" x14ac:dyDescent="0.3">
      <c r="C33" s="5" t="s">
        <v>1</v>
      </c>
      <c r="D33" s="5"/>
      <c r="E33" s="5"/>
      <c r="F33" s="5"/>
      <c r="G33" s="5"/>
      <c r="H33" s="5"/>
      <c r="L33" s="5" t="s">
        <v>1</v>
      </c>
      <c r="M33" s="5"/>
      <c r="N33" s="5"/>
      <c r="O33" s="5"/>
      <c r="P33" s="5"/>
      <c r="Q33" s="5"/>
    </row>
    <row r="34" spans="2:17" x14ac:dyDescent="0.3">
      <c r="B34" t="s">
        <v>0</v>
      </c>
      <c r="C34">
        <v>1</v>
      </c>
      <c r="D34">
        <v>2</v>
      </c>
      <c r="E34">
        <v>4</v>
      </c>
      <c r="F34">
        <v>8</v>
      </c>
      <c r="G34">
        <v>16</v>
      </c>
      <c r="H34">
        <v>32</v>
      </c>
      <c r="K34" t="s">
        <v>0</v>
      </c>
      <c r="L34">
        <v>1</v>
      </c>
      <c r="M34">
        <v>2</v>
      </c>
      <c r="N34">
        <v>4</v>
      </c>
      <c r="O34">
        <v>8</v>
      </c>
      <c r="P34">
        <v>16</v>
      </c>
      <c r="Q34">
        <v>32</v>
      </c>
    </row>
    <row r="35" spans="2:17" x14ac:dyDescent="0.3">
      <c r="B35">
        <v>1</v>
      </c>
      <c r="C35" s="2">
        <v>7.789016175709091</v>
      </c>
      <c r="D35" s="2">
        <v>11.708483788799999</v>
      </c>
      <c r="E35" s="2">
        <v>15.253956139885716</v>
      </c>
      <c r="F35" s="2">
        <v>18.272151797760003</v>
      </c>
      <c r="G35" s="2">
        <v>20.058805370879998</v>
      </c>
      <c r="H35" s="2">
        <v>21.461421588480004</v>
      </c>
      <c r="K35">
        <v>1</v>
      </c>
      <c r="L35" s="2">
        <v>6.5932419351272733</v>
      </c>
      <c r="M35" s="2">
        <v>9.5914782719999998</v>
      </c>
      <c r="N35" s="2">
        <v>12.253507891199998</v>
      </c>
      <c r="O35" s="2">
        <v>14.250110976000002</v>
      </c>
      <c r="P35" s="2">
        <v>15.646202265599998</v>
      </c>
      <c r="Q35" s="2">
        <v>16.6578757632</v>
      </c>
    </row>
    <row r="36" spans="2:17" x14ac:dyDescent="0.3">
      <c r="B36">
        <v>2</v>
      </c>
      <c r="C36" s="2">
        <v>5.215186944</v>
      </c>
      <c r="D36" s="2">
        <v>6.6809144971636361</v>
      </c>
      <c r="E36" s="2">
        <v>7.9001777245090903</v>
      </c>
      <c r="F36" s="2">
        <v>8.600291439709089</v>
      </c>
      <c r="G36" s="2">
        <v>9.1586318410472742</v>
      </c>
      <c r="H36" s="2">
        <v>9.497697261381818</v>
      </c>
      <c r="K36">
        <v>2</v>
      </c>
      <c r="L36" s="2">
        <v>3.1250162408727276</v>
      </c>
      <c r="M36" s="2">
        <v>3.6346136203636359</v>
      </c>
      <c r="N36" s="2">
        <v>3.9921339298909087</v>
      </c>
      <c r="O36" s="2">
        <v>4.231754621672728</v>
      </c>
      <c r="P36" s="2">
        <v>4.4171968958836354</v>
      </c>
      <c r="Q36" s="2">
        <v>4.524213355985454</v>
      </c>
    </row>
    <row r="37" spans="2:17" x14ac:dyDescent="0.3">
      <c r="B37">
        <v>4</v>
      </c>
      <c r="C37" s="2">
        <v>3.1294522367999997</v>
      </c>
      <c r="D37" s="2">
        <v>3.631321497600001</v>
      </c>
      <c r="E37" s="2">
        <v>3.978494920145454</v>
      </c>
      <c r="F37" s="2">
        <v>4.2080603862109083</v>
      </c>
      <c r="G37" s="2">
        <v>4.3578355339636365</v>
      </c>
      <c r="H37" s="2">
        <v>4.4426085245672731</v>
      </c>
      <c r="K37">
        <v>4</v>
      </c>
      <c r="L37" s="2">
        <v>1.4188837981090912</v>
      </c>
      <c r="M37" s="2">
        <v>1.5391265084509089</v>
      </c>
      <c r="N37" s="2">
        <v>1.6205025652363636</v>
      </c>
      <c r="O37" s="2">
        <v>1.6775149530763633</v>
      </c>
      <c r="P37" s="2">
        <v>1.7113669631999997</v>
      </c>
      <c r="Q37" s="2">
        <v>1.7329678730705453</v>
      </c>
    </row>
    <row r="38" spans="2:17" x14ac:dyDescent="0.3">
      <c r="B38">
        <v>8</v>
      </c>
      <c r="C38" s="2">
        <v>1.8505929914181822</v>
      </c>
      <c r="D38" s="2">
        <v>2.0134128174545451</v>
      </c>
      <c r="E38" s="2">
        <v>2.1399280546909094</v>
      </c>
      <c r="F38" s="2">
        <v>2.2190439628800003</v>
      </c>
      <c r="G38" s="2">
        <v>2.25988558848</v>
      </c>
      <c r="H38" s="2">
        <v>2.2844102291083641</v>
      </c>
      <c r="K38">
        <v>8</v>
      </c>
      <c r="L38" s="2">
        <v>0.72274641826909103</v>
      </c>
      <c r="M38" s="2">
        <v>0.75913395106909087</v>
      </c>
      <c r="N38" s="2">
        <v>0.78469306926545457</v>
      </c>
      <c r="O38" s="2">
        <v>0.80019002461090916</v>
      </c>
      <c r="P38" s="2">
        <v>0.80978679621818173</v>
      </c>
      <c r="Q38" s="2">
        <v>0.81653692974545466</v>
      </c>
    </row>
    <row r="39" spans="2:17" x14ac:dyDescent="0.3">
      <c r="B39">
        <v>16</v>
      </c>
      <c r="C39" s="2">
        <v>1.1221131822545451</v>
      </c>
      <c r="D39" s="2">
        <v>1.1994308645236362</v>
      </c>
      <c r="E39" s="2">
        <v>1.2482203350109091</v>
      </c>
      <c r="F39" s="2">
        <v>1.2753246245236363</v>
      </c>
      <c r="G39" s="2">
        <v>1.2906441098705457</v>
      </c>
      <c r="H39" s="2">
        <v>1.2991397470952728</v>
      </c>
      <c r="K39">
        <v>16</v>
      </c>
      <c r="L39" s="2">
        <v>0.44071985245090906</v>
      </c>
      <c r="M39" s="2">
        <v>0.45631430469818185</v>
      </c>
      <c r="N39" s="2">
        <v>0.46624571764363643</v>
      </c>
      <c r="O39" s="2">
        <v>0.472345509888</v>
      </c>
      <c r="P39" s="2">
        <v>0.47662264543418187</v>
      </c>
      <c r="Q39" s="2">
        <v>0.48084114711272741</v>
      </c>
    </row>
    <row r="40" spans="2:17" x14ac:dyDescent="0.3">
      <c r="B40">
        <v>32</v>
      </c>
      <c r="C40" s="2">
        <v>0.80706962618181799</v>
      </c>
      <c r="D40" s="2">
        <v>0.84819107467636368</v>
      </c>
      <c r="E40" s="2">
        <v>0.87416159511272729</v>
      </c>
      <c r="F40" s="2">
        <v>0.88780120808727281</v>
      </c>
      <c r="G40" s="2">
        <v>0.89581003943563664</v>
      </c>
      <c r="H40" s="2">
        <v>0.90178502358109092</v>
      </c>
      <c r="K40">
        <v>32</v>
      </c>
      <c r="L40" s="2">
        <v>0.3528419663127273</v>
      </c>
      <c r="M40" s="2">
        <v>0.36334358155636365</v>
      </c>
      <c r="N40" s="2">
        <v>0.37044630248727273</v>
      </c>
      <c r="O40" s="2">
        <v>0.37492630397672727</v>
      </c>
      <c r="P40" s="2">
        <v>0.37813403499054543</v>
      </c>
      <c r="Q40" s="2">
        <v>0.38208969768959999</v>
      </c>
    </row>
    <row r="41" spans="2:17" x14ac:dyDescent="0.3">
      <c r="B41">
        <v>64</v>
      </c>
      <c r="C41" s="2">
        <v>0.74312296913454534</v>
      </c>
      <c r="D41" s="2">
        <v>0.7818758386036363</v>
      </c>
      <c r="E41" s="2">
        <v>0.80467835066181814</v>
      </c>
      <c r="F41" s="2">
        <v>0.81769874897454553</v>
      </c>
      <c r="G41" s="2">
        <v>0.82563048764509095</v>
      </c>
      <c r="H41" s="2">
        <v>0.83093938622836361</v>
      </c>
      <c r="K41">
        <v>64</v>
      </c>
      <c r="L41" s="2">
        <v>0.34143935301818185</v>
      </c>
      <c r="M41" s="2">
        <v>0.3522165685527272</v>
      </c>
      <c r="N41" s="2">
        <v>0.35916682333090916</v>
      </c>
      <c r="O41" s="2">
        <v>0.36344058079418184</v>
      </c>
      <c r="P41" s="2">
        <v>0.36680346233018185</v>
      </c>
      <c r="Q41" s="2">
        <v>0.37021158604799997</v>
      </c>
    </row>
    <row r="42" spans="2:17" x14ac:dyDescent="0.3">
      <c r="B42">
        <v>128</v>
      </c>
      <c r="C42" s="2">
        <v>0.74084856925090914</v>
      </c>
      <c r="D42" s="2">
        <v>0.77995772090181814</v>
      </c>
      <c r="E42" s="2">
        <v>0.80294708317090902</v>
      </c>
      <c r="F42" s="2">
        <v>0.81615930833454564</v>
      </c>
      <c r="G42" s="2">
        <v>0.82376445877527282</v>
      </c>
      <c r="H42" s="2">
        <v>0.82917313145018168</v>
      </c>
      <c r="K42">
        <v>128</v>
      </c>
      <c r="L42" s="2">
        <v>0.33329085905454547</v>
      </c>
      <c r="M42" s="2">
        <v>0.34433010222545452</v>
      </c>
      <c r="N42" s="2">
        <v>0.35132213061818185</v>
      </c>
      <c r="O42" s="2">
        <v>0.35565325516799995</v>
      </c>
      <c r="P42" s="2">
        <v>0.359158740061091</v>
      </c>
      <c r="Q42" s="2">
        <v>0.36250666151563637</v>
      </c>
    </row>
    <row r="45" spans="2:17" ht="36.6" x14ac:dyDescent="0.7">
      <c r="B45" s="4" t="s">
        <v>11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</sheetData>
  <mergeCells count="6">
    <mergeCell ref="B45:Q45"/>
    <mergeCell ref="L33:Q33"/>
    <mergeCell ref="L5:Q5"/>
    <mergeCell ref="C5:H5"/>
    <mergeCell ref="C19:H19"/>
    <mergeCell ref="C33:H33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C52A-8145-4014-A89A-C06B1B95D238}">
  <dimension ref="H41:M50"/>
  <sheetViews>
    <sheetView tabSelected="1" workbookViewId="0">
      <selection activeCell="V33" sqref="V33"/>
    </sheetView>
  </sheetViews>
  <sheetFormatPr defaultRowHeight="14.4" x14ac:dyDescent="0.3"/>
  <sheetData>
    <row r="41" spans="8:13" x14ac:dyDescent="0.3">
      <c r="I41" s="5" t="s">
        <v>12</v>
      </c>
      <c r="J41" s="5"/>
      <c r="K41" s="5"/>
      <c r="L41" s="5"/>
      <c r="M41" s="5"/>
    </row>
    <row r="42" spans="8:13" x14ac:dyDescent="0.3">
      <c r="H42" s="6" t="s">
        <v>0</v>
      </c>
      <c r="I42" s="6" t="s">
        <v>6</v>
      </c>
      <c r="J42" s="6" t="s">
        <v>7</v>
      </c>
      <c r="K42" s="6" t="s">
        <v>8</v>
      </c>
      <c r="L42" s="6" t="s">
        <v>9</v>
      </c>
      <c r="M42" s="6" t="s">
        <v>10</v>
      </c>
    </row>
    <row r="43" spans="8:13" x14ac:dyDescent="0.3">
      <c r="H43">
        <v>1</v>
      </c>
      <c r="I43" s="2">
        <v>9.0385192773818179</v>
      </c>
      <c r="J43" s="2">
        <v>8.8332524823272731</v>
      </c>
      <c r="K43" s="2">
        <v>6.2204869241018184</v>
      </c>
      <c r="L43" s="2">
        <v>18.272151797760003</v>
      </c>
      <c r="M43" s="2">
        <v>14.250110976000002</v>
      </c>
    </row>
    <row r="44" spans="8:13" x14ac:dyDescent="0.3">
      <c r="H44">
        <v>2</v>
      </c>
      <c r="I44" s="2">
        <v>4.7119889203199996</v>
      </c>
      <c r="J44" s="2">
        <v>4.5302378049163643</v>
      </c>
      <c r="K44" s="2">
        <v>2.6110915974981816</v>
      </c>
      <c r="L44" s="2">
        <v>8.600291439709089</v>
      </c>
      <c r="M44" s="2">
        <v>4.231754621672728</v>
      </c>
    </row>
    <row r="45" spans="8:13" x14ac:dyDescent="0.3">
      <c r="H45">
        <v>4</v>
      </c>
      <c r="I45" s="2">
        <v>2.7615863975563637</v>
      </c>
      <c r="J45" s="2">
        <v>2.6943848671418182</v>
      </c>
      <c r="K45" s="2">
        <v>1.3581944273454545</v>
      </c>
      <c r="L45" s="2">
        <v>4.2080603862109083</v>
      </c>
      <c r="M45" s="2">
        <v>1.6775149530763633</v>
      </c>
    </row>
    <row r="46" spans="8:13" x14ac:dyDescent="0.3">
      <c r="H46">
        <v>8</v>
      </c>
      <c r="I46" s="2">
        <v>1.9755825114763634</v>
      </c>
      <c r="J46" s="2">
        <v>1.945551957643636</v>
      </c>
      <c r="K46" s="2">
        <v>0.90571228625454536</v>
      </c>
      <c r="L46" s="2">
        <v>2.2190439628800003</v>
      </c>
      <c r="M46" s="2">
        <v>0.80019002461090916</v>
      </c>
    </row>
    <row r="47" spans="8:13" x14ac:dyDescent="0.3">
      <c r="H47">
        <v>16</v>
      </c>
      <c r="I47" s="2">
        <v>1.6981845978763634</v>
      </c>
      <c r="J47" s="2">
        <v>1.6703003331490911</v>
      </c>
      <c r="K47" s="2">
        <v>0.73820401291636373</v>
      </c>
      <c r="L47" s="2">
        <v>1.2753246245236363</v>
      </c>
      <c r="M47" s="2">
        <v>0.472345509888</v>
      </c>
    </row>
    <row r="48" spans="8:13" x14ac:dyDescent="0.3">
      <c r="H48">
        <v>32</v>
      </c>
      <c r="I48" s="2">
        <v>1.5970936571345455</v>
      </c>
      <c r="J48" s="2">
        <v>1.5706287904581819</v>
      </c>
      <c r="K48" s="2">
        <v>0.68848345832727276</v>
      </c>
      <c r="L48" s="2">
        <v>0.88780120808727281</v>
      </c>
      <c r="M48" s="2">
        <v>0.37492630397672727</v>
      </c>
    </row>
    <row r="49" spans="8:13" x14ac:dyDescent="0.3">
      <c r="H49">
        <v>64</v>
      </c>
      <c r="I49" s="2">
        <v>1.5612787395490908</v>
      </c>
      <c r="J49" s="2">
        <v>1.5347137368436363</v>
      </c>
      <c r="K49" s="2">
        <v>0.68205002007272719</v>
      </c>
      <c r="L49" s="2">
        <v>0.81769874897454553</v>
      </c>
      <c r="M49" s="2">
        <v>0.36344058079418184</v>
      </c>
    </row>
    <row r="50" spans="8:13" x14ac:dyDescent="0.3">
      <c r="H50">
        <v>128</v>
      </c>
      <c r="I50" s="2">
        <v>1.544548180712727</v>
      </c>
      <c r="J50" s="2">
        <v>1.5181677661090911</v>
      </c>
      <c r="K50" s="2">
        <v>0.67861101102545451</v>
      </c>
      <c r="L50" s="2">
        <v>0.81615930833454564</v>
      </c>
      <c r="M50" s="2">
        <v>0.35565325516799995</v>
      </c>
    </row>
  </sheetData>
  <mergeCells count="1">
    <mergeCell ref="I41:M41"/>
  </mergeCells>
  <pageMargins left="0" right="0" top="0" bottom="0" header="0" footer="0"/>
  <pageSetup paperSize="8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Scene 1</vt:lpstr>
      <vt:lpstr>Scene 2</vt:lpstr>
      <vt:lpstr>Scene 3</vt:lpstr>
      <vt:lpstr>Scene 4</vt:lpstr>
      <vt:lpstr>Scene 5</vt:lpstr>
      <vt:lpstr>Summary</vt:lpstr>
      <vt:lpstr>Scene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Jawed Ashraf</dc:creator>
  <cp:lastModifiedBy>Jawed Ashraf</cp:lastModifiedBy>
  <cp:lastPrinted>2021-08-08T17:55:40Z</cp:lastPrinted>
  <dcterms:created xsi:type="dcterms:W3CDTF">2021-07-11T18:26:00Z</dcterms:created>
  <dcterms:modified xsi:type="dcterms:W3CDTF">2021-08-08T17:59:22Z</dcterms:modified>
</cp:coreProperties>
</file>