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trainable_all_combinations_5_layers_removed_conv_fc_dense" sheetId="1" state="visible" r:id="rId2"/>
    <sheet name="trainable_all_combinations_4_layers_removed_1024_dense" sheetId="2" state="visible" r:id="rId3"/>
    <sheet name="trainable_all_combinations_5_layers_removed_200_dense_TRAIN_OPT_METRIC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<sst xmlns="http://schemas.openxmlformats.org/spreadsheetml/2006/main" count="669" uniqueCount="189">
  <si>
    <t xml:space="preserve">name</t>
  </si>
  <si>
    <t xml:space="preserve">used domain models</t>
  </si>
  <si>
    <t xml:space="preserve">acc</t>
  </si>
  <si>
    <t xml:space="preserve">loss</t>
  </si>
  <si>
    <t xml:space="preserve">f1_score</t>
  </si>
  <si>
    <t xml:space="preserve">f1_score_pos_neg</t>
  </si>
  <si>
    <t xml:space="preserve">Diff to best</t>
  </si>
  <si>
    <t xml:space="preserve">f1_score_pos</t>
  </si>
  <si>
    <t xml:space="preserve">f1_score_neg</t>
  </si>
  <si>
    <t xml:space="preserve">f1_score_neu</t>
  </si>
  <si>
    <t xml:space="preserve">train_data</t>
  </si>
  <si>
    <t xml:space="preserve">test_data</t>
  </si>
  <si>
    <t xml:space="preserve">run_target_dai_used_dai-dil-hul-mpq-semeval_1483142617</t>
  </si>
  <si>
    <t xml:space="preserve">dai dil hul mpq semeval</t>
  </si>
  <si>
    <t xml:space="preserve">testdata/DAI_tweets_train.tsv</t>
  </si>
  <si>
    <t xml:space="preserve">testdata/DAI_tweets_test.tsv</t>
  </si>
  <si>
    <t xml:space="preserve">run_target_dai_used_dai-dil-hul-mpq-semeval-tac_1483145761</t>
  </si>
  <si>
    <t xml:space="preserve">dai dil hul mpq semeval tac</t>
  </si>
  <si>
    <t xml:space="preserve">run_target_dai_used_dai-dil-hul-semeval-tac_1483143170</t>
  </si>
  <si>
    <t xml:space="preserve">dai dil hul semeval tac</t>
  </si>
  <si>
    <t xml:space="preserve">run_target_dai_used_dai-dil-mpq-semeval-tac_1483143690</t>
  </si>
  <si>
    <t xml:space="preserve">dai dil mpq semeval tac</t>
  </si>
  <si>
    <t xml:space="preserve">run_target_dai_used_dai-hul-mpq-semeval-tac_1483144363</t>
  </si>
  <si>
    <t xml:space="preserve">dai hul mpq semeval tac</t>
  </si>
  <si>
    <t xml:space="preserve">run_target_dai_used_dil-hul-mpq-semeval-tac_1483144794</t>
  </si>
  <si>
    <t xml:space="preserve">dil hul mpq semeval tac</t>
  </si>
  <si>
    <t xml:space="preserve">run_target_dil_used_dai-dil-hul-mpq-semeval_1483146756</t>
  </si>
  <si>
    <t xml:space="preserve">testdata/DIL_reviews_train.tsv</t>
  </si>
  <si>
    <t xml:space="preserve">testdata/DIL_reviews_test.tsv</t>
  </si>
  <si>
    <t xml:space="preserve">run_target_dil_used_dai-dil-hul-mpq-semeval-tac_1483149162</t>
  </si>
  <si>
    <t xml:space="preserve">run_target_dil_used_dai-dil-hul-semeval-tac_1483147149</t>
  </si>
  <si>
    <t xml:space="preserve">run_target_dil_used_dai-dil-mpq-semeval-tac_1483147660</t>
  </si>
  <si>
    <t xml:space="preserve">run_target_dil_used_dai-hul-mpq-semeval-tac_1483148088</t>
  </si>
  <si>
    <t xml:space="preserve">run_target_dil_used_dil-hul-mpq-semeval-tac_1483148536</t>
  </si>
  <si>
    <t xml:space="preserve">run_target_hul_used_dai-dil-hul-mpq-semeval_1483150377</t>
  </si>
  <si>
    <t xml:space="preserve">testdata/HUL_reviews_train.tsv</t>
  </si>
  <si>
    <t xml:space="preserve">testdata/HUL_reviews_test.tsv</t>
  </si>
  <si>
    <t xml:space="preserve">run_target_hul_used_dai-dil-hul-mpq-semeval-tac_1483152465</t>
  </si>
  <si>
    <t xml:space="preserve">run_target_hul_used_dai-dil-hul-semeval-tac_1483150845</t>
  </si>
  <si>
    <t xml:space="preserve">run_target_hul_used_dai-dil-mpq-semeval-tac_1483151280</t>
  </si>
  <si>
    <t xml:space="preserve">run_target_hul_used_dai-hul-mpq-semeval-tac_1483151685</t>
  </si>
  <si>
    <t xml:space="preserve">run_target_hul_used_dil-hul-mpq-semeval-tac_1483152071</t>
  </si>
  <si>
    <t xml:space="preserve">run_target_jcr_used_dai-dil-hul-mpq-semeval_1483152959</t>
  </si>
  <si>
    <t xml:space="preserve">testdata/JCR_quotations_train.tsv</t>
  </si>
  <si>
    <t xml:space="preserve">testdata/JCR_quotations_test.tsv</t>
  </si>
  <si>
    <t xml:space="preserve">run_target_jcr_used_dai-dil-hul-mpq-semeval-tac_1483154073</t>
  </si>
  <si>
    <t xml:space="preserve">run_target_jcr_used_dai-dil-hul-semeval-tac_1483153161</t>
  </si>
  <si>
    <t xml:space="preserve">run_target_jcr_used_dai-dil-mpq-semeval-tac_1483153435</t>
  </si>
  <si>
    <t xml:space="preserve">run_target_jcr_used_dai-hul-mpq-semeval-tac_1483153660</t>
  </si>
  <si>
    <t xml:space="preserve">run_target_jcr_used_dil-hul-mpq-semeval-tac_1483153886</t>
  </si>
  <si>
    <t xml:space="preserve">run_target_mpq_used_dai-dil-hul-mpq-semeval_1483154364</t>
  </si>
  <si>
    <t xml:space="preserve">testdata/MPQ_reviews_train.tsv</t>
  </si>
  <si>
    <t xml:space="preserve">testdata/MPQ_reviews_test.tsv</t>
  </si>
  <si>
    <t xml:space="preserve">run_target_mpq_used_dai-dil-hul-mpq-semeval-tac_1483159334</t>
  </si>
  <si>
    <t xml:space="preserve">run_target_mpq_used_dai-dil-hul-semeval-tac_1483155456</t>
  </si>
  <si>
    <t xml:space="preserve">run_target_mpq_used_dai-dil-mpq-semeval-tac_1483156632</t>
  </si>
  <si>
    <t xml:space="preserve">run_target_mpq_used_dai-hul-mpq-semeval-tac_1483157560</t>
  </si>
  <si>
    <t xml:space="preserve">run_target_mpq_used_dil-hul-mpq-semeval-tac_1483158460</t>
  </si>
  <si>
    <t xml:space="preserve">run_target_sem_used_dai-dil-hul-mpq-semeval_1483160676</t>
  </si>
  <si>
    <t xml:space="preserve">testdata/SEM_headlines_train.tsv</t>
  </si>
  <si>
    <t xml:space="preserve">testdata/SEM_headlines_test.tsv</t>
  </si>
  <si>
    <t xml:space="preserve">run_target_sem_used_dai-dil-hul-mpq-semeval-tac_1483162337</t>
  </si>
  <si>
    <t xml:space="preserve">run_target_sem_used_dai-dil-hul-semeval-tac_1483161036</t>
  </si>
  <si>
    <t xml:space="preserve">run_target_sem_used_dai-dil-mpq-semeval-tac_1483161330</t>
  </si>
  <si>
    <t xml:space="preserve">run_target_sem_used_dai-hul-mpq-semeval-tac_1483161772</t>
  </si>
  <si>
    <t xml:space="preserve">run_target_sem_used_dil-hul-mpq-semeval-tac_1483162071</t>
  </si>
  <si>
    <t xml:space="preserve">run_target_semeval_used_dai-dil-hul-mpq-semeval_1483162744</t>
  </si>
  <si>
    <t xml:space="preserve">testdata/SemEval_tweets_train.tsv</t>
  </si>
  <si>
    <t xml:space="preserve">testdata/SemEval_tweets_test.tsv</t>
  </si>
  <si>
    <t xml:space="preserve">run_target_semeval_used_dai-dil-hul-mpq-semeval-tac_1483167093</t>
  </si>
  <si>
    <t xml:space="preserve">run_target_semeval_used_dai-dil-hul-semeval-tac_1483163675</t>
  </si>
  <si>
    <t xml:space="preserve">run_target_semeval_used_dai-dil-mpq-semeval-tac_1483164570</t>
  </si>
  <si>
    <t xml:space="preserve">run_target_semeval_used_dai-hul-mpq-semeval-tac_1483165437</t>
  </si>
  <si>
    <t xml:space="preserve">run_target_semeval_used_dil-hul-mpq-semeval-tac_1483166316</t>
  </si>
  <si>
    <t xml:space="preserve">run_target_tac_used_dai-dil-hul-mpq-semeval_1483168122</t>
  </si>
  <si>
    <t xml:space="preserve">testdata/TAC_reviews_train.tsv</t>
  </si>
  <si>
    <t xml:space="preserve">testdata/TAC_reviews_test.tsv</t>
  </si>
  <si>
    <t xml:space="preserve">run_target_tac_used_dai-dil-hul-mpq-semeval-tac_1483169819</t>
  </si>
  <si>
    <t xml:space="preserve">run_target_tac_used_dai-dil-hul-semeval-tac_1483168451</t>
  </si>
  <si>
    <t xml:space="preserve">run_target_tac_used_dai-dil-mpq-semeval-tac_1483168831</t>
  </si>
  <si>
    <t xml:space="preserve">run_target_tac_used_dai-hul-mpq-semeval-tac_1483169121</t>
  </si>
  <si>
    <t xml:space="preserve">run_target_tac_used_dil-hul-mpq-semeval-tac_1483169440</t>
  </si>
  <si>
    <t xml:space="preserve">Best models</t>
  </si>
  <si>
    <t xml:space="preserve">Improvement</t>
  </si>
  <si>
    <t xml:space="preserve">DAI</t>
  </si>
  <si>
    <t xml:space="preserve">DIL</t>
  </si>
  <si>
    <t xml:space="preserve">HUL</t>
  </si>
  <si>
    <t xml:space="preserve">JCR</t>
  </si>
  <si>
    <t xml:space="preserve">MPQ</t>
  </si>
  <si>
    <t xml:space="preserve">SEM</t>
  </si>
  <si>
    <t xml:space="preserve">SemEval</t>
  </si>
  <si>
    <t xml:space="preserve">TAC</t>
  </si>
  <si>
    <t xml:space="preserve">AVG</t>
  </si>
  <si>
    <t xml:space="preserve">run_target_dai_used_dai-dil-hul-mpq-semeval_1482995925</t>
  </si>
  <si>
    <t xml:space="preserve">run_target_dai_used_dai-dil-hul-mpq-semeval-tac_1482999897</t>
  </si>
  <si>
    <t xml:space="preserve">run_target_dai_used_dai-dil-hul-semeval-tac_1482997078</t>
  </si>
  <si>
    <t xml:space="preserve">run_target_dai_used_dai-dil-mpq-semeval-tac_1482997606</t>
  </si>
  <si>
    <t xml:space="preserve">run_target_dai_used_dai-hul-mpq-semeval-tac_1482998202</t>
  </si>
  <si>
    <t xml:space="preserve">run_target_dai_used_dil-hul-mpq-semeval-tac_1482999071</t>
  </si>
  <si>
    <t xml:space="preserve">run_target_dil_used_dai-dil-hul-mpq-semeval_1483000710</t>
  </si>
  <si>
    <t xml:space="preserve">run_target_dil_used_dai-dil-hul-mpq-semeval-tac_1483002785</t>
  </si>
  <si>
    <t xml:space="preserve">run_target_dil_used_dai-dil-hul-semeval-tac_1483001108</t>
  </si>
  <si>
    <t xml:space="preserve">run_target_dil_used_dai-dil-mpq-semeval-tac_1483001568</t>
  </si>
  <si>
    <t xml:space="preserve">run_target_dil_used_dai-hul-mpq-semeval-tac_1483001969</t>
  </si>
  <si>
    <t xml:space="preserve">run_target_dil_used_dil-hul-mpq-semeval-tac_1483002392</t>
  </si>
  <si>
    <t xml:space="preserve">run_target_hul_used_dai-dil-hul-mpq-semeval_1483003164</t>
  </si>
  <si>
    <t xml:space="preserve">run_target_hul_used_dai-dil-hul-mpq-semeval-tac_1483005527</t>
  </si>
  <si>
    <t xml:space="preserve">run_target_hul_used_dai-dil-hul-semeval-tac_1483003595</t>
  </si>
  <si>
    <t xml:space="preserve">run_target_hul_used_dai-dil-mpq-semeval-tac_1483004065</t>
  </si>
  <si>
    <t xml:space="preserve">run_target_hul_used_dai-hul-mpq-semeval-tac_1483004537</t>
  </si>
  <si>
    <t xml:space="preserve">run_target_hul_used_dil-hul-mpq-semeval-tac_1483005019</t>
  </si>
  <si>
    <t xml:space="preserve">run_target_jcr_used_dai-dil-hul-mpq-semeval_1483006045</t>
  </si>
  <si>
    <t xml:space="preserve">run_target_jcr_used_dai-dil-hul-mpq-semeval-tac_1483007301</t>
  </si>
  <si>
    <t xml:space="preserve">run_target_jcr_used_dai-dil-hul-semeval-tac_1483006335</t>
  </si>
  <si>
    <t xml:space="preserve">run_target_jcr_used_dai-dil-mpq-semeval-tac_1483006561</t>
  </si>
  <si>
    <t xml:space="preserve">run_target_jcr_used_dai-hul-mpq-semeval-tac_1483006797</t>
  </si>
  <si>
    <t xml:space="preserve">run_target_jcr_used_dil-hul-mpq-semeval-tac_1483007066</t>
  </si>
  <si>
    <t xml:space="preserve">run_target_mpq_used_dai-dil-hul-mpq-semeval_1483007585</t>
  </si>
  <si>
    <t xml:space="preserve">run_target_mpq_used_dai-dil-hul-mpq-semeval-tac_1483013280</t>
  </si>
  <si>
    <t xml:space="preserve">run_target_mpq_used_dai-dil-hul-semeval-tac_1483008855</t>
  </si>
  <si>
    <t xml:space="preserve">run_target_mpq_used_dai-dil-mpq-semeval-tac_1483010077</t>
  </si>
  <si>
    <t xml:space="preserve">run_target_mpq_used_dai-hul-mpq-semeval-tac_1483011067</t>
  </si>
  <si>
    <t xml:space="preserve">run_target_mpq_used_dil-hul-mpq-semeval-tac_1483012007</t>
  </si>
  <si>
    <t xml:space="preserve">run_target_sem_used_dai-dil-hul-mpq-semeval_1483014455</t>
  </si>
  <si>
    <t xml:space="preserve">run_target_sem_used_dai-dil-hul-mpq-semeval-tac_1483016379</t>
  </si>
  <si>
    <t xml:space="preserve">run_target_sem_used_dai-dil-hul-semeval-tac_1483014805</t>
  </si>
  <si>
    <t xml:space="preserve">run_target_sem_used_dai-dil-mpq-semeval-tac_1483015087</t>
  </si>
  <si>
    <t xml:space="preserve">run_target_sem_used_dai-hul-mpq-semeval-tac_1483015570</t>
  </si>
  <si>
    <t xml:space="preserve">run_target_sem_used_dil-hul-mpq-semeval-tac_1483015916</t>
  </si>
  <si>
    <t xml:space="preserve">run_target_semeval_used_dai-dil-hul-mpq-semeval_1483016887</t>
  </si>
  <si>
    <t xml:space="preserve">run_target_semeval_used_dai-dil-hul-mpq-semeval-tac_1483023004</t>
  </si>
  <si>
    <t xml:space="preserve">run_target_semeval_used_dai-dil-hul-semeval-tac_1483017737</t>
  </si>
  <si>
    <t xml:space="preserve">run_target_semeval_used_dai-dil-mpq-semeval-tac_1483018712</t>
  </si>
  <si>
    <t xml:space="preserve">run_target_semeval_used_dai-hul-mpq-semeval-tac_1483020040</t>
  </si>
  <si>
    <t xml:space="preserve">run_target_semeval_used_dil-hul-mpq-semeval-tac_1483021357</t>
  </si>
  <si>
    <t xml:space="preserve">run_target_tac_used_dai-dil-hul-mpq-semeval_1483024283</t>
  </si>
  <si>
    <t xml:space="preserve">run_target_tac_used_dai-dil-hul-mpq-semeval-tac_1483026840</t>
  </si>
  <si>
    <t xml:space="preserve">run_target_tac_used_dai-dil-hul-semeval-tac_1483024838</t>
  </si>
  <si>
    <t xml:space="preserve">run_target_tac_used_dai-dil-mpq-semeval-tac_1483025329</t>
  </si>
  <si>
    <t xml:space="preserve">run_target_tac_used_dai-hul-mpq-semeval-tac_1483025823</t>
  </si>
  <si>
    <t xml:space="preserve">run_target_tac_used_dil-hul-mpq-semeval-tac_1483026310</t>
  </si>
  <si>
    <t xml:space="preserve">run_target_dai_used_dai-dil-hul-mpq-semeval_1483044763</t>
  </si>
  <si>
    <t xml:space="preserve">run_target_dai_used_dai-dil-hul-mpq-semeval-tac_1483047659</t>
  </si>
  <si>
    <t xml:space="preserve">run_target_dai_used_dai-dil-hul-semeval-tac_1483045245</t>
  </si>
  <si>
    <t xml:space="preserve">run_target_dai_used_dai-dil-mpq-semeval-tac_1483045752</t>
  </si>
  <si>
    <t xml:space="preserve">run_target_dai_used_dai-hul-mpq-semeval-tac_1483046461</t>
  </si>
  <si>
    <t xml:space="preserve">run_target_dai_used_dil-hul-mpq-semeval-tac_1483047102</t>
  </si>
  <si>
    <t xml:space="preserve">run_target_dil_used_dai-dil-hul-mpq-semeval_1483048246</t>
  </si>
  <si>
    <t xml:space="preserve">run_target_dil_used_dai-dil-hul-mpq-semeval-tac_1483050816</t>
  </si>
  <si>
    <t xml:space="preserve">run_target_dil_used_dai-dil-hul-semeval-tac_1483048860</t>
  </si>
  <si>
    <t xml:space="preserve">run_target_dil_used_dai-dil-mpq-semeval-tac_1483049295</t>
  </si>
  <si>
    <t xml:space="preserve">run_target_dil_used_dai-hul-mpq-semeval-tac_1483049772</t>
  </si>
  <si>
    <t xml:space="preserve">run_target_dil_used_dil-hul-mpq-semeval-tac_1483050384</t>
  </si>
  <si>
    <t xml:space="preserve">run_target_hul_used_dai-dil-hul-mpq-semeval_1483051301</t>
  </si>
  <si>
    <t xml:space="preserve">run_target_hul_used_dai-dil-hul-mpq-semeval-tac_1483053741</t>
  </si>
  <si>
    <t xml:space="preserve">run_target_hul_used_dai-dil-hul-semeval-tac_1483051868</t>
  </si>
  <si>
    <t xml:space="preserve">run_target_hul_used_dai-dil-mpq-semeval-tac_1483052328</t>
  </si>
  <si>
    <t xml:space="preserve">run_target_hul_used_dai-hul-mpq-semeval-tac_1483052765</t>
  </si>
  <si>
    <t xml:space="preserve">run_target_hul_used_dil-hul-mpq-semeval-tac_1483053263</t>
  </si>
  <si>
    <t xml:space="preserve">run_target_jcr_used_dai-dil-hul-mpq-semeval_1483054227</t>
  </si>
  <si>
    <t xml:space="preserve">run_target_jcr_used_dai-dil-hul-mpq-semeval-tac_1483055434</t>
  </si>
  <si>
    <t xml:space="preserve">run_target_jcr_used_dai-dil-hul-semeval-tac_1483054447</t>
  </si>
  <si>
    <t xml:space="preserve">run_target_jcr_used_dai-dil-mpq-semeval-tac_1483054725</t>
  </si>
  <si>
    <t xml:space="preserve">run_target_jcr_used_dai-hul-mpq-semeval-tac_1483054979</t>
  </si>
  <si>
    <t xml:space="preserve">run_target_jcr_used_dil-hul-mpq-semeval-tac_1483055198</t>
  </si>
  <si>
    <t xml:space="preserve">run_target_mpq_used_dai-dil-hul-mpq-semeval_1483055665</t>
  </si>
  <si>
    <t xml:space="preserve">run_target_mpq_used_dai-dil-hul-mpq-semeval-tac_1483060506</t>
  </si>
  <si>
    <t xml:space="preserve">run_target_mpq_used_dai-dil-hul-semeval-tac_1483056693</t>
  </si>
  <si>
    <t xml:space="preserve">run_target_mpq_used_dai-dil-mpq-semeval-tac_1483057679</t>
  </si>
  <si>
    <t xml:space="preserve">run_target_mpq_used_dai-hul-mpq-semeval-tac_1483058665</t>
  </si>
  <si>
    <t xml:space="preserve">run_target_mpq_used_dil-hul-mpq-semeval-tac_1483059609</t>
  </si>
  <si>
    <t xml:space="preserve">run_target_sem_used_dai-dil-hul-mpq-semeval_1483061458</t>
  </si>
  <si>
    <t xml:space="preserve">run_target_sem_used_dai-dil-hul-mpq-semeval-tac_1483063296</t>
  </si>
  <si>
    <t xml:space="preserve">run_target_sem_used_dai-dil-hul-semeval-tac_1483061809</t>
  </si>
  <si>
    <t xml:space="preserve">run_target_sem_used_dai-dil-mpq-semeval-tac_1483062163</t>
  </si>
  <si>
    <t xml:space="preserve">run_target_sem_used_dai-hul-mpq-semeval-tac_1483062634</t>
  </si>
  <si>
    <t xml:space="preserve">run_target_sem_used_dil-hul-mpq-semeval-tac_1483062954</t>
  </si>
  <si>
    <t xml:space="preserve">run_target_semeval_used_dai-dil-hul-mpq-semeval_1483063720</t>
  </si>
  <si>
    <t xml:space="preserve">run_target_semeval_used_dai-dil-hul-mpq-semeval-tac_1483068594</t>
  </si>
  <si>
    <t xml:space="preserve">run_target_semeval_used_dai-dil-hul-semeval-tac_1483064703</t>
  </si>
  <si>
    <t xml:space="preserve">run_target_semeval_used_dai-dil-mpq-semeval-tac_1483065632</t>
  </si>
  <si>
    <t xml:space="preserve">run_target_semeval_used_dai-hul-mpq-semeval-tac_1483066568</t>
  </si>
  <si>
    <t xml:space="preserve">run_target_semeval_used_dil-hul-mpq-semeval-tac_1483067608</t>
  </si>
  <si>
    <t xml:space="preserve">run_target_tac_used_dai-dil-hul-mpq-semeval_1483069576</t>
  </si>
  <si>
    <t xml:space="preserve">run_target_tac_used_dai-dil-hul-mpq-semeval-tac_1483071621</t>
  </si>
  <si>
    <t xml:space="preserve">run_target_tac_used_dai-dil-hul-semeval-tac_1483069865</t>
  </si>
  <si>
    <t xml:space="preserve">run_target_tac_used_dai-dil-mpq-semeval-tac_1483070264</t>
  </si>
  <si>
    <t xml:space="preserve">run_target_tac_used_dai-hul-mpq-semeval-tac_1483070695</t>
  </si>
  <si>
    <t xml:space="preserve">run_target_tac_used_dil-hul-mpq-semeval-tac_1483071122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</si>
</sst>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FreeSans"/>
        <charset val="1"/>
        <family val="2"/>
        <color rgb="FFCC0000"/>
      </font>
    </dxf>
    <dxf>
      <font>
        <name val="FreeSans"/>
        <charset val="1"/>
        <family val="2"/>
        <color rgb="FF0066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5" activeCellId="0" sqref="G5:G9"/>
    </sheetView>
  </sheetViews>
  <sheetFormatPr defaultRowHeight="12.8"/>
  <cols>
    <col collapsed="false" hidden="false" max="1" min="1" style="0" width="56.0408163265306"/>
    <col collapsed="false" hidden="false" max="2" min="2" style="0" width="23.6581632653061"/>
    <col collapsed="false" hidden="false" max="5" min="3" style="0" width="12.8265306122449"/>
    <col collapsed="false" hidden="false" max="6" min="6" style="0" width="16.2959183673469"/>
    <col collapsed="false" hidden="false" max="7" min="7" style="0" width="11.8775510204082"/>
    <col collapsed="false" hidden="false" max="10" min="8" style="0" width="12.4081632653061"/>
    <col collapsed="false" hidden="false" max="11" min="11" style="0" width="28.9438775510204"/>
    <col collapsed="false" hidden="false" max="12" min="12" style="0" width="28.530612244898"/>
    <col collapsed="false" hidden="false" max="1025" min="1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3.1" hidden="false" customHeight="false" outlineLevel="0" collapsed="false">
      <c r="A2" s="0" t="s">
        <v>12</v>
      </c>
      <c r="B2" s="0" t="s">
        <v>13</v>
      </c>
      <c r="C2" s="0" t="n">
        <v>0.862026870250702</v>
      </c>
      <c r="D2" s="0" t="n">
        <v>0.649073839187622</v>
      </c>
      <c r="E2" s="0" t="n">
        <v>0.806960582733154</v>
      </c>
      <c r="F2" s="0" t="n">
        <v>0.755485951900482</v>
      </c>
      <c r="G2" s="1" t="n">
        <f aca="false">F2-$B$53</f>
        <v>0.0210570709027071</v>
      </c>
      <c r="H2" s="0" t="n">
        <v>0.783699095249176</v>
      </c>
      <c r="I2" s="0" t="n">
        <v>0.727272808551788</v>
      </c>
      <c r="J2" s="0" t="n">
        <v>0.909909963607788</v>
      </c>
      <c r="K2" s="0" t="s">
        <v>14</v>
      </c>
      <c r="L2" s="0" t="s">
        <v>15</v>
      </c>
    </row>
    <row r="3" customFormat="false" ht="13.1" hidden="false" customHeight="false" outlineLevel="0" collapsed="false">
      <c r="A3" s="0" t="s">
        <v>16</v>
      </c>
      <c r="B3" s="0" t="s">
        <v>17</v>
      </c>
      <c r="C3" s="0" t="n">
        <v>0.870573878288269</v>
      </c>
      <c r="D3" s="0" t="n">
        <v>0.815306007862091</v>
      </c>
      <c r="E3" s="0" t="n">
        <v>0.81959080696106</v>
      </c>
      <c r="F3" s="0" t="n">
        <v>0.77101469039917</v>
      </c>
      <c r="G3" s="1" t="n">
        <f aca="false">F3-$B$53</f>
        <v>0.0365858094013949</v>
      </c>
      <c r="H3" s="0" t="n">
        <v>0.817891418933868</v>
      </c>
      <c r="I3" s="0" t="n">
        <v>0.724138021469116</v>
      </c>
      <c r="J3" s="0" t="n">
        <v>0.916742980480194</v>
      </c>
      <c r="K3" s="0" t="s">
        <v>14</v>
      </c>
      <c r="L3" s="0" t="s">
        <v>15</v>
      </c>
    </row>
    <row r="4" customFormat="false" ht="13.1" hidden="false" customHeight="false" outlineLevel="0" collapsed="false">
      <c r="A4" s="0" t="s">
        <v>18</v>
      </c>
      <c r="B4" s="0" t="s">
        <v>19</v>
      </c>
      <c r="C4" s="0" t="n">
        <v>0.870573878288269</v>
      </c>
      <c r="D4" s="0" t="n">
        <v>0.53134959936142</v>
      </c>
      <c r="E4" s="0" t="n">
        <v>0.816081166267395</v>
      </c>
      <c r="F4" s="0" t="n">
        <v>0.766494631767273</v>
      </c>
      <c r="G4" s="1" t="n">
        <f aca="false">F4-$B$53</f>
        <v>0.032065750769498</v>
      </c>
      <c r="H4" s="0" t="n">
        <v>0.801282048225403</v>
      </c>
      <c r="I4" s="0" t="n">
        <v>0.731707274913788</v>
      </c>
      <c r="J4" s="0" t="n">
        <v>0.915254175662994</v>
      </c>
      <c r="K4" s="0" t="s">
        <v>14</v>
      </c>
      <c r="L4" s="0" t="s">
        <v>15</v>
      </c>
    </row>
    <row r="5" customFormat="false" ht="13.1" hidden="false" customHeight="false" outlineLevel="0" collapsed="false">
      <c r="A5" s="0" t="s">
        <v>20</v>
      </c>
      <c r="B5" s="0" t="s">
        <v>21</v>
      </c>
      <c r="C5" s="0" t="n">
        <v>0.870573878288269</v>
      </c>
      <c r="D5" s="0" t="n">
        <v>0.674351096153259</v>
      </c>
      <c r="E5" s="0" t="n">
        <v>0.815728187561035</v>
      </c>
      <c r="F5" s="0" t="n">
        <v>0.765258967876434</v>
      </c>
      <c r="G5" s="1" t="n">
        <f aca="false">F5-$B$53</f>
        <v>0.0308300868786593</v>
      </c>
      <c r="H5" s="0" t="n">
        <v>0.785234928131104</v>
      </c>
      <c r="I5" s="0" t="n">
        <v>0.745283007621765</v>
      </c>
      <c r="J5" s="0" t="n">
        <v>0.916666686534882</v>
      </c>
      <c r="K5" s="0" t="s">
        <v>14</v>
      </c>
      <c r="L5" s="0" t="s">
        <v>15</v>
      </c>
    </row>
    <row r="6" customFormat="false" ht="13.1" hidden="false" customHeight="false" outlineLevel="0" collapsed="false">
      <c r="A6" s="0" t="s">
        <v>22</v>
      </c>
      <c r="B6" s="0" t="s">
        <v>23</v>
      </c>
      <c r="C6" s="0" t="n">
        <v>0.865689873695374</v>
      </c>
      <c r="D6" s="0" t="n">
        <v>0.433951705694199</v>
      </c>
      <c r="E6" s="0" t="n">
        <v>0.81225848197937</v>
      </c>
      <c r="F6" s="0" t="n">
        <v>0.762120842933655</v>
      </c>
      <c r="G6" s="1" t="n">
        <f aca="false">F6-$B$53</f>
        <v>0.0276919619358797</v>
      </c>
      <c r="H6" s="0" t="n">
        <v>0.786377668380737</v>
      </c>
      <c r="I6" s="0" t="n">
        <v>0.737864077091217</v>
      </c>
      <c r="J6" s="0" t="n">
        <v>0.912533760070801</v>
      </c>
      <c r="K6" s="0" t="s">
        <v>14</v>
      </c>
      <c r="L6" s="0" t="s">
        <v>15</v>
      </c>
    </row>
    <row r="7" customFormat="false" ht="13.1" hidden="false" customHeight="false" outlineLevel="0" collapsed="false">
      <c r="A7" s="0" t="s">
        <v>24</v>
      </c>
      <c r="B7" s="0" t="s">
        <v>25</v>
      </c>
      <c r="C7" s="0" t="n">
        <v>0.849816858768463</v>
      </c>
      <c r="D7" s="0" t="n">
        <v>0.973697900772095</v>
      </c>
      <c r="E7" s="0" t="n">
        <v>0.791224896907806</v>
      </c>
      <c r="F7" s="0" t="n">
        <v>0.737287759780884</v>
      </c>
      <c r="G7" s="1" t="n">
        <f aca="false">F7-$B$53</f>
        <v>0.00285887878310875</v>
      </c>
      <c r="H7" s="0" t="n">
        <v>0.789644062519074</v>
      </c>
      <c r="I7" s="0" t="n">
        <v>0.684931516647339</v>
      </c>
      <c r="J7" s="0" t="n">
        <v>0.899099111557007</v>
      </c>
      <c r="K7" s="0" t="s">
        <v>14</v>
      </c>
      <c r="L7" s="0" t="s">
        <v>15</v>
      </c>
    </row>
    <row r="8" customFormat="false" ht="13.1" hidden="false" customHeight="false" outlineLevel="0" collapsed="false">
      <c r="A8" s="0" t="s">
        <v>26</v>
      </c>
      <c r="B8" s="0" t="s">
        <v>13</v>
      </c>
      <c r="C8" s="0" t="n">
        <v>0.605847954750061</v>
      </c>
      <c r="D8" s="0" t="n">
        <v>0.940211951732636</v>
      </c>
      <c r="E8" s="0" t="n">
        <v>0.600036859512329</v>
      </c>
      <c r="F8" s="0" t="n">
        <v>0.611292839050293</v>
      </c>
      <c r="G8" s="1" t="n">
        <f aca="false">F8-$B$54</f>
        <v>0.00798575655061606</v>
      </c>
      <c r="H8" s="0" t="n">
        <v>0.693739414215088</v>
      </c>
      <c r="I8" s="0" t="n">
        <v>0.528846204280853</v>
      </c>
      <c r="J8" s="0" t="n">
        <v>0.577524900436401</v>
      </c>
      <c r="K8" s="0" t="s">
        <v>27</v>
      </c>
      <c r="L8" s="0" t="s">
        <v>28</v>
      </c>
    </row>
    <row r="9" customFormat="false" ht="13.1" hidden="false" customHeight="false" outlineLevel="0" collapsed="false">
      <c r="A9" s="0" t="s">
        <v>29</v>
      </c>
      <c r="B9" s="0" t="s">
        <v>17</v>
      </c>
      <c r="C9" s="0" t="n">
        <v>0.64327484369278</v>
      </c>
      <c r="D9" s="0" t="n">
        <v>2.12445139884949</v>
      </c>
      <c r="E9" s="0" t="n">
        <v>0.62917298078537</v>
      </c>
      <c r="F9" s="0" t="n">
        <v>0.618412613868713</v>
      </c>
      <c r="G9" s="1" t="n">
        <f aca="false">F9-$B$54</f>
        <v>0.0151055313690364</v>
      </c>
      <c r="H9" s="0" t="n">
        <v>0.698581635951996</v>
      </c>
      <c r="I9" s="0" t="n">
        <v>0.538243591785431</v>
      </c>
      <c r="J9" s="0" t="n">
        <v>0.650693595409393</v>
      </c>
      <c r="K9" s="0" t="s">
        <v>27</v>
      </c>
      <c r="L9" s="0" t="s">
        <v>28</v>
      </c>
    </row>
    <row r="10" customFormat="false" ht="13.1" hidden="false" customHeight="false" outlineLevel="0" collapsed="false">
      <c r="A10" s="0" t="s">
        <v>30</v>
      </c>
      <c r="B10" s="0" t="s">
        <v>19</v>
      </c>
      <c r="C10" s="0" t="n">
        <v>0.658479511737824</v>
      </c>
      <c r="D10" s="0" t="n">
        <v>1.06170904636383</v>
      </c>
      <c r="E10" s="0" t="n">
        <v>0.634833931922913</v>
      </c>
      <c r="F10" s="0" t="n">
        <v>0.614396393299103</v>
      </c>
      <c r="G10" s="1" t="n">
        <f aca="false">F10-$B$54</f>
        <v>0.0110893107994258</v>
      </c>
      <c r="H10" s="0" t="n">
        <v>0.696369588375092</v>
      </c>
      <c r="I10" s="0" t="n">
        <v>0.532423198223114</v>
      </c>
      <c r="J10" s="0" t="n">
        <v>0.675709009170532</v>
      </c>
      <c r="K10" s="0" t="s">
        <v>27</v>
      </c>
      <c r="L10" s="0" t="s">
        <v>28</v>
      </c>
    </row>
    <row r="11" customFormat="false" ht="13.1" hidden="false" customHeight="false" outlineLevel="0" collapsed="false">
      <c r="A11" s="0" t="s">
        <v>31</v>
      </c>
      <c r="B11" s="0" t="s">
        <v>21</v>
      </c>
      <c r="C11" s="0" t="n">
        <v>0.653801143169403</v>
      </c>
      <c r="D11" s="0" t="n">
        <v>1.08657157421112</v>
      </c>
      <c r="E11" s="0" t="n">
        <v>0.640013217926025</v>
      </c>
      <c r="F11" s="0" t="n">
        <v>0.621389031410217</v>
      </c>
      <c r="G11" s="1" t="n">
        <f aca="false">F11-$B$54</f>
        <v>0.0180819489105403</v>
      </c>
      <c r="H11" s="0" t="n">
        <v>0.684512495994568</v>
      </c>
      <c r="I11" s="0" t="n">
        <v>0.558265566825867</v>
      </c>
      <c r="J11" s="0" t="n">
        <v>0.677261650562286</v>
      </c>
      <c r="K11" s="0" t="s">
        <v>27</v>
      </c>
      <c r="L11" s="0" t="s">
        <v>28</v>
      </c>
    </row>
    <row r="12" customFormat="false" ht="13.1" hidden="false" customHeight="false" outlineLevel="0" collapsed="false">
      <c r="A12" s="0" t="s">
        <v>32</v>
      </c>
      <c r="B12" s="0" t="s">
        <v>23</v>
      </c>
      <c r="C12" s="0" t="n">
        <v>0.644444465637207</v>
      </c>
      <c r="D12" s="0" t="n">
        <v>0.851775050163269</v>
      </c>
      <c r="E12" s="0" t="n">
        <v>0.629697918891907</v>
      </c>
      <c r="F12" s="0" t="n">
        <v>0.619385480880737</v>
      </c>
      <c r="G12" s="1" t="n">
        <f aca="false">F12-$B$54</f>
        <v>0.0160783983810603</v>
      </c>
      <c r="H12" s="0" t="n">
        <v>0.691151916980743</v>
      </c>
      <c r="I12" s="0" t="n">
        <v>0.547619044780731</v>
      </c>
      <c r="J12" s="0" t="n">
        <v>0.650322616100311</v>
      </c>
      <c r="K12" s="0" t="s">
        <v>27</v>
      </c>
      <c r="L12" s="0" t="s">
        <v>28</v>
      </c>
    </row>
    <row r="13" customFormat="false" ht="13.1" hidden="false" customHeight="false" outlineLevel="0" collapsed="false">
      <c r="A13" s="0" t="s">
        <v>33</v>
      </c>
      <c r="B13" s="0" t="s">
        <v>25</v>
      </c>
      <c r="C13" s="0" t="n">
        <v>0.660818696022034</v>
      </c>
      <c r="D13" s="0" t="n">
        <v>1.83276307582855</v>
      </c>
      <c r="E13" s="0" t="n">
        <v>0.638499736785889</v>
      </c>
      <c r="F13" s="0" t="n">
        <v>0.617273390293121</v>
      </c>
      <c r="G13" s="1" t="n">
        <f aca="false">F13-$B$54</f>
        <v>0.0139663077934443</v>
      </c>
      <c r="H13" s="0" t="n">
        <v>0.692173898220062</v>
      </c>
      <c r="I13" s="0" t="n">
        <v>0.54237288236618</v>
      </c>
      <c r="J13" s="0" t="n">
        <v>0.680952370166779</v>
      </c>
      <c r="K13" s="0" t="s">
        <v>27</v>
      </c>
      <c r="L13" s="0" t="s">
        <v>28</v>
      </c>
    </row>
    <row r="14" customFormat="false" ht="13.1" hidden="false" customHeight="false" outlineLevel="0" collapsed="false">
      <c r="A14" s="0" t="s">
        <v>34</v>
      </c>
      <c r="B14" s="0" t="s">
        <v>13</v>
      </c>
      <c r="C14" s="0" t="n">
        <v>0.741444885730743</v>
      </c>
      <c r="D14" s="0" t="n">
        <v>0.637716829776764</v>
      </c>
      <c r="E14" s="0" t="n">
        <v>0.732794761657715</v>
      </c>
      <c r="F14" s="0" t="n">
        <v>0.71629250049591</v>
      </c>
      <c r="G14" s="1" t="n">
        <f aca="false">F14-$B$55</f>
        <v>0.0507327872688474</v>
      </c>
      <c r="H14" s="0" t="n">
        <v>0.719298243522644</v>
      </c>
      <c r="I14" s="0" t="n">
        <v>0.713286757469177</v>
      </c>
      <c r="J14" s="0" t="n">
        <v>0.765799283981323</v>
      </c>
      <c r="K14" s="0" t="s">
        <v>35</v>
      </c>
      <c r="L14" s="0" t="s">
        <v>36</v>
      </c>
    </row>
    <row r="15" customFormat="false" ht="13.1" hidden="false" customHeight="false" outlineLevel="0" collapsed="false">
      <c r="A15" s="0" t="s">
        <v>37</v>
      </c>
      <c r="B15" s="0" t="s">
        <v>17</v>
      </c>
      <c r="C15" s="0" t="n">
        <v>0.735107719898224</v>
      </c>
      <c r="D15" s="0" t="n">
        <v>0.652150809764862</v>
      </c>
      <c r="E15" s="0" t="n">
        <v>0.733999133110046</v>
      </c>
      <c r="F15" s="0" t="n">
        <v>0.729531586170197</v>
      </c>
      <c r="G15" s="1" t="n">
        <f aca="false">F15-$B$55</f>
        <v>0.0639718729431334</v>
      </c>
      <c r="H15" s="0" t="n">
        <v>0.745406806468964</v>
      </c>
      <c r="I15" s="0" t="n">
        <v>0.713656365871429</v>
      </c>
      <c r="J15" s="0" t="n">
        <v>0.742933988571167</v>
      </c>
      <c r="K15" s="0" t="s">
        <v>35</v>
      </c>
      <c r="L15" s="0" t="s">
        <v>36</v>
      </c>
    </row>
    <row r="16" customFormat="false" ht="13.1" hidden="false" customHeight="false" outlineLevel="0" collapsed="false">
      <c r="A16" s="0" t="s">
        <v>38</v>
      </c>
      <c r="B16" s="0" t="s">
        <v>19</v>
      </c>
      <c r="C16" s="0" t="n">
        <v>0.752851724624634</v>
      </c>
      <c r="D16" s="0" t="n">
        <v>0.636472761631012</v>
      </c>
      <c r="E16" s="0" t="n">
        <v>0.742353796958923</v>
      </c>
      <c r="F16" s="0" t="n">
        <v>0.723169207572937</v>
      </c>
      <c r="G16" s="1" t="n">
        <f aca="false">F16-$B$55</f>
        <v>0.0576094943458739</v>
      </c>
      <c r="H16" s="0" t="n">
        <v>0.744318187236786</v>
      </c>
      <c r="I16" s="0" t="n">
        <v>0.702020168304443</v>
      </c>
      <c r="J16" s="0" t="n">
        <v>0.780722856521606</v>
      </c>
      <c r="K16" s="0" t="s">
        <v>35</v>
      </c>
      <c r="L16" s="0" t="s">
        <v>36</v>
      </c>
    </row>
    <row r="17" customFormat="false" ht="13.1" hidden="false" customHeight="false" outlineLevel="0" collapsed="false">
      <c r="A17" s="0" t="s">
        <v>39</v>
      </c>
      <c r="B17" s="0" t="s">
        <v>21</v>
      </c>
      <c r="C17" s="0" t="n">
        <v>0.700887203216553</v>
      </c>
      <c r="D17" s="0" t="n">
        <v>0.686362385749817</v>
      </c>
      <c r="E17" s="0" t="n">
        <v>0.705960631370544</v>
      </c>
      <c r="F17" s="0" t="n">
        <v>0.712626576423645</v>
      </c>
      <c r="G17" s="1" t="n">
        <f aca="false">F17-$B$55</f>
        <v>0.0470668631965819</v>
      </c>
      <c r="H17" s="0" t="n">
        <v>0.743801653385162</v>
      </c>
      <c r="I17" s="0" t="n">
        <v>0.681451559066772</v>
      </c>
      <c r="J17" s="0" t="n">
        <v>0.692628681659699</v>
      </c>
      <c r="K17" s="0" t="s">
        <v>35</v>
      </c>
      <c r="L17" s="0" t="s">
        <v>36</v>
      </c>
    </row>
    <row r="18" customFormat="false" ht="13.1" hidden="false" customHeight="false" outlineLevel="0" collapsed="false">
      <c r="A18" s="0" t="s">
        <v>40</v>
      </c>
      <c r="B18" s="0" t="s">
        <v>23</v>
      </c>
      <c r="C18" s="0" t="n">
        <v>0.742712318897247</v>
      </c>
      <c r="D18" s="0" t="n">
        <v>0.640035748481751</v>
      </c>
      <c r="E18" s="0" t="n">
        <v>0.72911012172699</v>
      </c>
      <c r="F18" s="0" t="n">
        <v>0.705443978309631</v>
      </c>
      <c r="G18" s="1" t="n">
        <f aca="false">F18-$B$55</f>
        <v>0.0398842650825681</v>
      </c>
      <c r="H18" s="0" t="n">
        <v>0.708708763122559</v>
      </c>
      <c r="I18" s="0" t="n">
        <v>0.702179133892059</v>
      </c>
      <c r="J18" s="0" t="n">
        <v>0.776442289352417</v>
      </c>
      <c r="K18" s="0" t="s">
        <v>35</v>
      </c>
      <c r="L18" s="0" t="s">
        <v>36</v>
      </c>
    </row>
    <row r="19" customFormat="false" ht="13.1" hidden="false" customHeight="false" outlineLevel="0" collapsed="false">
      <c r="A19" s="0" t="s">
        <v>41</v>
      </c>
      <c r="B19" s="0" t="s">
        <v>25</v>
      </c>
      <c r="C19" s="0" t="n">
        <v>0.705956935882568</v>
      </c>
      <c r="D19" s="0" t="n">
        <v>0.7015620470047</v>
      </c>
      <c r="E19" s="0" t="n">
        <v>0.70736563205719</v>
      </c>
      <c r="F19" s="0" t="n">
        <v>0.705857157707214</v>
      </c>
      <c r="G19" s="1" t="n">
        <f aca="false">F19-$B$55</f>
        <v>0.0402974444801513</v>
      </c>
      <c r="H19" s="0" t="n">
        <v>0.73130202293396</v>
      </c>
      <c r="I19" s="0" t="n">
        <v>0.680412352085114</v>
      </c>
      <c r="J19" s="0" t="n">
        <v>0.710382461547852</v>
      </c>
      <c r="K19" s="0" t="s">
        <v>35</v>
      </c>
      <c r="L19" s="0" t="s">
        <v>36</v>
      </c>
    </row>
    <row r="20" customFormat="false" ht="13.1" hidden="false" customHeight="false" outlineLevel="0" collapsed="false">
      <c r="A20" s="0" t="s">
        <v>42</v>
      </c>
      <c r="B20" s="0" t="s">
        <v>13</v>
      </c>
      <c r="C20" s="0" t="n">
        <v>0.309677422046661</v>
      </c>
      <c r="D20" s="0" t="n">
        <v>1.56084263324738</v>
      </c>
      <c r="E20" s="0" t="n">
        <v>0.308252692222595</v>
      </c>
      <c r="F20" s="0" t="n">
        <v>0.423544049263001</v>
      </c>
      <c r="G20" s="1" t="n">
        <f aca="false">F20-$B$56</f>
        <v>-0.0331378251083135</v>
      </c>
      <c r="H20" s="0" t="n">
        <v>0.421052634716034</v>
      </c>
      <c r="I20" s="0" t="n">
        <v>0.426035493612289</v>
      </c>
      <c r="J20" s="0" t="n">
        <v>0.0776698961853981</v>
      </c>
      <c r="K20" s="0" t="s">
        <v>43</v>
      </c>
      <c r="L20" s="0" t="s">
        <v>44</v>
      </c>
    </row>
    <row r="21" customFormat="false" ht="13.1" hidden="false" customHeight="false" outlineLevel="0" collapsed="false">
      <c r="A21" s="0" t="s">
        <v>45</v>
      </c>
      <c r="B21" s="0" t="s">
        <v>17</v>
      </c>
      <c r="C21" s="0" t="n">
        <v>0.361290335655212</v>
      </c>
      <c r="D21" s="0" t="n">
        <v>1.19131231307983</v>
      </c>
      <c r="E21" s="0" t="n">
        <v>0.355933308601379</v>
      </c>
      <c r="F21" s="0" t="n">
        <v>0.404589593410492</v>
      </c>
      <c r="G21" s="1" t="n">
        <f aca="false">F21-$B$56</f>
        <v>-0.052092280960822</v>
      </c>
      <c r="H21" s="0" t="n">
        <v>0.372093051671982</v>
      </c>
      <c r="I21" s="0" t="n">
        <v>0.43708610534668</v>
      </c>
      <c r="J21" s="0" t="n">
        <v>0.258620709180832</v>
      </c>
      <c r="K21" s="0" t="s">
        <v>43</v>
      </c>
      <c r="L21" s="0" t="s">
        <v>44</v>
      </c>
    </row>
    <row r="22" customFormat="false" ht="13.1" hidden="false" customHeight="false" outlineLevel="0" collapsed="false">
      <c r="A22" s="0" t="s">
        <v>46</v>
      </c>
      <c r="B22" s="0" t="s">
        <v>19</v>
      </c>
      <c r="C22" s="0" t="n">
        <v>0.503225803375244</v>
      </c>
      <c r="D22" s="0" t="n">
        <v>1.0505439043045</v>
      </c>
      <c r="E22" s="0" t="n">
        <v>0.467504024505615</v>
      </c>
      <c r="F22" s="0" t="n">
        <v>0.42125603556633</v>
      </c>
      <c r="G22" s="1" t="n">
        <f aca="false">F22-$B$56</f>
        <v>-0.035425838804984</v>
      </c>
      <c r="H22" s="0" t="n">
        <v>0.355555534362793</v>
      </c>
      <c r="I22" s="0" t="n">
        <v>0.486956536769867</v>
      </c>
      <c r="J22" s="0" t="n">
        <v>0.560000061988831</v>
      </c>
      <c r="K22" s="0" t="s">
        <v>43</v>
      </c>
      <c r="L22" s="0" t="s">
        <v>44</v>
      </c>
    </row>
    <row r="23" customFormat="false" ht="13.1" hidden="false" customHeight="false" outlineLevel="0" collapsed="false">
      <c r="A23" s="0" t="s">
        <v>47</v>
      </c>
      <c r="B23" s="0" t="s">
        <v>21</v>
      </c>
      <c r="C23" s="0" t="n">
        <v>0.509677410125732</v>
      </c>
      <c r="D23" s="0" t="n">
        <v>1.11882150173187</v>
      </c>
      <c r="E23" s="0" t="n">
        <v>0.473328113555908</v>
      </c>
      <c r="F23" s="0" t="n">
        <v>0.428112983703613</v>
      </c>
      <c r="G23" s="1" t="n">
        <f aca="false">F23-$B$56</f>
        <v>-0.0285688906677007</v>
      </c>
      <c r="H23" s="0" t="n">
        <v>0.368421077728271</v>
      </c>
      <c r="I23" s="0" t="n">
        <v>0.487804919481278</v>
      </c>
      <c r="J23" s="0" t="n">
        <v>0.563758373260498</v>
      </c>
      <c r="K23" s="0" t="s">
        <v>43</v>
      </c>
      <c r="L23" s="0" t="s">
        <v>44</v>
      </c>
    </row>
    <row r="24" customFormat="false" ht="13.1" hidden="false" customHeight="false" outlineLevel="0" collapsed="false">
      <c r="A24" s="0" t="s">
        <v>48</v>
      </c>
      <c r="B24" s="0" t="s">
        <v>23</v>
      </c>
      <c r="C24" s="0" t="n">
        <v>0.529032230377197</v>
      </c>
      <c r="D24" s="0" t="n">
        <v>1.05254638195038</v>
      </c>
      <c r="E24" s="0" t="n">
        <v>0.487012982368469</v>
      </c>
      <c r="F24" s="0" t="n">
        <v>0.431818187236786</v>
      </c>
      <c r="G24" s="1" t="n">
        <f aca="false">F24-$B$56</f>
        <v>-0.0248636871345281</v>
      </c>
      <c r="H24" s="0" t="n">
        <v>0.363636374473572</v>
      </c>
      <c r="I24" s="0" t="n">
        <v>0.5</v>
      </c>
      <c r="J24" s="0" t="n">
        <v>0.597402572631836</v>
      </c>
      <c r="K24" s="0" t="s">
        <v>43</v>
      </c>
      <c r="L24" s="0" t="s">
        <v>44</v>
      </c>
    </row>
    <row r="25" customFormat="false" ht="13.1" hidden="false" customHeight="false" outlineLevel="0" collapsed="false">
      <c r="A25" s="0" t="s">
        <v>49</v>
      </c>
      <c r="B25" s="0" t="s">
        <v>25</v>
      </c>
      <c r="C25" s="0" t="n">
        <v>0.580645143985748</v>
      </c>
      <c r="D25" s="0" t="n">
        <v>1.03749418258667</v>
      </c>
      <c r="E25" s="0" t="n">
        <v>0.522742688655853</v>
      </c>
      <c r="F25" s="0" t="n">
        <v>0.443073600530624</v>
      </c>
      <c r="G25" s="1" t="n">
        <f aca="false">F25-$B$56</f>
        <v>-0.0136082738406896</v>
      </c>
      <c r="H25" s="0" t="n">
        <v>0.366666674613953</v>
      </c>
      <c r="I25" s="0" t="n">
        <v>0.519480526447296</v>
      </c>
      <c r="J25" s="0" t="n">
        <v>0.682080864906311</v>
      </c>
      <c r="K25" s="0" t="s">
        <v>43</v>
      </c>
      <c r="L25" s="0" t="s">
        <v>44</v>
      </c>
    </row>
    <row r="26" customFormat="false" ht="13.1" hidden="false" customHeight="false" outlineLevel="0" collapsed="false">
      <c r="A26" s="0" t="s">
        <v>50</v>
      </c>
      <c r="B26" s="0" t="s">
        <v>13</v>
      </c>
      <c r="C26" s="0" t="n">
        <v>0.677912712097168</v>
      </c>
      <c r="D26" s="0" t="n">
        <v>0.894261181354523</v>
      </c>
      <c r="E26" s="0" t="n">
        <v>0.647725939750671</v>
      </c>
      <c r="F26" s="0" t="n">
        <v>0.615716993808746</v>
      </c>
      <c r="G26" s="1" t="n">
        <f aca="false">F26-$B$57</f>
        <v>0.0349279683932923</v>
      </c>
      <c r="H26" s="0" t="n">
        <v>0.555183947086334</v>
      </c>
      <c r="I26" s="0" t="n">
        <v>0.676250040531158</v>
      </c>
      <c r="J26" s="0" t="n">
        <v>0.711743772029877</v>
      </c>
      <c r="K26" s="0" t="s">
        <v>51</v>
      </c>
      <c r="L26" s="0" t="s">
        <v>52</v>
      </c>
    </row>
    <row r="27" customFormat="false" ht="13.1" hidden="false" customHeight="false" outlineLevel="0" collapsed="false">
      <c r="A27" s="0" t="s">
        <v>53</v>
      </c>
      <c r="B27" s="0" t="s">
        <v>17</v>
      </c>
      <c r="C27" s="0" t="n">
        <v>0.671165108680725</v>
      </c>
      <c r="D27" s="0" t="n">
        <v>0.959733486175537</v>
      </c>
      <c r="E27" s="0" t="n">
        <v>0.639851331710815</v>
      </c>
      <c r="F27" s="0" t="n">
        <v>0.609280109405518</v>
      </c>
      <c r="G27" s="1" t="n">
        <f aca="false">F27-$B$57</f>
        <v>0.0284910839900635</v>
      </c>
      <c r="H27" s="0" t="n">
        <v>0.534810125827789</v>
      </c>
      <c r="I27" s="0" t="n">
        <v>0.683750033378601</v>
      </c>
      <c r="J27" s="0" t="n">
        <v>0.700993657112122</v>
      </c>
      <c r="K27" s="0" t="s">
        <v>51</v>
      </c>
      <c r="L27" s="0" t="s">
        <v>52</v>
      </c>
    </row>
    <row r="28" customFormat="false" ht="13.1" hidden="false" customHeight="false" outlineLevel="0" collapsed="false">
      <c r="A28" s="0" t="s">
        <v>54</v>
      </c>
      <c r="B28" s="0" t="s">
        <v>19</v>
      </c>
      <c r="C28" s="0" t="n">
        <v>0.627530336380005</v>
      </c>
      <c r="D28" s="0" t="n">
        <v>1.04249775409698</v>
      </c>
      <c r="E28" s="0" t="n">
        <v>0.603486299514771</v>
      </c>
      <c r="F28" s="0" t="n">
        <v>0.586310505867004</v>
      </c>
      <c r="G28" s="1" t="n">
        <f aca="false">F28-$B$57</f>
        <v>0.00552148045155032</v>
      </c>
      <c r="H28" s="0" t="n">
        <v>0.519354820251465</v>
      </c>
      <c r="I28" s="0" t="n">
        <v>0.653266251087189</v>
      </c>
      <c r="J28" s="0" t="n">
        <v>0.637837827205658</v>
      </c>
      <c r="K28" s="0" t="s">
        <v>51</v>
      </c>
      <c r="L28" s="0" t="s">
        <v>52</v>
      </c>
    </row>
    <row r="29" customFormat="false" ht="13.1" hidden="false" customHeight="false" outlineLevel="0" collapsed="false">
      <c r="A29" s="0" t="s">
        <v>55</v>
      </c>
      <c r="B29" s="0" t="s">
        <v>21</v>
      </c>
      <c r="C29" s="0" t="n">
        <v>0.680611789226532</v>
      </c>
      <c r="D29" s="0" t="n">
        <v>0.740689039230347</v>
      </c>
      <c r="E29" s="0" t="n">
        <v>0.647461891174316</v>
      </c>
      <c r="F29" s="0" t="n">
        <v>0.611509025096893</v>
      </c>
      <c r="G29" s="1" t="n">
        <f aca="false">F29-$B$57</f>
        <v>0.0307199996814392</v>
      </c>
      <c r="H29" s="0" t="n">
        <v>0.545161366462708</v>
      </c>
      <c r="I29" s="0" t="n">
        <v>0.677856683731079</v>
      </c>
      <c r="J29" s="0" t="n">
        <v>0.719367623329163</v>
      </c>
      <c r="K29" s="0" t="s">
        <v>51</v>
      </c>
      <c r="L29" s="0" t="s">
        <v>52</v>
      </c>
    </row>
    <row r="30" customFormat="false" ht="13.1" hidden="false" customHeight="false" outlineLevel="0" collapsed="false">
      <c r="A30" s="0" t="s">
        <v>56</v>
      </c>
      <c r="B30" s="0" t="s">
        <v>23</v>
      </c>
      <c r="C30" s="0" t="n">
        <v>0.686909556388855</v>
      </c>
      <c r="D30" s="0" t="n">
        <v>0.766873955726624</v>
      </c>
      <c r="E30" s="0" t="n">
        <v>0.649805903434753</v>
      </c>
      <c r="F30" s="0" t="n">
        <v>0.609283089637756</v>
      </c>
      <c r="G30" s="1" t="n">
        <f aca="false">F30-$B$57</f>
        <v>0.0284940642223022</v>
      </c>
      <c r="H30" s="0" t="n">
        <v>0.541254162788391</v>
      </c>
      <c r="I30" s="0" t="n">
        <v>0.677312076091766</v>
      </c>
      <c r="J30" s="0" t="n">
        <v>0.730851471424103</v>
      </c>
      <c r="K30" s="0" t="s">
        <v>51</v>
      </c>
      <c r="L30" s="0" t="s">
        <v>52</v>
      </c>
    </row>
    <row r="31" customFormat="false" ht="13.1" hidden="false" customHeight="false" outlineLevel="0" collapsed="false">
      <c r="A31" s="0" t="s">
        <v>57</v>
      </c>
      <c r="B31" s="0" t="s">
        <v>25</v>
      </c>
      <c r="C31" s="0" t="n">
        <v>0.686009883880615</v>
      </c>
      <c r="D31" s="0" t="n">
        <v>0.773707330226898</v>
      </c>
      <c r="E31" s="0" t="n">
        <v>0.647716462612152</v>
      </c>
      <c r="F31" s="0" t="n">
        <v>0.602593004703522</v>
      </c>
      <c r="G31" s="1" t="n">
        <f aca="false">F31-$B$57</f>
        <v>0.0218039792880677</v>
      </c>
      <c r="H31" s="0" t="n">
        <v>0.529069721698761</v>
      </c>
      <c r="I31" s="0" t="n">
        <v>0.676116287708283</v>
      </c>
      <c r="J31" s="0" t="n">
        <v>0.737963378429413</v>
      </c>
      <c r="K31" s="0" t="s">
        <v>51</v>
      </c>
      <c r="L31" s="0" t="s">
        <v>52</v>
      </c>
    </row>
    <row r="32" customFormat="false" ht="13.1" hidden="false" customHeight="false" outlineLevel="0" collapsed="false">
      <c r="A32" s="0" t="s">
        <v>58</v>
      </c>
      <c r="B32" s="0" t="s">
        <v>13</v>
      </c>
      <c r="C32" s="0" t="n">
        <v>0.667999982833862</v>
      </c>
      <c r="D32" s="0" t="n">
        <v>0.789260387420654</v>
      </c>
      <c r="E32" s="0" t="n">
        <v>0.619929015636444</v>
      </c>
      <c r="F32" s="0" t="n">
        <v>0.574492812156677</v>
      </c>
      <c r="G32" s="1" t="n">
        <f aca="false">F32-$B$58</f>
        <v>0.0201414523124701</v>
      </c>
      <c r="H32" s="0" t="n">
        <v>0.453333377838135</v>
      </c>
      <c r="I32" s="0" t="n">
        <v>0.695652186870575</v>
      </c>
      <c r="J32" s="0" t="n">
        <v>0.710801303386688</v>
      </c>
      <c r="K32" s="0" t="s">
        <v>59</v>
      </c>
      <c r="L32" s="0" t="s">
        <v>60</v>
      </c>
    </row>
    <row r="33" customFormat="false" ht="13.1" hidden="false" customHeight="false" outlineLevel="0" collapsed="false">
      <c r="A33" s="0" t="s">
        <v>61</v>
      </c>
      <c r="B33" s="0" t="s">
        <v>17</v>
      </c>
      <c r="C33" s="0" t="n">
        <v>0.603999972343445</v>
      </c>
      <c r="D33" s="0" t="n">
        <v>0.944014310836792</v>
      </c>
      <c r="E33" s="0" t="n">
        <v>0.595748603343964</v>
      </c>
      <c r="F33" s="0" t="n">
        <v>0.596551716327667</v>
      </c>
      <c r="G33" s="1" t="n">
        <f aca="false">F33-$B$58</f>
        <v>0.0422003564834602</v>
      </c>
      <c r="H33" s="0" t="n">
        <v>0.448275864124298</v>
      </c>
      <c r="I33" s="0" t="n">
        <v>0.744827568531036</v>
      </c>
      <c r="J33" s="0" t="n">
        <v>0.594142258167267</v>
      </c>
      <c r="K33" s="0" t="s">
        <v>59</v>
      </c>
      <c r="L33" s="0" t="s">
        <v>60</v>
      </c>
    </row>
    <row r="34" customFormat="false" ht="13.1" hidden="false" customHeight="false" outlineLevel="0" collapsed="false">
      <c r="A34" s="0" t="s">
        <v>62</v>
      </c>
      <c r="B34" s="0" t="s">
        <v>19</v>
      </c>
      <c r="C34" s="0" t="n">
        <v>0.61599999666214</v>
      </c>
      <c r="D34" s="0" t="n">
        <v>0.778685033321381</v>
      </c>
      <c r="E34" s="0" t="n">
        <v>0.592478692531586</v>
      </c>
      <c r="F34" s="0" t="n">
        <v>0.573333382606506</v>
      </c>
      <c r="G34" s="1" t="n">
        <f aca="false">F34-$B$58</f>
        <v>0.0189820227622992</v>
      </c>
      <c r="H34" s="0" t="n">
        <v>0.466666698455811</v>
      </c>
      <c r="I34" s="0" t="n">
        <v>0.680000007152557</v>
      </c>
      <c r="J34" s="0" t="n">
        <v>0.6307692527771</v>
      </c>
      <c r="K34" s="0" t="s">
        <v>59</v>
      </c>
      <c r="L34" s="0" t="s">
        <v>60</v>
      </c>
    </row>
    <row r="35" customFormat="false" ht="13.1" hidden="false" customHeight="false" outlineLevel="0" collapsed="false">
      <c r="A35" s="0" t="s">
        <v>63</v>
      </c>
      <c r="B35" s="0" t="s">
        <v>21</v>
      </c>
      <c r="C35" s="0" t="n">
        <v>0.691999971866608</v>
      </c>
      <c r="D35" s="0" t="n">
        <v>0.87885993719101</v>
      </c>
      <c r="E35" s="0" t="n">
        <v>0.646593332290649</v>
      </c>
      <c r="F35" s="0" t="n">
        <v>0.60128927230835</v>
      </c>
      <c r="G35" s="1" t="n">
        <f aca="false">F35-$B$58</f>
        <v>0.0469379124641426</v>
      </c>
      <c r="H35" s="0" t="n">
        <v>0.53125</v>
      </c>
      <c r="I35" s="0" t="n">
        <v>0.671328604221344</v>
      </c>
      <c r="J35" s="0" t="n">
        <v>0.73720133304596</v>
      </c>
      <c r="K35" s="0" t="s">
        <v>59</v>
      </c>
      <c r="L35" s="0" t="s">
        <v>60</v>
      </c>
    </row>
    <row r="36" customFormat="false" ht="13.1" hidden="false" customHeight="false" outlineLevel="0" collapsed="false">
      <c r="A36" s="0" t="s">
        <v>64</v>
      </c>
      <c r="B36" s="0" t="s">
        <v>23</v>
      </c>
      <c r="C36" s="0" t="n">
        <v>0.639999985694885</v>
      </c>
      <c r="D36" s="0" t="n">
        <v>0.813558518886566</v>
      </c>
      <c r="E36" s="0" t="n">
        <v>0.6142657995224</v>
      </c>
      <c r="F36" s="0" t="n">
        <v>0.591853260993958</v>
      </c>
      <c r="G36" s="1" t="n">
        <f aca="false">F36-$B$58</f>
        <v>0.0375019011497505</v>
      </c>
      <c r="H36" s="0" t="n">
        <v>0.512820482254028</v>
      </c>
      <c r="I36" s="0" t="n">
        <v>0.670886039733887</v>
      </c>
      <c r="J36" s="0" t="n">
        <v>0.659090876579285</v>
      </c>
      <c r="K36" s="0" t="s">
        <v>59</v>
      </c>
      <c r="L36" s="0" t="s">
        <v>60</v>
      </c>
    </row>
    <row r="37" customFormat="false" ht="13.1" hidden="false" customHeight="false" outlineLevel="0" collapsed="false">
      <c r="A37" s="0" t="s">
        <v>65</v>
      </c>
      <c r="B37" s="0" t="s">
        <v>25</v>
      </c>
      <c r="C37" s="0" t="n">
        <v>0.643999993801117</v>
      </c>
      <c r="D37" s="0" t="n">
        <v>0.807106614112854</v>
      </c>
      <c r="E37" s="0" t="n">
        <v>0.614922165870667</v>
      </c>
      <c r="F37" s="0" t="n">
        <v>0.590307652950287</v>
      </c>
      <c r="G37" s="1" t="n">
        <f aca="false">F37-$B$58</f>
        <v>0.0359562931060798</v>
      </c>
      <c r="H37" s="0" t="n">
        <v>0.487804889678955</v>
      </c>
      <c r="I37" s="0" t="n">
        <v>0.692810416221619</v>
      </c>
      <c r="J37" s="0" t="n">
        <v>0.664151012897491</v>
      </c>
      <c r="K37" s="0" t="s">
        <v>59</v>
      </c>
      <c r="L37" s="0" t="s">
        <v>60</v>
      </c>
    </row>
    <row r="38" customFormat="false" ht="13.1" hidden="false" customHeight="false" outlineLevel="0" collapsed="false">
      <c r="A38" s="0" t="s">
        <v>66</v>
      </c>
      <c r="B38" s="0" t="s">
        <v>13</v>
      </c>
      <c r="C38" s="0" t="n">
        <v>0.729084730148315</v>
      </c>
      <c r="D38" s="0" t="n">
        <v>0.619770169258118</v>
      </c>
      <c r="E38" s="0" t="n">
        <v>0.722168564796448</v>
      </c>
      <c r="F38" s="0" t="n">
        <v>0.732393026351929</v>
      </c>
      <c r="G38" s="1" t="n">
        <f aca="false">F38-$B$59</f>
        <v>0.0416077503906667</v>
      </c>
      <c r="H38" s="0" t="n">
        <v>0.762405157089233</v>
      </c>
      <c r="I38" s="0" t="n">
        <v>0.702380955219269</v>
      </c>
      <c r="J38" s="0" t="n">
        <v>0.701719582080841</v>
      </c>
      <c r="K38" s="0" t="s">
        <v>67</v>
      </c>
      <c r="L38" s="0" t="s">
        <v>68</v>
      </c>
    </row>
    <row r="39" customFormat="false" ht="13.1" hidden="false" customHeight="false" outlineLevel="0" collapsed="false">
      <c r="A39" s="0" t="s">
        <v>69</v>
      </c>
      <c r="B39" s="0" t="s">
        <v>17</v>
      </c>
      <c r="C39" s="0" t="n">
        <v>0.749016523361206</v>
      </c>
      <c r="D39" s="0" t="n">
        <v>0.577021062374115</v>
      </c>
      <c r="E39" s="0" t="n">
        <v>0.746156930923462</v>
      </c>
      <c r="F39" s="0" t="n">
        <v>0.744496047496796</v>
      </c>
      <c r="G39" s="1" t="n">
        <f aca="false">F39-$B$59</f>
        <v>0.0537107715355336</v>
      </c>
      <c r="H39" s="0" t="n">
        <v>0.754654288291931</v>
      </c>
      <c r="I39" s="0" t="n">
        <v>0.73433780670166</v>
      </c>
      <c r="J39" s="0" t="n">
        <v>0.749478697776794</v>
      </c>
      <c r="K39" s="0" t="s">
        <v>67</v>
      </c>
      <c r="L39" s="0" t="s">
        <v>68</v>
      </c>
    </row>
    <row r="40" customFormat="false" ht="13.1" hidden="false" customHeight="false" outlineLevel="0" collapsed="false">
      <c r="A40" s="0" t="s">
        <v>70</v>
      </c>
      <c r="B40" s="0" t="s">
        <v>19</v>
      </c>
      <c r="C40" s="0" t="n">
        <v>0.746656179428101</v>
      </c>
      <c r="D40" s="0" t="n">
        <v>0.580844819545746</v>
      </c>
      <c r="E40" s="0" t="n">
        <v>0.737773776054382</v>
      </c>
      <c r="F40" s="0" t="n">
        <v>0.730223774909973</v>
      </c>
      <c r="G40" s="1" t="n">
        <f aca="false">F40-$B$59</f>
        <v>0.039438498948711</v>
      </c>
      <c r="H40" s="0" t="n">
        <v>0.754980087280273</v>
      </c>
      <c r="I40" s="0" t="n">
        <v>0.705467402935028</v>
      </c>
      <c r="J40" s="0" t="n">
        <v>0.752873599529266</v>
      </c>
      <c r="K40" s="0" t="s">
        <v>67</v>
      </c>
      <c r="L40" s="0" t="s">
        <v>68</v>
      </c>
    </row>
    <row r="41" customFormat="false" ht="13.1" hidden="false" customHeight="false" outlineLevel="0" collapsed="false">
      <c r="A41" s="0" t="s">
        <v>71</v>
      </c>
      <c r="B41" s="0" t="s">
        <v>21</v>
      </c>
      <c r="C41" s="0" t="n">
        <v>0.736952543258667</v>
      </c>
      <c r="D41" s="0" t="n">
        <v>0.604022681713104</v>
      </c>
      <c r="E41" s="0" t="n">
        <v>0.730936050415039</v>
      </c>
      <c r="F41" s="0" t="n">
        <v>0.736839056015015</v>
      </c>
      <c r="G41" s="1" t="n">
        <f aca="false">F41-$B$59</f>
        <v>0.0460537800537525</v>
      </c>
      <c r="H41" s="0" t="n">
        <v>0.763460338115692</v>
      </c>
      <c r="I41" s="0" t="n">
        <v>0.710217773914337</v>
      </c>
      <c r="J41" s="0" t="n">
        <v>0.719129920005798</v>
      </c>
      <c r="K41" s="0" t="s">
        <v>67</v>
      </c>
      <c r="L41" s="0" t="s">
        <v>68</v>
      </c>
    </row>
    <row r="42" customFormat="false" ht="13.1" hidden="false" customHeight="false" outlineLevel="0" collapsed="false">
      <c r="A42" s="0" t="s">
        <v>72</v>
      </c>
      <c r="B42" s="0" t="s">
        <v>23</v>
      </c>
      <c r="C42" s="0" t="n">
        <v>0.747442960739136</v>
      </c>
      <c r="D42" s="0" t="n">
        <v>0.604372382164001</v>
      </c>
      <c r="E42" s="0" t="n">
        <v>0.740567088127136</v>
      </c>
      <c r="F42" s="0" t="n">
        <v>0.738407671451569</v>
      </c>
      <c r="G42" s="1" t="n">
        <f aca="false">F42-$B$59</f>
        <v>0.0476223954903066</v>
      </c>
      <c r="H42" s="0" t="n">
        <v>0.764264702796936</v>
      </c>
      <c r="I42" s="0" t="n">
        <v>0.712550640106201</v>
      </c>
      <c r="J42" s="0" t="n">
        <v>0.744885742664337</v>
      </c>
      <c r="K42" s="0" t="s">
        <v>67</v>
      </c>
      <c r="L42" s="0" t="s">
        <v>68</v>
      </c>
    </row>
    <row r="43" customFormat="false" ht="13.1" hidden="false" customHeight="false" outlineLevel="0" collapsed="false">
      <c r="A43" s="0" t="s">
        <v>73</v>
      </c>
      <c r="B43" s="0" t="s">
        <v>25</v>
      </c>
      <c r="C43" s="0" t="n">
        <v>0.736690282821655</v>
      </c>
      <c r="D43" s="0" t="n">
        <v>0.630087852478027</v>
      </c>
      <c r="E43" s="0" t="n">
        <v>0.732392013072968</v>
      </c>
      <c r="F43" s="0" t="n">
        <v>0.726890921592712</v>
      </c>
      <c r="G43" s="1" t="n">
        <f aca="false">F43-$B$59</f>
        <v>0.0361056456314504</v>
      </c>
      <c r="H43" s="0" t="n">
        <v>0.738964200019836</v>
      </c>
      <c r="I43" s="0" t="n">
        <v>0.714817583560944</v>
      </c>
      <c r="J43" s="0" t="n">
        <v>0.743394017219543</v>
      </c>
      <c r="K43" s="0" t="s">
        <v>67</v>
      </c>
      <c r="L43" s="0" t="s">
        <v>68</v>
      </c>
    </row>
    <row r="44" customFormat="false" ht="13.1" hidden="false" customHeight="false" outlineLevel="0" collapsed="false">
      <c r="A44" s="0" t="s">
        <v>74</v>
      </c>
      <c r="B44" s="0" t="s">
        <v>13</v>
      </c>
      <c r="C44" s="0" t="n">
        <v>0.761638760566711</v>
      </c>
      <c r="D44" s="0" t="n">
        <v>0.638037383556366</v>
      </c>
      <c r="E44" s="0" t="n">
        <v>0.629843831062317</v>
      </c>
      <c r="F44" s="0" t="n">
        <v>0.790220260620117</v>
      </c>
      <c r="G44" s="1" t="n">
        <f aca="false">F44-$B$60</f>
        <v>0.0758443046326521</v>
      </c>
      <c r="H44" s="0" t="n">
        <v>0.728476822376251</v>
      </c>
      <c r="I44" s="0" t="n">
        <v>0.851963758468628</v>
      </c>
      <c r="J44" s="0" t="n">
        <v>0.309090912342072</v>
      </c>
      <c r="K44" s="0" t="s">
        <v>75</v>
      </c>
      <c r="L44" s="0" t="s">
        <v>76</v>
      </c>
    </row>
    <row r="45" customFormat="false" ht="13.1" hidden="false" customHeight="false" outlineLevel="0" collapsed="false">
      <c r="A45" s="0" t="s">
        <v>77</v>
      </c>
      <c r="B45" s="0" t="s">
        <v>17</v>
      </c>
      <c r="C45" s="0" t="n">
        <v>0.759776532649994</v>
      </c>
      <c r="D45" s="0" t="n">
        <v>1.65135014057159</v>
      </c>
      <c r="E45" s="0" t="n">
        <v>0.663490891456604</v>
      </c>
      <c r="F45" s="0" t="n">
        <v>0.780360281467438</v>
      </c>
      <c r="G45" s="1" t="n">
        <f aca="false">F45-$B$60</f>
        <v>0.0659843254799726</v>
      </c>
      <c r="H45" s="0" t="n">
        <v>0.71746039390564</v>
      </c>
      <c r="I45" s="0" t="n">
        <v>0.843260169029236</v>
      </c>
      <c r="J45" s="0" t="n">
        <v>0.429752111434936</v>
      </c>
      <c r="K45" s="0" t="s">
        <v>75</v>
      </c>
      <c r="L45" s="0" t="s">
        <v>76</v>
      </c>
    </row>
    <row r="46" customFormat="false" ht="13.1" hidden="false" customHeight="false" outlineLevel="0" collapsed="false">
      <c r="A46" s="0" t="s">
        <v>78</v>
      </c>
      <c r="B46" s="0" t="s">
        <v>19</v>
      </c>
      <c r="C46" s="0" t="n">
        <v>0.754189968109131</v>
      </c>
      <c r="D46" s="0" t="n">
        <v>1.2866690158844</v>
      </c>
      <c r="E46" s="0" t="n">
        <v>0.658250570297241</v>
      </c>
      <c r="F46" s="0" t="n">
        <v>0.780233025550842</v>
      </c>
      <c r="G46" s="1" t="n">
        <f aca="false">F46-$B$60</f>
        <v>0.0658570695633772</v>
      </c>
      <c r="H46" s="0" t="n">
        <v>0.711409449577331</v>
      </c>
      <c r="I46" s="0" t="n">
        <v>0.849056661128998</v>
      </c>
      <c r="J46" s="0" t="n">
        <v>0.414285689592362</v>
      </c>
      <c r="K46" s="0" t="s">
        <v>75</v>
      </c>
      <c r="L46" s="0" t="s">
        <v>76</v>
      </c>
    </row>
    <row r="47" customFormat="false" ht="13.1" hidden="false" customHeight="false" outlineLevel="0" collapsed="false">
      <c r="A47" s="0" t="s">
        <v>79</v>
      </c>
      <c r="B47" s="0" t="s">
        <v>21</v>
      </c>
      <c r="C47" s="0" t="n">
        <v>0.767225325107574</v>
      </c>
      <c r="D47" s="0" t="n">
        <v>0.655864953994751</v>
      </c>
      <c r="E47" s="0" t="n">
        <v>0.667582154273987</v>
      </c>
      <c r="F47" s="0" t="n">
        <v>0.784706473350525</v>
      </c>
      <c r="G47" s="1" t="n">
        <f aca="false">F47-$B$60</f>
        <v>0.0703305173630598</v>
      </c>
      <c r="H47" s="0" t="n">
        <v>0.717105209827423</v>
      </c>
      <c r="I47" s="0" t="n">
        <v>0.852307736873627</v>
      </c>
      <c r="J47" s="0" t="n">
        <v>0.433333337306976</v>
      </c>
      <c r="K47" s="0" t="s">
        <v>75</v>
      </c>
      <c r="L47" s="0" t="s">
        <v>76</v>
      </c>
    </row>
    <row r="48" customFormat="false" ht="13.1" hidden="false" customHeight="false" outlineLevel="0" collapsed="false">
      <c r="A48" s="0" t="s">
        <v>80</v>
      </c>
      <c r="B48" s="0" t="s">
        <v>23</v>
      </c>
      <c r="C48" s="0" t="n">
        <v>0.770949721336365</v>
      </c>
      <c r="D48" s="0" t="n">
        <v>1.00076305866241</v>
      </c>
      <c r="E48" s="0" t="n">
        <v>0.56558632850647</v>
      </c>
      <c r="F48" s="0" t="n">
        <v>0.791236639022827</v>
      </c>
      <c r="G48" s="1" t="n">
        <f aca="false">F48-$B$60</f>
        <v>0.076860683035362</v>
      </c>
      <c r="H48" s="0" t="n">
        <v>0.724919199943543</v>
      </c>
      <c r="I48" s="0" t="n">
        <v>0.857554018497467</v>
      </c>
      <c r="J48" s="0" t="n">
        <v>0.114285714924335</v>
      </c>
      <c r="K48" s="0" t="s">
        <v>75</v>
      </c>
      <c r="L48" s="0" t="s">
        <v>76</v>
      </c>
    </row>
    <row r="49" customFormat="false" ht="13.1" hidden="false" customHeight="false" outlineLevel="0" collapsed="false">
      <c r="A49" s="0" t="s">
        <v>81</v>
      </c>
      <c r="B49" s="0" t="s">
        <v>25</v>
      </c>
      <c r="C49" s="0" t="n">
        <v>0.757914364337921</v>
      </c>
      <c r="D49" s="0" t="n">
        <v>1.32177007198334</v>
      </c>
      <c r="E49" s="0" t="n">
        <v>0.665630578994751</v>
      </c>
      <c r="F49" s="0" t="n">
        <v>0.782027959823608</v>
      </c>
      <c r="G49" s="1" t="n">
        <f aca="false">F49-$B$60</f>
        <v>0.0676520038361433</v>
      </c>
      <c r="H49" s="0" t="n">
        <v>0.719471991062164</v>
      </c>
      <c r="I49" s="0" t="n">
        <v>0.844583988189697</v>
      </c>
      <c r="J49" s="0" t="n">
        <v>0.432835817337036</v>
      </c>
      <c r="K49" s="0" t="s">
        <v>75</v>
      </c>
      <c r="L49" s="0" t="s">
        <v>76</v>
      </c>
    </row>
    <row r="52" customFormat="false" ht="12.8" hidden="false" customHeight="false" outlineLevel="0" collapsed="false">
      <c r="A52" s="0" t="s">
        <v>82</v>
      </c>
      <c r="D52" s="0" t="s">
        <v>83</v>
      </c>
    </row>
    <row r="53" customFormat="false" ht="13.8" hidden="false" customHeight="false" outlineLevel="0" collapsed="false">
      <c r="A53" s="0" t="s">
        <v>84</v>
      </c>
      <c r="B53" s="2" t="n">
        <v>0.734428880997775</v>
      </c>
      <c r="D53" s="0" t="s">
        <v>84</v>
      </c>
      <c r="E53" s="0" t="n">
        <f aca="false">MAX(G2:G7)</f>
        <v>0.0365858094013949</v>
      </c>
    </row>
    <row r="54" customFormat="false" ht="13.8" hidden="false" customHeight="false" outlineLevel="0" collapsed="false">
      <c r="A54" s="0" t="s">
        <v>85</v>
      </c>
      <c r="B54" s="2" t="n">
        <v>0.603307082499677</v>
      </c>
      <c r="D54" s="0" t="s">
        <v>85</v>
      </c>
      <c r="E54" s="1" t="n">
        <f aca="false">MAX(G8:G13)</f>
        <v>0.0180819489105403</v>
      </c>
    </row>
    <row r="55" customFormat="false" ht="13.8" hidden="false" customHeight="false" outlineLevel="0" collapsed="false">
      <c r="A55" s="0" t="s">
        <v>86</v>
      </c>
      <c r="B55" s="2" t="n">
        <v>0.665559713227063</v>
      </c>
      <c r="D55" s="0" t="s">
        <v>86</v>
      </c>
      <c r="E55" s="1" t="n">
        <f aca="false">MAX(G14:G19)</f>
        <v>0.0639718729431334</v>
      </c>
    </row>
    <row r="56" customFormat="false" ht="13.8" hidden="false" customHeight="false" outlineLevel="0" collapsed="false">
      <c r="A56" s="0" t="s">
        <v>87</v>
      </c>
      <c r="B56" s="2" t="n">
        <v>0.456681874371314</v>
      </c>
      <c r="D56" s="0" t="s">
        <v>87</v>
      </c>
      <c r="E56" s="0" t="n">
        <f aca="false">MAX(G20:G25)</f>
        <v>-0.0136082738406896</v>
      </c>
    </row>
    <row r="57" customFormat="false" ht="13.8" hidden="false" customHeight="false" outlineLevel="0" collapsed="false">
      <c r="A57" s="0" t="s">
        <v>88</v>
      </c>
      <c r="B57" s="2" t="n">
        <v>0.580789025415454</v>
      </c>
      <c r="D57" s="0" t="s">
        <v>88</v>
      </c>
      <c r="E57" s="0" t="n">
        <f aca="false">MAX(G26:G31)</f>
        <v>0.0349279683932923</v>
      </c>
    </row>
    <row r="58" customFormat="false" ht="13.8" hidden="false" customHeight="false" outlineLevel="0" collapsed="false">
      <c r="A58" s="0" t="s">
        <v>89</v>
      </c>
      <c r="B58" s="2" t="n">
        <v>0.554351359844207</v>
      </c>
      <c r="D58" s="0" t="s">
        <v>89</v>
      </c>
      <c r="E58" s="0" t="n">
        <f aca="false">MAX(G32:G37)</f>
        <v>0.0469379124641426</v>
      </c>
    </row>
    <row r="59" customFormat="false" ht="13.8" hidden="false" customHeight="false" outlineLevel="0" collapsed="false">
      <c r="A59" s="0" t="s">
        <v>90</v>
      </c>
      <c r="B59" s="2" t="n">
        <v>0.690785275961262</v>
      </c>
      <c r="D59" s="0" t="s">
        <v>90</v>
      </c>
      <c r="E59" s="0" t="n">
        <f aca="false">MAX(G38:G43)</f>
        <v>0.0537107715355336</v>
      </c>
    </row>
    <row r="60" customFormat="false" ht="13.8" hidden="false" customHeight="false" outlineLevel="0" collapsed="false">
      <c r="A60" s="0" t="s">
        <v>91</v>
      </c>
      <c r="B60" s="2" t="n">
        <v>0.714375955987465</v>
      </c>
      <c r="D60" s="0" t="s">
        <v>91</v>
      </c>
      <c r="E60" s="0" t="n">
        <f aca="false">MAX(G44:G49)</f>
        <v>0.076860683035362</v>
      </c>
    </row>
    <row r="61" customFormat="false" ht="13.1" hidden="false" customHeight="false" outlineLevel="0" collapsed="false">
      <c r="D61" s="0" t="s">
        <v>92</v>
      </c>
      <c r="E61" s="0" t="n">
        <f aca="false">AVERAGE(E53:E60)</f>
        <v>0.0396835866053387</v>
      </c>
    </row>
  </sheetData>
  <conditionalFormatting sqref="E53:E61">
    <cfRule type="cellIs" priority="2" operator="lessThanOrEqual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G1:G49">
    <cfRule type="cellIs" priority="4" operator="lessThanOrEqual" aboveAverage="0" equalAverage="0" bottom="0" percent="0" rank="0" text="" dxfId="0">
      <formula>0</formula>
    </cfRule>
    <cfRule type="cellIs" priority="5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G5:G9 G1"/>
    </sheetView>
  </sheetViews>
  <sheetFormatPr defaultRowHeight="12.8"/>
  <cols>
    <col collapsed="false" hidden="false" max="1" min="1" style="0" width="54.1326530612245"/>
    <col collapsed="false" hidden="false" max="2" min="2" style="0" width="22.6785714285714"/>
    <col collapsed="false" hidden="false" max="5" min="3" style="0" width="12.4183673469388"/>
    <col collapsed="false" hidden="false" max="6" min="6" style="0" width="15.6581632653061"/>
    <col collapsed="false" hidden="false" max="10" min="7" style="0" width="11.8775510204082"/>
    <col collapsed="false" hidden="false" max="11" min="11" style="0" width="27.8061224489796"/>
    <col collapsed="false" hidden="false" max="12" min="12" style="0" width="27.5408163265306"/>
    <col collapsed="false" hidden="false" max="1025" min="13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93</v>
      </c>
      <c r="B2" s="0" t="s">
        <v>13</v>
      </c>
      <c r="C2" s="0" t="n">
        <v>0.8620268622</v>
      </c>
      <c r="D2" s="0" t="n">
        <v>0.7948061958</v>
      </c>
      <c r="E2" s="0" t="n">
        <v>0.7934158119</v>
      </c>
      <c r="F2" s="0" t="n">
        <v>0.7361520692</v>
      </c>
      <c r="G2" s="1" t="n">
        <f aca="false">F2-$B$53</f>
        <v>0.00172318820222495</v>
      </c>
      <c r="H2" s="0" t="n">
        <v>0.7873647385</v>
      </c>
      <c r="I2" s="0" t="n">
        <v>0.6849393941</v>
      </c>
      <c r="J2" s="0" t="n">
        <v>0.9079432699</v>
      </c>
      <c r="K2" s="0" t="s">
        <v>14</v>
      </c>
      <c r="L2" s="0" t="s">
        <v>15</v>
      </c>
    </row>
    <row r="3" customFormat="false" ht="12.8" hidden="false" customHeight="false" outlineLevel="0" collapsed="false">
      <c r="A3" s="0" t="s">
        <v>94</v>
      </c>
      <c r="B3" s="0" t="s">
        <v>17</v>
      </c>
      <c r="C3" s="0" t="n">
        <v>0.8510378507</v>
      </c>
      <c r="D3" s="0" t="n">
        <v>0.749196659</v>
      </c>
      <c r="E3" s="0" t="n">
        <v>0.78058355</v>
      </c>
      <c r="F3" s="0" t="n">
        <v>0.7213075558</v>
      </c>
      <c r="G3" s="1" t="n">
        <f aca="false">F3-$B$53</f>
        <v>-0.013121325197775</v>
      </c>
      <c r="H3" s="0" t="n">
        <v>0.7738434037</v>
      </c>
      <c r="I3" s="0" t="n">
        <v>0.6687717068</v>
      </c>
      <c r="J3" s="0" t="n">
        <v>0.8991354824</v>
      </c>
      <c r="K3" s="0" t="s">
        <v>14</v>
      </c>
      <c r="L3" s="0" t="s">
        <v>15</v>
      </c>
    </row>
    <row r="4" customFormat="false" ht="12.8" hidden="false" customHeight="false" outlineLevel="0" collapsed="false">
      <c r="A4" s="0" t="s">
        <v>95</v>
      </c>
      <c r="B4" s="0" t="s">
        <v>19</v>
      </c>
      <c r="C4" s="0" t="n">
        <v>0.8522588519</v>
      </c>
      <c r="D4" s="0" t="n">
        <v>0.5976258355</v>
      </c>
      <c r="E4" s="0" t="n">
        <v>0.7722959548</v>
      </c>
      <c r="F4" s="0" t="n">
        <v>0.708939179</v>
      </c>
      <c r="G4" s="1" t="n">
        <f aca="false">F4-$B$53</f>
        <v>-0.025489701997775</v>
      </c>
      <c r="H4" s="0" t="n">
        <v>0.7586033935</v>
      </c>
      <c r="I4" s="0" t="n">
        <v>0.6592749725</v>
      </c>
      <c r="J4" s="0" t="n">
        <v>0.8990094507</v>
      </c>
      <c r="K4" s="0" t="s">
        <v>14</v>
      </c>
      <c r="L4" s="0" t="s">
        <v>15</v>
      </c>
    </row>
    <row r="5" customFormat="false" ht="12.8" hidden="false" customHeight="false" outlineLevel="0" collapsed="false">
      <c r="A5" s="0" t="s">
        <v>96</v>
      </c>
      <c r="B5" s="0" t="s">
        <v>21</v>
      </c>
      <c r="C5" s="0" t="n">
        <v>0.8559218556</v>
      </c>
      <c r="D5" s="0" t="n">
        <v>0.6319804073</v>
      </c>
      <c r="E5" s="0" t="n">
        <v>0.784801648</v>
      </c>
      <c r="F5" s="0" t="n">
        <v>0.7271664662</v>
      </c>
      <c r="G5" s="1" t="n">
        <f aca="false">F5-$B$53</f>
        <v>-0.00726241479777501</v>
      </c>
      <c r="H5" s="0" t="n">
        <v>0.7676817454</v>
      </c>
      <c r="I5" s="0" t="n">
        <v>0.6866511952</v>
      </c>
      <c r="J5" s="0" t="n">
        <v>0.9000719882</v>
      </c>
      <c r="K5" s="0" t="s">
        <v>14</v>
      </c>
      <c r="L5" s="0" t="s">
        <v>15</v>
      </c>
    </row>
    <row r="6" customFormat="false" ht="12.8" hidden="false" customHeight="false" outlineLevel="0" collapsed="false">
      <c r="A6" s="0" t="s">
        <v>97</v>
      </c>
      <c r="B6" s="0" t="s">
        <v>23</v>
      </c>
      <c r="C6" s="0" t="n">
        <v>0.8608058604</v>
      </c>
      <c r="D6" s="0" t="n">
        <v>0.7376589632</v>
      </c>
      <c r="E6" s="0" t="n">
        <v>0.7863558274</v>
      </c>
      <c r="F6" s="0" t="n">
        <v>0.725720958</v>
      </c>
      <c r="G6" s="1" t="n">
        <f aca="false">F6-$B$53</f>
        <v>-0.00870792299777501</v>
      </c>
      <c r="H6" s="0" t="n">
        <v>0.7745331478</v>
      </c>
      <c r="I6" s="0" t="n">
        <v>0.6769087844</v>
      </c>
      <c r="J6" s="0" t="n">
        <v>0.907625529</v>
      </c>
      <c r="K6" s="0" t="s">
        <v>14</v>
      </c>
      <c r="L6" s="0" t="s">
        <v>15</v>
      </c>
    </row>
    <row r="7" customFormat="false" ht="12.8" hidden="false" customHeight="false" outlineLevel="0" collapsed="false">
      <c r="A7" s="0" t="s">
        <v>98</v>
      </c>
      <c r="B7" s="0" t="s">
        <v>25</v>
      </c>
      <c r="C7" s="0" t="n">
        <v>0.8559218556</v>
      </c>
      <c r="D7" s="0" t="n">
        <v>0.7215341549</v>
      </c>
      <c r="E7" s="0" t="n">
        <v>0.7855598924</v>
      </c>
      <c r="F7" s="0" t="n">
        <v>0.7267846553</v>
      </c>
      <c r="G7" s="1" t="n">
        <f aca="false">F7-$B$53</f>
        <v>-0.00764422569777501</v>
      </c>
      <c r="H7" s="0" t="n">
        <v>0.7930241522</v>
      </c>
      <c r="I7" s="0" t="n">
        <v>0.6605451724</v>
      </c>
      <c r="J7" s="0" t="n">
        <v>0.9031103178</v>
      </c>
      <c r="K7" s="0" t="s">
        <v>14</v>
      </c>
      <c r="L7" s="0" t="s">
        <v>15</v>
      </c>
    </row>
    <row r="8" customFormat="false" ht="12.8" hidden="false" customHeight="false" outlineLevel="0" collapsed="false">
      <c r="A8" s="0" t="s">
        <v>99</v>
      </c>
      <c r="B8" s="0" t="s">
        <v>13</v>
      </c>
      <c r="C8" s="0" t="n">
        <v>0.615204678</v>
      </c>
      <c r="D8" s="0" t="n">
        <v>1.1891753735</v>
      </c>
      <c r="E8" s="0" t="n">
        <v>0.6004426506</v>
      </c>
      <c r="F8" s="0" t="n">
        <v>0.6098575043</v>
      </c>
      <c r="G8" s="1" t="n">
        <f aca="false">F8-$B$54</f>
        <v>0.00655042180032306</v>
      </c>
      <c r="H8" s="0" t="n">
        <v>0.6897323063</v>
      </c>
      <c r="I8" s="0" t="n">
        <v>0.5299827033</v>
      </c>
      <c r="J8" s="0" t="n">
        <v>0.581612866</v>
      </c>
      <c r="K8" s="0" t="s">
        <v>27</v>
      </c>
      <c r="L8" s="0" t="s">
        <v>28</v>
      </c>
    </row>
    <row r="9" customFormat="false" ht="12.8" hidden="false" customHeight="false" outlineLevel="0" collapsed="false">
      <c r="A9" s="0" t="s">
        <v>100</v>
      </c>
      <c r="B9" s="0" t="s">
        <v>17</v>
      </c>
      <c r="C9" s="0" t="n">
        <v>0.6058479534</v>
      </c>
      <c r="D9" s="0" t="n">
        <v>1.0861504083</v>
      </c>
      <c r="E9" s="0" t="n">
        <v>0.5960093281</v>
      </c>
      <c r="F9" s="0" t="n">
        <v>0.6027127216</v>
      </c>
      <c r="G9" s="1" t="n">
        <f aca="false">F9-$B$54</f>
        <v>-0.000594360899677016</v>
      </c>
      <c r="H9" s="0" t="n">
        <v>0.677542826</v>
      </c>
      <c r="I9" s="0" t="n">
        <v>0.5278826072</v>
      </c>
      <c r="J9" s="0" t="n">
        <v>0.5826024857</v>
      </c>
      <c r="K9" s="0" t="s">
        <v>27</v>
      </c>
      <c r="L9" s="0" t="s">
        <v>28</v>
      </c>
    </row>
    <row r="10" customFormat="false" ht="12.8" hidden="false" customHeight="false" outlineLevel="0" collapsed="false">
      <c r="A10" s="0" t="s">
        <v>101</v>
      </c>
      <c r="B10" s="0" t="s">
        <v>19</v>
      </c>
      <c r="C10" s="0" t="n">
        <v>0.6175438598</v>
      </c>
      <c r="D10" s="0" t="n">
        <v>1.4392365793</v>
      </c>
      <c r="E10" s="0" t="n">
        <v>0.6040348399</v>
      </c>
      <c r="F10" s="0" t="n">
        <v>0.6004760474</v>
      </c>
      <c r="G10" s="1" t="n">
        <f aca="false">F10-$B$54</f>
        <v>-0.00283103509967697</v>
      </c>
      <c r="H10" s="0" t="n">
        <v>0.6679491859</v>
      </c>
      <c r="I10" s="0" t="n">
        <v>0.5330029242</v>
      </c>
      <c r="J10" s="0" t="n">
        <v>0.6111523873</v>
      </c>
      <c r="K10" s="0" t="s">
        <v>27</v>
      </c>
      <c r="L10" s="0" t="s">
        <v>28</v>
      </c>
    </row>
    <row r="11" customFormat="false" ht="12.8" hidden="false" customHeight="false" outlineLevel="0" collapsed="false">
      <c r="A11" s="0" t="s">
        <v>102</v>
      </c>
      <c r="B11" s="0" t="s">
        <v>21</v>
      </c>
      <c r="C11" s="0" t="n">
        <v>0.642105263</v>
      </c>
      <c r="D11" s="0" t="n">
        <v>1.0489012036</v>
      </c>
      <c r="E11" s="0" t="n">
        <v>0.617167427</v>
      </c>
      <c r="F11" s="0" t="n">
        <v>0.599059896</v>
      </c>
      <c r="G11" s="1" t="n">
        <f aca="false">F11-$B$54</f>
        <v>-0.00424718649967693</v>
      </c>
      <c r="H11" s="0" t="n">
        <v>0.6777622224</v>
      </c>
      <c r="I11" s="0" t="n">
        <v>0.5203575629</v>
      </c>
      <c r="J11" s="0" t="n">
        <v>0.6533824407</v>
      </c>
      <c r="K11" s="0" t="s">
        <v>27</v>
      </c>
      <c r="L11" s="0" t="s">
        <v>28</v>
      </c>
    </row>
    <row r="12" customFormat="false" ht="12.8" hidden="false" customHeight="false" outlineLevel="0" collapsed="false">
      <c r="A12" s="0" t="s">
        <v>103</v>
      </c>
      <c r="B12" s="0" t="s">
        <v>23</v>
      </c>
      <c r="C12" s="0" t="n">
        <v>0.6374269004</v>
      </c>
      <c r="D12" s="0" t="n">
        <v>1.1486655832</v>
      </c>
      <c r="E12" s="0" t="n">
        <v>0.6164455926</v>
      </c>
      <c r="F12" s="0" t="n">
        <v>0.6006209917</v>
      </c>
      <c r="G12" s="1" t="n">
        <f aca="false">F12-$B$54</f>
        <v>-0.00268609079967697</v>
      </c>
      <c r="H12" s="0" t="n">
        <v>0.6721645435</v>
      </c>
      <c r="I12" s="0" t="n">
        <v>0.5290774455</v>
      </c>
      <c r="J12" s="0" t="n">
        <v>0.6480947393</v>
      </c>
      <c r="K12" s="0" t="s">
        <v>27</v>
      </c>
      <c r="L12" s="0" t="s">
        <v>28</v>
      </c>
    </row>
    <row r="13" customFormat="false" ht="12.8" hidden="false" customHeight="false" outlineLevel="0" collapsed="false">
      <c r="A13" s="0" t="s">
        <v>104</v>
      </c>
      <c r="B13" s="0" t="s">
        <v>25</v>
      </c>
      <c r="C13" s="0" t="n">
        <v>0.5766081868</v>
      </c>
      <c r="D13" s="0" t="n">
        <v>1.333787696</v>
      </c>
      <c r="E13" s="0" t="n">
        <v>0.5629517759</v>
      </c>
      <c r="F13" s="0" t="n">
        <v>0.5951735609</v>
      </c>
      <c r="G13" s="1" t="n">
        <f aca="false">F13-$B$54</f>
        <v>-0.00813352159967695</v>
      </c>
      <c r="H13" s="0" t="n">
        <v>0.6726086257</v>
      </c>
      <c r="I13" s="0" t="n">
        <v>0.5177384979</v>
      </c>
      <c r="J13" s="0" t="n">
        <v>0.4985081519</v>
      </c>
      <c r="K13" s="0" t="s">
        <v>27</v>
      </c>
      <c r="L13" s="0" t="s">
        <v>28</v>
      </c>
    </row>
    <row r="14" customFormat="false" ht="12.8" hidden="false" customHeight="false" outlineLevel="0" collapsed="false">
      <c r="A14" s="0" t="s">
        <v>105</v>
      </c>
      <c r="B14" s="0" t="s">
        <v>13</v>
      </c>
      <c r="C14" s="0" t="n">
        <v>0.7249683147</v>
      </c>
      <c r="D14" s="0" t="n">
        <v>0.7472735881</v>
      </c>
      <c r="E14" s="0" t="n">
        <v>0.6900649596</v>
      </c>
      <c r="F14" s="0" t="n">
        <v>0.6716264535</v>
      </c>
      <c r="G14" s="1" t="n">
        <f aca="false">F14-$B$55</f>
        <v>0.00606674027293697</v>
      </c>
      <c r="H14" s="0" t="n">
        <v>0.6920330654</v>
      </c>
      <c r="I14" s="0" t="n">
        <v>0.6512198431</v>
      </c>
      <c r="J14" s="0" t="n">
        <v>0.7269419311</v>
      </c>
      <c r="K14" s="0" t="s">
        <v>35</v>
      </c>
      <c r="L14" s="0" t="s">
        <v>36</v>
      </c>
    </row>
    <row r="15" customFormat="false" ht="12.8" hidden="false" customHeight="false" outlineLevel="0" collapsed="false">
      <c r="A15" s="0" t="s">
        <v>106</v>
      </c>
      <c r="B15" s="0" t="s">
        <v>17</v>
      </c>
      <c r="C15" s="0" t="n">
        <v>0.7211660332</v>
      </c>
      <c r="D15" s="0" t="n">
        <v>1.0106815703</v>
      </c>
      <c r="E15" s="0" t="n">
        <v>0.6903447615</v>
      </c>
      <c r="F15" s="0" t="n">
        <v>0.6812014335</v>
      </c>
      <c r="G15" s="1" t="n">
        <f aca="false">F15-$B$55</f>
        <v>0.015641720272937</v>
      </c>
      <c r="H15" s="0" t="n">
        <v>0.692857624</v>
      </c>
      <c r="I15" s="0" t="n">
        <v>0.6695452543</v>
      </c>
      <c r="J15" s="0" t="n">
        <v>0.7086313618</v>
      </c>
      <c r="K15" s="0" t="s">
        <v>35</v>
      </c>
      <c r="L15" s="0" t="s">
        <v>36</v>
      </c>
    </row>
    <row r="16" customFormat="false" ht="12.8" hidden="false" customHeight="false" outlineLevel="0" collapsed="false">
      <c r="A16" s="0" t="s">
        <v>107</v>
      </c>
      <c r="B16" s="0" t="s">
        <v>19</v>
      </c>
      <c r="C16" s="0" t="n">
        <v>0.7034220535</v>
      </c>
      <c r="D16" s="0" t="n">
        <v>0.9715730499</v>
      </c>
      <c r="E16" s="0" t="n">
        <v>0.6778649068</v>
      </c>
      <c r="F16" s="0" t="n">
        <v>0.6729698825</v>
      </c>
      <c r="G16" s="1" t="n">
        <f aca="false">F16-$B$55</f>
        <v>0.00741016927293692</v>
      </c>
      <c r="H16" s="0" t="n">
        <v>0.6853967144</v>
      </c>
      <c r="I16" s="0" t="n">
        <v>0.6605430607</v>
      </c>
      <c r="J16" s="0" t="n">
        <v>0.6876549097</v>
      </c>
      <c r="K16" s="0" t="s">
        <v>35</v>
      </c>
      <c r="L16" s="0" t="s">
        <v>36</v>
      </c>
    </row>
    <row r="17" customFormat="false" ht="12.8" hidden="false" customHeight="false" outlineLevel="0" collapsed="false">
      <c r="A17" s="0" t="s">
        <v>108</v>
      </c>
      <c r="B17" s="0" t="s">
        <v>21</v>
      </c>
      <c r="C17" s="0" t="n">
        <v>0.7148288976</v>
      </c>
      <c r="D17" s="0" t="n">
        <v>1.0291208459</v>
      </c>
      <c r="E17" s="0" t="n">
        <v>0.6857552334</v>
      </c>
      <c r="F17" s="0" t="n">
        <v>0.6808723204</v>
      </c>
      <c r="G17" s="1" t="n">
        <f aca="false">F17-$B$55</f>
        <v>0.0153126071729369</v>
      </c>
      <c r="H17" s="0" t="n">
        <v>0.6828032653</v>
      </c>
      <c r="I17" s="0" t="n">
        <v>0.6789413867</v>
      </c>
      <c r="J17" s="0" t="n">
        <v>0.695521033</v>
      </c>
      <c r="K17" s="0" t="s">
        <v>35</v>
      </c>
      <c r="L17" s="0" t="s">
        <v>36</v>
      </c>
    </row>
    <row r="18" customFormat="false" ht="12.8" hidden="false" customHeight="false" outlineLevel="0" collapsed="false">
      <c r="A18" s="0" t="s">
        <v>109</v>
      </c>
      <c r="B18" s="0" t="s">
        <v>23</v>
      </c>
      <c r="C18" s="0" t="n">
        <v>0.730038023</v>
      </c>
      <c r="D18" s="0" t="n">
        <v>0.9604598789</v>
      </c>
      <c r="E18" s="0" t="n">
        <v>0.6996657724</v>
      </c>
      <c r="F18" s="0" t="n">
        <v>0.6894613869</v>
      </c>
      <c r="G18" s="1" t="n">
        <f aca="false">F18-$B$55</f>
        <v>0.0239016736729369</v>
      </c>
      <c r="H18" s="0" t="n">
        <v>0.6940803795</v>
      </c>
      <c r="I18" s="0" t="n">
        <v>0.684842397</v>
      </c>
      <c r="J18" s="0" t="n">
        <v>0.7200745024</v>
      </c>
      <c r="K18" s="0" t="s">
        <v>35</v>
      </c>
      <c r="L18" s="0" t="s">
        <v>36</v>
      </c>
    </row>
    <row r="19" customFormat="false" ht="12.8" hidden="false" customHeight="false" outlineLevel="0" collapsed="false">
      <c r="A19" s="0" t="s">
        <v>110</v>
      </c>
      <c r="B19" s="0" t="s">
        <v>25</v>
      </c>
      <c r="C19" s="0" t="n">
        <v>0.7198986061</v>
      </c>
      <c r="D19" s="0" t="n">
        <v>0.952393671</v>
      </c>
      <c r="E19" s="0" t="n">
        <v>0.691649238</v>
      </c>
      <c r="F19" s="0" t="n">
        <v>0.6786737503</v>
      </c>
      <c r="G19" s="1" t="n">
        <f aca="false">F19-$B$55</f>
        <v>0.0131140370729369</v>
      </c>
      <c r="H19" s="0" t="n">
        <v>0.6713393807</v>
      </c>
      <c r="I19" s="0" t="n">
        <v>0.6860081163</v>
      </c>
      <c r="J19" s="0" t="n">
        <v>0.7176001412</v>
      </c>
      <c r="K19" s="0" t="s">
        <v>35</v>
      </c>
      <c r="L19" s="0" t="s">
        <v>36</v>
      </c>
    </row>
    <row r="20" customFormat="false" ht="12.8" hidden="false" customHeight="false" outlineLevel="0" collapsed="false">
      <c r="A20" s="0" t="s">
        <v>111</v>
      </c>
      <c r="B20" s="0" t="s">
        <v>13</v>
      </c>
      <c r="C20" s="0" t="n">
        <v>0.6451612938</v>
      </c>
      <c r="D20" s="0" t="n">
        <v>1.2547855816</v>
      </c>
      <c r="E20" s="0" t="n">
        <v>0.4794587574</v>
      </c>
      <c r="F20" s="0" t="n">
        <v>0.3445448168</v>
      </c>
      <c r="G20" s="1" t="n">
        <f aca="false">F20-$B$56</f>
        <v>-0.112137057571314</v>
      </c>
      <c r="H20" s="0" t="n">
        <v>0.2844444583</v>
      </c>
      <c r="I20" s="0" t="n">
        <v>0.4046451692</v>
      </c>
      <c r="J20" s="0" t="n">
        <v>0.7492866139</v>
      </c>
      <c r="K20" s="0" t="s">
        <v>43</v>
      </c>
      <c r="L20" s="0" t="s">
        <v>44</v>
      </c>
    </row>
    <row r="21" customFormat="false" ht="12.8" hidden="false" customHeight="false" outlineLevel="0" collapsed="false">
      <c r="A21" s="0" t="s">
        <v>112</v>
      </c>
      <c r="B21" s="0" t="s">
        <v>17</v>
      </c>
      <c r="C21" s="0" t="n">
        <v>0.6258064539</v>
      </c>
      <c r="D21" s="0" t="n">
        <v>1.2792746925</v>
      </c>
      <c r="E21" s="0" t="n">
        <v>0.4866628647</v>
      </c>
      <c r="F21" s="0" t="n">
        <v>0.3733278667</v>
      </c>
      <c r="G21" s="1" t="n">
        <f aca="false">F21-$B$56</f>
        <v>-0.083354007671314</v>
      </c>
      <c r="H21" s="0" t="n">
        <v>0.3840718469</v>
      </c>
      <c r="I21" s="0" t="n">
        <v>0.3625838926</v>
      </c>
      <c r="J21" s="0" t="n">
        <v>0.7133328196</v>
      </c>
      <c r="K21" s="0" t="s">
        <v>43</v>
      </c>
      <c r="L21" s="0" t="s">
        <v>44</v>
      </c>
    </row>
    <row r="22" customFormat="false" ht="12.8" hidden="false" customHeight="false" outlineLevel="0" collapsed="false">
      <c r="A22" s="0" t="s">
        <v>113</v>
      </c>
      <c r="B22" s="0" t="s">
        <v>19</v>
      </c>
      <c r="C22" s="0" t="n">
        <v>0.5290322573</v>
      </c>
      <c r="D22" s="0" t="n">
        <v>1.0835278157</v>
      </c>
      <c r="E22" s="0" t="n">
        <v>0.4533251459</v>
      </c>
      <c r="F22" s="0" t="n">
        <v>0.3698363659</v>
      </c>
      <c r="G22" s="1" t="n">
        <f aca="false">F22-$B$56</f>
        <v>-0.086845508471314</v>
      </c>
      <c r="H22" s="0" t="n">
        <v>0.3184677158</v>
      </c>
      <c r="I22" s="0" t="n">
        <v>0.42120501</v>
      </c>
      <c r="J22" s="0" t="n">
        <v>0.6203026837</v>
      </c>
      <c r="K22" s="0" t="s">
        <v>43</v>
      </c>
      <c r="L22" s="0" t="s">
        <v>44</v>
      </c>
    </row>
    <row r="23" customFormat="false" ht="12.8" hidden="false" customHeight="false" outlineLevel="0" collapsed="false">
      <c r="A23" s="0" t="s">
        <v>114</v>
      </c>
      <c r="B23" s="0" t="s">
        <v>21</v>
      </c>
      <c r="C23" s="0" t="n">
        <v>0.5612903207</v>
      </c>
      <c r="D23" s="0" t="n">
        <v>1.0504499743</v>
      </c>
      <c r="E23" s="0" t="n">
        <v>0.4704905627</v>
      </c>
      <c r="F23" s="0" t="n">
        <v>0.378861924</v>
      </c>
      <c r="G23" s="1" t="n">
        <f aca="false">F23-$B$56</f>
        <v>-0.077819950371314</v>
      </c>
      <c r="H23" s="0" t="n">
        <v>0.3400937571</v>
      </c>
      <c r="I23" s="0" t="n">
        <v>0.4176300849</v>
      </c>
      <c r="J23" s="0" t="n">
        <v>0.6537478401</v>
      </c>
      <c r="K23" s="0" t="s">
        <v>43</v>
      </c>
      <c r="L23" s="0" t="s">
        <v>44</v>
      </c>
    </row>
    <row r="24" customFormat="false" ht="12.8" hidden="false" customHeight="false" outlineLevel="0" collapsed="false">
      <c r="A24" s="0" t="s">
        <v>115</v>
      </c>
      <c r="B24" s="0" t="s">
        <v>23</v>
      </c>
      <c r="C24" s="0" t="n">
        <v>0.6129032254</v>
      </c>
      <c r="D24" s="0" t="n">
        <v>1.4537515571</v>
      </c>
      <c r="E24" s="0" t="n">
        <v>0.4788676881</v>
      </c>
      <c r="F24" s="0" t="n">
        <v>0.3610154625</v>
      </c>
      <c r="G24" s="1" t="n">
        <f aca="false">F24-$B$56</f>
        <v>-0.095666411871314</v>
      </c>
      <c r="H24" s="0" t="n">
        <v>0.3447004772</v>
      </c>
      <c r="I24" s="0" t="n">
        <v>0.3773304478</v>
      </c>
      <c r="J24" s="0" t="n">
        <v>0.7145720693</v>
      </c>
      <c r="K24" s="0" t="s">
        <v>43</v>
      </c>
      <c r="L24" s="0" t="s">
        <v>44</v>
      </c>
    </row>
    <row r="25" customFormat="false" ht="12.8" hidden="false" customHeight="false" outlineLevel="0" collapsed="false">
      <c r="A25" s="0" t="s">
        <v>116</v>
      </c>
      <c r="B25" s="0" t="s">
        <v>25</v>
      </c>
      <c r="C25" s="0" t="n">
        <v>0.574193553</v>
      </c>
      <c r="D25" s="0" t="n">
        <v>1.0582744068</v>
      </c>
      <c r="E25" s="0" t="n">
        <v>0.479257653</v>
      </c>
      <c r="F25" s="0" t="n">
        <v>0.387312846</v>
      </c>
      <c r="G25" s="1" t="n">
        <f aca="false">F25-$B$56</f>
        <v>-0.069369028371314</v>
      </c>
      <c r="H25" s="0" t="n">
        <v>0.3397711785</v>
      </c>
      <c r="I25" s="0" t="n">
        <v>0.4348545074</v>
      </c>
      <c r="J25" s="0" t="n">
        <v>0.6631472495</v>
      </c>
      <c r="K25" s="0" t="s">
        <v>43</v>
      </c>
      <c r="L25" s="0" t="s">
        <v>44</v>
      </c>
    </row>
    <row r="26" customFormat="false" ht="12.8" hidden="false" customHeight="false" outlineLevel="0" collapsed="false">
      <c r="A26" s="0" t="s">
        <v>117</v>
      </c>
      <c r="B26" s="0" t="s">
        <v>13</v>
      </c>
      <c r="C26" s="0" t="n">
        <v>0.6878092668</v>
      </c>
      <c r="D26" s="0" t="n">
        <v>0.8637619942</v>
      </c>
      <c r="E26" s="0" t="n">
        <v>0.6293260683</v>
      </c>
      <c r="F26" s="0" t="n">
        <v>0.5797618411</v>
      </c>
      <c r="G26" s="1" t="n">
        <f aca="false">F26-$B$57</f>
        <v>-0.00102718431545401</v>
      </c>
      <c r="H26" s="0" t="n">
        <v>0.5031678899</v>
      </c>
      <c r="I26" s="0" t="n">
        <v>0.6563557936</v>
      </c>
      <c r="J26" s="0" t="n">
        <v>0.7284544605</v>
      </c>
      <c r="K26" s="0" t="s">
        <v>51</v>
      </c>
      <c r="L26" s="0" t="s">
        <v>52</v>
      </c>
    </row>
    <row r="27" customFormat="false" ht="12.8" hidden="false" customHeight="false" outlineLevel="0" collapsed="false">
      <c r="A27" s="0" t="s">
        <v>118</v>
      </c>
      <c r="B27" s="0" t="s">
        <v>17</v>
      </c>
      <c r="C27" s="0" t="n">
        <v>0.6810616285</v>
      </c>
      <c r="D27" s="0" t="n">
        <v>0.8090630784</v>
      </c>
      <c r="E27" s="0" t="n">
        <v>0.6259391637</v>
      </c>
      <c r="F27" s="0" t="n">
        <v>0.5778435548</v>
      </c>
      <c r="G27" s="1" t="n">
        <f aca="false">F27-$B$57</f>
        <v>-0.00294547061545403</v>
      </c>
      <c r="H27" s="0" t="n">
        <v>0.4930761842</v>
      </c>
      <c r="I27" s="0" t="n">
        <v>0.6626109276</v>
      </c>
      <c r="J27" s="0" t="n">
        <v>0.7221303222</v>
      </c>
      <c r="K27" s="0" t="s">
        <v>51</v>
      </c>
      <c r="L27" s="0" t="s">
        <v>52</v>
      </c>
    </row>
    <row r="28" customFormat="false" ht="12.8" hidden="false" customHeight="false" outlineLevel="0" collapsed="false">
      <c r="A28" s="0" t="s">
        <v>119</v>
      </c>
      <c r="B28" s="0" t="s">
        <v>19</v>
      </c>
      <c r="C28" s="0" t="n">
        <v>0.688708952</v>
      </c>
      <c r="D28" s="0" t="n">
        <v>0.9274495957</v>
      </c>
      <c r="E28" s="0" t="n">
        <v>0.6298870699</v>
      </c>
      <c r="F28" s="0" t="n">
        <v>0.5803253907</v>
      </c>
      <c r="G28" s="1" t="n">
        <f aca="false">F28-$B$57</f>
        <v>-0.000463634715454075</v>
      </c>
      <c r="H28" s="0" t="n">
        <v>0.4868464176</v>
      </c>
      <c r="I28" s="0" t="n">
        <v>0.6738043592</v>
      </c>
      <c r="J28" s="0" t="n">
        <v>0.7290103606</v>
      </c>
      <c r="K28" s="0" t="s">
        <v>51</v>
      </c>
      <c r="L28" s="0" t="s">
        <v>52</v>
      </c>
    </row>
    <row r="29" customFormat="false" ht="12.8" hidden="false" customHeight="false" outlineLevel="0" collapsed="false">
      <c r="A29" s="0" t="s">
        <v>120</v>
      </c>
      <c r="B29" s="0" t="s">
        <v>21</v>
      </c>
      <c r="C29" s="0" t="n">
        <v>0.692757535</v>
      </c>
      <c r="D29" s="0" t="n">
        <v>0.7732965604</v>
      </c>
      <c r="E29" s="0" t="n">
        <v>0.6367953231</v>
      </c>
      <c r="F29" s="0" t="n">
        <v>0.5887090424</v>
      </c>
      <c r="G29" s="1" t="n">
        <f aca="false">F29-$B$57</f>
        <v>0.00792001698454592</v>
      </c>
      <c r="H29" s="0" t="n">
        <v>0.5029515742</v>
      </c>
      <c r="I29" s="0" t="n">
        <v>0.6744665189</v>
      </c>
      <c r="J29" s="0" t="n">
        <v>0.7329678298</v>
      </c>
      <c r="K29" s="0" t="s">
        <v>51</v>
      </c>
      <c r="L29" s="0" t="s">
        <v>52</v>
      </c>
    </row>
    <row r="30" customFormat="false" ht="12.8" hidden="false" customHeight="false" outlineLevel="0" collapsed="false">
      <c r="A30" s="0" t="s">
        <v>121</v>
      </c>
      <c r="B30" s="0" t="s">
        <v>23</v>
      </c>
      <c r="C30" s="0" t="n">
        <v>0.6594691859</v>
      </c>
      <c r="D30" s="0" t="n">
        <v>0.7835429972</v>
      </c>
      <c r="E30" s="0" t="n">
        <v>0.6162745196</v>
      </c>
      <c r="F30" s="0" t="n">
        <v>0.5806453116</v>
      </c>
      <c r="G30" s="1" t="n">
        <f aca="false">F30-$B$57</f>
        <v>-0.000143713815454083</v>
      </c>
      <c r="H30" s="0" t="n">
        <v>0.4989100652</v>
      </c>
      <c r="I30" s="0" t="n">
        <v>0.6623805563</v>
      </c>
      <c r="J30" s="0" t="n">
        <v>0.6875328995</v>
      </c>
      <c r="K30" s="0" t="s">
        <v>51</v>
      </c>
      <c r="L30" s="0" t="s">
        <v>52</v>
      </c>
    </row>
    <row r="31" customFormat="false" ht="12.8" hidden="false" customHeight="false" outlineLevel="0" collapsed="false">
      <c r="A31" s="0" t="s">
        <v>122</v>
      </c>
      <c r="B31" s="0" t="s">
        <v>25</v>
      </c>
      <c r="C31" s="0" t="n">
        <v>0.6504723348</v>
      </c>
      <c r="D31" s="0" t="n">
        <v>1.166517057</v>
      </c>
      <c r="E31" s="0" t="n">
        <v>0.6020294903</v>
      </c>
      <c r="F31" s="0" t="n">
        <v>0.5698020975</v>
      </c>
      <c r="G31" s="1" t="n">
        <f aca="false">F31-$B$57</f>
        <v>-0.0109869279154541</v>
      </c>
      <c r="H31" s="0" t="n">
        <v>0.4875496252</v>
      </c>
      <c r="I31" s="0" t="n">
        <v>0.6520545697</v>
      </c>
      <c r="J31" s="0" t="n">
        <v>0.6664842061</v>
      </c>
      <c r="K31" s="0" t="s">
        <v>51</v>
      </c>
      <c r="L31" s="0" t="s">
        <v>52</v>
      </c>
    </row>
    <row r="32" customFormat="false" ht="12.8" hidden="false" customHeight="false" outlineLevel="0" collapsed="false">
      <c r="A32" s="0" t="s">
        <v>123</v>
      </c>
      <c r="B32" s="0" t="s">
        <v>13</v>
      </c>
      <c r="C32" s="0" t="n">
        <v>0.6000000029</v>
      </c>
      <c r="D32" s="0" t="n">
        <v>1.1098364763</v>
      </c>
      <c r="E32" s="0" t="n">
        <v>0.5509631639</v>
      </c>
      <c r="F32" s="0" t="n">
        <v>0.5365912189</v>
      </c>
      <c r="G32" s="1" t="n">
        <f aca="false">F32-$B$58</f>
        <v>-0.017760140944207</v>
      </c>
      <c r="H32" s="0" t="n">
        <v>0.4410181961</v>
      </c>
      <c r="I32" s="0" t="n">
        <v>0.6321642394</v>
      </c>
      <c r="J32" s="0" t="n">
        <v>0.5797070162</v>
      </c>
      <c r="K32" s="0" t="s">
        <v>59</v>
      </c>
      <c r="L32" s="0" t="s">
        <v>60</v>
      </c>
    </row>
    <row r="33" customFormat="false" ht="12.8" hidden="false" customHeight="false" outlineLevel="0" collapsed="false">
      <c r="A33" s="0" t="s">
        <v>124</v>
      </c>
      <c r="B33" s="0" t="s">
        <v>17</v>
      </c>
      <c r="C33" s="0" t="n">
        <v>0.6600000019</v>
      </c>
      <c r="D33" s="0" t="n">
        <v>1.3417956514</v>
      </c>
      <c r="E33" s="0" t="n">
        <v>0.6080074401</v>
      </c>
      <c r="F33" s="0" t="n">
        <v>0.5710202146</v>
      </c>
      <c r="G33" s="1" t="n">
        <f aca="false">F33-$B$58</f>
        <v>0.0166688547557931</v>
      </c>
      <c r="H33" s="0" t="n">
        <v>0.4905654564</v>
      </c>
      <c r="I33" s="0" t="n">
        <v>0.6514749727</v>
      </c>
      <c r="J33" s="0" t="n">
        <v>0.6819818277</v>
      </c>
      <c r="K33" s="0" t="s">
        <v>59</v>
      </c>
      <c r="L33" s="0" t="s">
        <v>60</v>
      </c>
    </row>
    <row r="34" customFormat="false" ht="12.8" hidden="false" customHeight="false" outlineLevel="0" collapsed="false">
      <c r="A34" s="0" t="s">
        <v>125</v>
      </c>
      <c r="B34" s="0" t="s">
        <v>19</v>
      </c>
      <c r="C34" s="0" t="n">
        <v>0.6319999995</v>
      </c>
      <c r="D34" s="0" t="n">
        <v>1.0101113987</v>
      </c>
      <c r="E34" s="0" t="n">
        <v>0.5775009561</v>
      </c>
      <c r="F34" s="0" t="n">
        <v>0.5441999216</v>
      </c>
      <c r="G34" s="1" t="n">
        <f aca="false">F34-$B$58</f>
        <v>-0.0101514382442071</v>
      </c>
      <c r="H34" s="0" t="n">
        <v>0.440670094</v>
      </c>
      <c r="I34" s="0" t="n">
        <v>0.6477297549</v>
      </c>
      <c r="J34" s="0" t="n">
        <v>0.6441029463</v>
      </c>
      <c r="K34" s="0" t="s">
        <v>59</v>
      </c>
      <c r="L34" s="0" t="s">
        <v>60</v>
      </c>
    </row>
    <row r="35" customFormat="false" ht="12.8" hidden="false" customHeight="false" outlineLevel="0" collapsed="false">
      <c r="A35" s="0" t="s">
        <v>126</v>
      </c>
      <c r="B35" s="0" t="s">
        <v>21</v>
      </c>
      <c r="C35" s="0" t="n">
        <v>0.675999999</v>
      </c>
      <c r="D35" s="0" t="n">
        <v>1.2264189692</v>
      </c>
      <c r="E35" s="0" t="n">
        <v>0.5990167499</v>
      </c>
      <c r="F35" s="0" t="n">
        <v>0.5417978067</v>
      </c>
      <c r="G35" s="1" t="n">
        <f aca="false">F35-$B$58</f>
        <v>-0.012553553144207</v>
      </c>
      <c r="H35" s="0" t="n">
        <v>0.4568356304</v>
      </c>
      <c r="I35" s="0" t="n">
        <v>0.6267599907</v>
      </c>
      <c r="J35" s="0" t="n">
        <v>0.7134546223</v>
      </c>
      <c r="K35" s="0" t="s">
        <v>59</v>
      </c>
      <c r="L35" s="0" t="s">
        <v>60</v>
      </c>
    </row>
    <row r="36" customFormat="false" ht="12.8" hidden="false" customHeight="false" outlineLevel="0" collapsed="false">
      <c r="A36" s="0" t="s">
        <v>127</v>
      </c>
      <c r="B36" s="0" t="s">
        <v>23</v>
      </c>
      <c r="C36" s="0" t="n">
        <v>0.6240000024</v>
      </c>
      <c r="D36" s="0" t="n">
        <v>0.9939143286</v>
      </c>
      <c r="E36" s="0" t="n">
        <v>0.5751490197</v>
      </c>
      <c r="F36" s="0" t="n">
        <v>0.5493485832</v>
      </c>
      <c r="G36" s="1" t="n">
        <f aca="false">F36-$B$58</f>
        <v>-0.00500277664420701</v>
      </c>
      <c r="H36" s="0" t="n">
        <v>0.4623590088</v>
      </c>
      <c r="I36" s="0" t="n">
        <v>0.6363381438</v>
      </c>
      <c r="J36" s="0" t="n">
        <v>0.626749856</v>
      </c>
      <c r="K36" s="0" t="s">
        <v>59</v>
      </c>
      <c r="L36" s="0" t="s">
        <v>60</v>
      </c>
    </row>
    <row r="37" customFormat="false" ht="12.8" hidden="false" customHeight="false" outlineLevel="0" collapsed="false">
      <c r="A37" s="0" t="s">
        <v>128</v>
      </c>
      <c r="B37" s="0" t="s">
        <v>25</v>
      </c>
      <c r="C37" s="0" t="n">
        <v>0.647999999</v>
      </c>
      <c r="D37" s="0" t="n">
        <v>1.2952930222</v>
      </c>
      <c r="E37" s="0" t="n">
        <v>0.5962853618</v>
      </c>
      <c r="F37" s="0" t="n">
        <v>0.5623864851</v>
      </c>
      <c r="G37" s="1" t="n">
        <f aca="false">F37-$B$58</f>
        <v>0.00803512525579297</v>
      </c>
      <c r="H37" s="0" t="n">
        <v>0.4863883133</v>
      </c>
      <c r="I37" s="0" t="n">
        <v>0.6383846455</v>
      </c>
      <c r="J37" s="0" t="n">
        <v>0.6640830631</v>
      </c>
      <c r="K37" s="0" t="s">
        <v>59</v>
      </c>
      <c r="L37" s="0" t="s">
        <v>60</v>
      </c>
    </row>
    <row r="38" customFormat="false" ht="12.8" hidden="false" customHeight="false" outlineLevel="0" collapsed="false">
      <c r="A38" s="0" t="s">
        <v>129</v>
      </c>
      <c r="B38" s="0" t="s">
        <v>13</v>
      </c>
      <c r="C38" s="0" t="n">
        <v>0.7191188041</v>
      </c>
      <c r="D38" s="0" t="n">
        <v>0.6611192167</v>
      </c>
      <c r="E38" s="0" t="n">
        <v>0.7040009491</v>
      </c>
      <c r="F38" s="0" t="n">
        <v>0.7136098988</v>
      </c>
      <c r="G38" s="1" t="n">
        <f aca="false">F38-$B$59</f>
        <v>0.022824622838738</v>
      </c>
      <c r="H38" s="0" t="n">
        <v>0.744657638</v>
      </c>
      <c r="I38" s="0" t="n">
        <v>0.6825621558</v>
      </c>
      <c r="J38" s="0" t="n">
        <v>0.6847829846</v>
      </c>
      <c r="K38" s="0" t="s">
        <v>67</v>
      </c>
      <c r="L38" s="0" t="s">
        <v>68</v>
      </c>
    </row>
    <row r="39" customFormat="false" ht="12.8" hidden="false" customHeight="false" outlineLevel="0" collapsed="false">
      <c r="A39" s="0" t="s">
        <v>130</v>
      </c>
      <c r="B39" s="0" t="s">
        <v>17</v>
      </c>
      <c r="C39" s="0" t="n">
        <v>0.7199055862</v>
      </c>
      <c r="D39" s="0" t="n">
        <v>1.0536592982</v>
      </c>
      <c r="E39" s="0" t="n">
        <v>0.7053203094</v>
      </c>
      <c r="F39" s="0" t="n">
        <v>0.7075862356</v>
      </c>
      <c r="G39" s="1" t="n">
        <f aca="false">F39-$B$59</f>
        <v>0.016800959638738</v>
      </c>
      <c r="H39" s="0" t="n">
        <v>0.730571936</v>
      </c>
      <c r="I39" s="0" t="n">
        <v>0.6846005342</v>
      </c>
      <c r="J39" s="0" t="n">
        <v>0.700788404</v>
      </c>
      <c r="K39" s="0" t="s">
        <v>67</v>
      </c>
      <c r="L39" s="0" t="s">
        <v>68</v>
      </c>
    </row>
    <row r="40" customFormat="false" ht="12.8" hidden="false" customHeight="false" outlineLevel="0" collapsed="false">
      <c r="A40" s="0" t="s">
        <v>131</v>
      </c>
      <c r="B40" s="0" t="s">
        <v>19</v>
      </c>
      <c r="C40" s="0" t="n">
        <v>0.7178075007</v>
      </c>
      <c r="D40" s="0" t="n">
        <v>0.6729013264</v>
      </c>
      <c r="E40" s="0" t="n">
        <v>0.7004149081</v>
      </c>
      <c r="F40" s="0" t="n">
        <v>0.704586998</v>
      </c>
      <c r="G40" s="1" t="n">
        <f aca="false">F40-$B$59</f>
        <v>0.013801722038738</v>
      </c>
      <c r="H40" s="0" t="n">
        <v>0.7442935761</v>
      </c>
      <c r="I40" s="0" t="n">
        <v>0.6648804204</v>
      </c>
      <c r="J40" s="0" t="n">
        <v>0.6920706789</v>
      </c>
      <c r="K40" s="0" t="s">
        <v>67</v>
      </c>
      <c r="L40" s="0" t="s">
        <v>68</v>
      </c>
    </row>
    <row r="41" customFormat="false" ht="12.8" hidden="false" customHeight="false" outlineLevel="0" collapsed="false">
      <c r="A41" s="0" t="s">
        <v>132</v>
      </c>
      <c r="B41" s="0" t="s">
        <v>21</v>
      </c>
      <c r="C41" s="0" t="n">
        <v>0.7332808812</v>
      </c>
      <c r="D41" s="0" t="n">
        <v>0.9273822585</v>
      </c>
      <c r="E41" s="0" t="n">
        <v>0.7148484867</v>
      </c>
      <c r="F41" s="0" t="n">
        <v>0.7073181209</v>
      </c>
      <c r="G41" s="1" t="n">
        <f aca="false">F41-$B$59</f>
        <v>0.016532844938738</v>
      </c>
      <c r="H41" s="0" t="n">
        <v>0.7342210385</v>
      </c>
      <c r="I41" s="0" t="n">
        <v>0.6804152009</v>
      </c>
      <c r="J41" s="0" t="n">
        <v>0.729909158</v>
      </c>
      <c r="K41" s="0" t="s">
        <v>67</v>
      </c>
      <c r="L41" s="0" t="s">
        <v>68</v>
      </c>
    </row>
    <row r="42" customFormat="false" ht="12.8" hidden="false" customHeight="false" outlineLevel="0" collapsed="false">
      <c r="A42" s="0" t="s">
        <v>133</v>
      </c>
      <c r="B42" s="0" t="s">
        <v>23</v>
      </c>
      <c r="C42" s="0" t="n">
        <v>0.7130868083</v>
      </c>
      <c r="D42" s="0" t="n">
        <v>1.0722373043</v>
      </c>
      <c r="E42" s="0" t="n">
        <v>0.6975184123</v>
      </c>
      <c r="F42" s="0" t="n">
        <v>0.7072825911</v>
      </c>
      <c r="G42" s="1" t="n">
        <f aca="false">F42-$B$59</f>
        <v>0.016497315138738</v>
      </c>
      <c r="H42" s="0" t="n">
        <v>0.7373446043</v>
      </c>
      <c r="I42" s="0" t="n">
        <v>0.6772205831</v>
      </c>
      <c r="J42" s="0" t="n">
        <v>0.6779899955</v>
      </c>
      <c r="K42" s="0" t="s">
        <v>67</v>
      </c>
      <c r="L42" s="0" t="s">
        <v>68</v>
      </c>
    </row>
    <row r="43" customFormat="false" ht="12.8" hidden="false" customHeight="false" outlineLevel="0" collapsed="false">
      <c r="A43" s="0" t="s">
        <v>134</v>
      </c>
      <c r="B43" s="0" t="s">
        <v>25</v>
      </c>
      <c r="C43" s="0" t="n">
        <v>0.7327563598</v>
      </c>
      <c r="D43" s="0" t="n">
        <v>0.9988262807</v>
      </c>
      <c r="E43" s="0" t="n">
        <v>0.7113641342</v>
      </c>
      <c r="F43" s="0" t="n">
        <v>0.7038461349</v>
      </c>
      <c r="G43" s="1" t="n">
        <f aca="false">F43-$B$59</f>
        <v>0.013060858938738</v>
      </c>
      <c r="H43" s="0" t="n">
        <v>0.7425677714</v>
      </c>
      <c r="I43" s="0" t="n">
        <v>0.6651244958</v>
      </c>
      <c r="J43" s="0" t="n">
        <v>0.726400077</v>
      </c>
      <c r="K43" s="0" t="s">
        <v>67</v>
      </c>
      <c r="L43" s="0" t="s">
        <v>68</v>
      </c>
    </row>
    <row r="44" customFormat="false" ht="12.8" hidden="false" customHeight="false" outlineLevel="0" collapsed="false">
      <c r="A44" s="0" t="s">
        <v>135</v>
      </c>
      <c r="B44" s="0" t="s">
        <v>13</v>
      </c>
      <c r="C44" s="0" t="n">
        <v>0.7728119188</v>
      </c>
      <c r="D44" s="0" t="n">
        <v>1.229354089</v>
      </c>
      <c r="E44" s="0" t="n">
        <v>0.5782423113</v>
      </c>
      <c r="F44" s="0" t="n">
        <v>0.711394102</v>
      </c>
      <c r="G44" s="1" t="n">
        <f aca="false">F44-$B$60</f>
        <v>-0.00298185398746498</v>
      </c>
      <c r="H44" s="0" t="n">
        <v>0.5761391002</v>
      </c>
      <c r="I44" s="0" t="n">
        <v>0.846649102</v>
      </c>
      <c r="J44" s="0" t="n">
        <v>0.3119386712</v>
      </c>
      <c r="K44" s="0" t="s">
        <v>75</v>
      </c>
      <c r="L44" s="0" t="s">
        <v>76</v>
      </c>
    </row>
    <row r="45" customFormat="false" ht="12.8" hidden="false" customHeight="false" outlineLevel="0" collapsed="false">
      <c r="A45" s="0" t="s">
        <v>136</v>
      </c>
      <c r="B45" s="0" t="s">
        <v>17</v>
      </c>
      <c r="C45" s="0" t="n">
        <v>0.7858472996</v>
      </c>
      <c r="D45" s="0" t="n">
        <v>0.9534910554</v>
      </c>
      <c r="E45" s="0" t="n">
        <v>0.5827904078</v>
      </c>
      <c r="F45" s="0" t="n">
        <v>0.7185840154</v>
      </c>
      <c r="G45" s="1" t="n">
        <f aca="false">F45-$B$60</f>
        <v>0.00420805941253499</v>
      </c>
      <c r="H45" s="0" t="n">
        <v>0.5909167437</v>
      </c>
      <c r="I45" s="0" t="n">
        <v>0.8462513101</v>
      </c>
      <c r="J45" s="0" t="n">
        <v>0.3112031415</v>
      </c>
      <c r="K45" s="0" t="s">
        <v>75</v>
      </c>
      <c r="L45" s="0" t="s">
        <v>76</v>
      </c>
    </row>
    <row r="46" customFormat="false" ht="12.8" hidden="false" customHeight="false" outlineLevel="0" collapsed="false">
      <c r="A46" s="0" t="s">
        <v>137</v>
      </c>
      <c r="B46" s="0" t="s">
        <v>19</v>
      </c>
      <c r="C46" s="0" t="n">
        <v>0.7746741142</v>
      </c>
      <c r="D46" s="0" t="n">
        <v>1.1039861179</v>
      </c>
      <c r="E46" s="0" t="n">
        <v>0.5648406501</v>
      </c>
      <c r="F46" s="0" t="n">
        <v>0.705239346</v>
      </c>
      <c r="G46" s="1" t="n">
        <f aca="false">F46-$B$60</f>
        <v>-0.00913660998746502</v>
      </c>
      <c r="H46" s="0" t="n">
        <v>0.5788302096</v>
      </c>
      <c r="I46" s="0" t="n">
        <v>0.8316485069</v>
      </c>
      <c r="J46" s="0" t="n">
        <v>0.2840432055</v>
      </c>
      <c r="K46" s="0" t="s">
        <v>75</v>
      </c>
      <c r="L46" s="0" t="s">
        <v>76</v>
      </c>
    </row>
    <row r="47" customFormat="false" ht="12.8" hidden="false" customHeight="false" outlineLevel="0" collapsed="false">
      <c r="A47" s="0" t="s">
        <v>138</v>
      </c>
      <c r="B47" s="0" t="s">
        <v>21</v>
      </c>
      <c r="C47" s="0" t="n">
        <v>0.7709497194</v>
      </c>
      <c r="D47" s="0" t="n">
        <v>1.0816975059</v>
      </c>
      <c r="E47" s="0" t="n">
        <v>0.5806800688</v>
      </c>
      <c r="F47" s="0" t="n">
        <v>0.7144954354</v>
      </c>
      <c r="G47" s="1" t="n">
        <f aca="false">F47-$B$60</f>
        <v>0.000119479412534984</v>
      </c>
      <c r="H47" s="0" t="n">
        <v>0.5890239029</v>
      </c>
      <c r="I47" s="0" t="n">
        <v>0.8399669729</v>
      </c>
      <c r="J47" s="0" t="n">
        <v>0.3130492596</v>
      </c>
      <c r="K47" s="0" t="s">
        <v>75</v>
      </c>
      <c r="L47" s="0" t="s">
        <v>76</v>
      </c>
    </row>
    <row r="48" customFormat="false" ht="12.8" hidden="false" customHeight="false" outlineLevel="0" collapsed="false">
      <c r="A48" s="0" t="s">
        <v>139</v>
      </c>
      <c r="B48" s="0" t="s">
        <v>23</v>
      </c>
      <c r="C48" s="0" t="n">
        <v>0.7672253247</v>
      </c>
      <c r="D48" s="0" t="n">
        <v>1.1799131693</v>
      </c>
      <c r="E48" s="0" t="n">
        <v>0.5689060057</v>
      </c>
      <c r="F48" s="0" t="n">
        <v>0.7081290041</v>
      </c>
      <c r="G48" s="1" t="n">
        <f aca="false">F48-$B$60</f>
        <v>-0.00624695188746505</v>
      </c>
      <c r="H48" s="0" t="n">
        <v>0.574307822</v>
      </c>
      <c r="I48" s="0" t="n">
        <v>0.8419501999</v>
      </c>
      <c r="J48" s="0" t="n">
        <v>0.2904599667</v>
      </c>
      <c r="K48" s="0" t="s">
        <v>75</v>
      </c>
      <c r="L48" s="0" t="s">
        <v>76</v>
      </c>
    </row>
    <row r="49" customFormat="false" ht="12.8" hidden="false" customHeight="false" outlineLevel="0" collapsed="false">
      <c r="A49" s="0" t="s">
        <v>140</v>
      </c>
      <c r="B49" s="0" t="s">
        <v>25</v>
      </c>
      <c r="C49" s="0" t="n">
        <v>0.7690875221</v>
      </c>
      <c r="D49" s="0" t="n">
        <v>1.0367604762</v>
      </c>
      <c r="E49" s="0" t="n">
        <v>0.5759009493</v>
      </c>
      <c r="F49" s="0" t="n">
        <v>0.722253457</v>
      </c>
      <c r="G49" s="1" t="n">
        <f aca="false">F49-$B$60</f>
        <v>0.00787750101253504</v>
      </c>
      <c r="H49" s="0" t="n">
        <v>0.6027890302</v>
      </c>
      <c r="I49" s="0" t="n">
        <v>0.8417178763</v>
      </c>
      <c r="J49" s="0" t="n">
        <v>0.2831958952</v>
      </c>
      <c r="K49" s="0" t="s">
        <v>75</v>
      </c>
      <c r="L49" s="0" t="s">
        <v>76</v>
      </c>
    </row>
    <row r="52" customFormat="false" ht="12.8" hidden="false" customHeight="false" outlineLevel="0" collapsed="false">
      <c r="A52" s="0" t="s">
        <v>82</v>
      </c>
      <c r="D52" s="0" t="s">
        <v>83</v>
      </c>
    </row>
    <row r="53" customFormat="false" ht="13.8" hidden="false" customHeight="false" outlineLevel="0" collapsed="false">
      <c r="A53" s="0" t="s">
        <v>84</v>
      </c>
      <c r="B53" s="2" t="n">
        <v>0.734428880997775</v>
      </c>
      <c r="D53" s="0" t="s">
        <v>84</v>
      </c>
      <c r="E53" s="0" t="n">
        <f aca="false">MAX(G2:G7)</f>
        <v>0.00172318820222495</v>
      </c>
    </row>
    <row r="54" customFormat="false" ht="13.8" hidden="false" customHeight="false" outlineLevel="0" collapsed="false">
      <c r="A54" s="0" t="s">
        <v>85</v>
      </c>
      <c r="B54" s="2" t="n">
        <v>0.603307082499677</v>
      </c>
      <c r="D54" s="0" t="s">
        <v>85</v>
      </c>
      <c r="E54" s="1" t="n">
        <f aca="false">MAX(G8:G13)</f>
        <v>0.00655042180032306</v>
      </c>
    </row>
    <row r="55" customFormat="false" ht="13.8" hidden="false" customHeight="false" outlineLevel="0" collapsed="false">
      <c r="A55" s="0" t="s">
        <v>86</v>
      </c>
      <c r="B55" s="2" t="n">
        <v>0.665559713227063</v>
      </c>
      <c r="D55" s="0" t="s">
        <v>86</v>
      </c>
      <c r="E55" s="1" t="n">
        <f aca="false">MAX(G14:G19)</f>
        <v>0.0239016736729369</v>
      </c>
    </row>
    <row r="56" customFormat="false" ht="13.8" hidden="false" customHeight="false" outlineLevel="0" collapsed="false">
      <c r="A56" s="0" t="s">
        <v>87</v>
      </c>
      <c r="B56" s="2" t="n">
        <v>0.456681874371314</v>
      </c>
      <c r="D56" s="0" t="s">
        <v>87</v>
      </c>
      <c r="E56" s="0" t="n">
        <f aca="false">MAX(G20:G25)</f>
        <v>-0.069369028371314</v>
      </c>
    </row>
    <row r="57" customFormat="false" ht="13.8" hidden="false" customHeight="false" outlineLevel="0" collapsed="false">
      <c r="A57" s="0" t="s">
        <v>88</v>
      </c>
      <c r="B57" s="2" t="n">
        <v>0.580789025415454</v>
      </c>
      <c r="D57" s="0" t="s">
        <v>88</v>
      </c>
      <c r="E57" s="0" t="n">
        <f aca="false">MAX(G26:G31)</f>
        <v>0.00792001698454592</v>
      </c>
    </row>
    <row r="58" customFormat="false" ht="13.8" hidden="false" customHeight="false" outlineLevel="0" collapsed="false">
      <c r="A58" s="0" t="s">
        <v>89</v>
      </c>
      <c r="B58" s="2" t="n">
        <v>0.554351359844207</v>
      </c>
      <c r="D58" s="0" t="s">
        <v>89</v>
      </c>
      <c r="E58" s="0" t="n">
        <f aca="false">MAX(G32:G37)</f>
        <v>0.0166688547557931</v>
      </c>
    </row>
    <row r="59" customFormat="false" ht="13.8" hidden="false" customHeight="false" outlineLevel="0" collapsed="false">
      <c r="A59" s="0" t="s">
        <v>90</v>
      </c>
      <c r="B59" s="2" t="n">
        <v>0.690785275961262</v>
      </c>
      <c r="D59" s="0" t="s">
        <v>90</v>
      </c>
      <c r="E59" s="0" t="n">
        <f aca="false">MAX(G38:G43)</f>
        <v>0.022824622838738</v>
      </c>
    </row>
    <row r="60" customFormat="false" ht="13.8" hidden="false" customHeight="false" outlineLevel="0" collapsed="false">
      <c r="A60" s="0" t="s">
        <v>91</v>
      </c>
      <c r="B60" s="2" t="n">
        <v>0.714375955987465</v>
      </c>
      <c r="D60" s="0" t="s">
        <v>91</v>
      </c>
      <c r="E60" s="0" t="n">
        <f aca="false">MAX(G44:G49)</f>
        <v>0.00787750101253504</v>
      </c>
    </row>
    <row r="61" customFormat="false" ht="12.8" hidden="false" customHeight="false" outlineLevel="0" collapsed="false">
      <c r="D61" s="0" t="s">
        <v>92</v>
      </c>
      <c r="E61" s="0" t="n">
        <f aca="false">AVERAGE(E53:E60)</f>
        <v>0.00226215636197287</v>
      </c>
    </row>
  </sheetData>
  <conditionalFormatting sqref="G1:G49">
    <cfRule type="cellIs" priority="2" operator="lessThanOrEqual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E53:E61">
    <cfRule type="cellIs" priority="4" operator="lessThanOrEqual" aboveAverage="0" equalAverage="0" bottom="0" percent="0" rank="0" text="" dxfId="0">
      <formula>0</formula>
    </cfRule>
    <cfRule type="cellIs" priority="5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G5:G9 G1"/>
    </sheetView>
  </sheetViews>
  <sheetFormatPr defaultRowHeight="12.8"/>
  <cols>
    <col collapsed="false" hidden="false" max="1" min="1" style="0" width="54.1326530612245"/>
    <col collapsed="false" hidden="false" max="2" min="2" style="0" width="22.6785714285714"/>
    <col collapsed="false" hidden="false" max="5" min="3" style="0" width="12.4183673469388"/>
    <col collapsed="false" hidden="false" max="6" min="6" style="0" width="15.6581632653061"/>
    <col collapsed="false" hidden="false" max="10" min="7" style="0" width="11.8775510204082"/>
    <col collapsed="false" hidden="false" max="11" min="11" style="0" width="27.8061224489796"/>
    <col collapsed="false" hidden="false" max="12" min="12" style="0" width="27.5408163265306"/>
    <col collapsed="false" hidden="false" max="1025" min="13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141</v>
      </c>
      <c r="B2" s="0" t="s">
        <v>13</v>
      </c>
      <c r="C2" s="0" t="n">
        <v>0.8620268622</v>
      </c>
      <c r="D2" s="0" t="n">
        <v>0.7948061958</v>
      </c>
      <c r="E2" s="0" t="n">
        <v>0.7934158119</v>
      </c>
      <c r="F2" s="0" t="n">
        <v>0.755618672667842</v>
      </c>
      <c r="G2" s="1" t="n">
        <f aca="false">F2-$B$53</f>
        <v>0.0211897916700671</v>
      </c>
      <c r="H2" s="0" t="n">
        <v>0.7873647385</v>
      </c>
      <c r="I2" s="0" t="n">
        <v>0.6849393941</v>
      </c>
      <c r="J2" s="0" t="n">
        <v>0.9079432699</v>
      </c>
      <c r="K2" s="0" t="s">
        <v>14</v>
      </c>
      <c r="L2" s="0" t="s">
        <v>15</v>
      </c>
    </row>
    <row r="3" customFormat="false" ht="12.8" hidden="false" customHeight="false" outlineLevel="0" collapsed="false">
      <c r="A3" s="0" t="s">
        <v>142</v>
      </c>
      <c r="B3" s="0" t="s">
        <v>17</v>
      </c>
      <c r="C3" s="0" t="n">
        <v>0.8510378507</v>
      </c>
      <c r="D3" s="0" t="n">
        <v>0.749196659</v>
      </c>
      <c r="E3" s="0" t="n">
        <v>0.78058355</v>
      </c>
      <c r="F3" s="0" t="n">
        <v>0.749930669973185</v>
      </c>
      <c r="G3" s="1" t="n">
        <f aca="false">F3-$B$53</f>
        <v>0.01550178897541</v>
      </c>
      <c r="H3" s="0" t="n">
        <v>0.7738434037</v>
      </c>
      <c r="I3" s="0" t="n">
        <v>0.6687717068</v>
      </c>
      <c r="J3" s="0" t="n">
        <v>0.8991354824</v>
      </c>
      <c r="K3" s="0" t="s">
        <v>14</v>
      </c>
      <c r="L3" s="0" t="s">
        <v>15</v>
      </c>
    </row>
    <row r="4" customFormat="false" ht="12.8" hidden="false" customHeight="false" outlineLevel="0" collapsed="false">
      <c r="A4" s="0" t="s">
        <v>143</v>
      </c>
      <c r="B4" s="0" t="s">
        <v>19</v>
      </c>
      <c r="C4" s="0" t="n">
        <v>0.8522588519</v>
      </c>
      <c r="D4" s="0" t="n">
        <v>0.5976258355</v>
      </c>
      <c r="E4" s="0" t="n">
        <v>0.7722959548</v>
      </c>
      <c r="F4" s="0" t="n">
        <v>0.751283076656607</v>
      </c>
      <c r="G4" s="1" t="n">
        <f aca="false">F4-$B$53</f>
        <v>0.0168541956588321</v>
      </c>
      <c r="H4" s="0" t="n">
        <v>0.7586033935</v>
      </c>
      <c r="I4" s="0" t="n">
        <v>0.6592749725</v>
      </c>
      <c r="J4" s="0" t="n">
        <v>0.8990094507</v>
      </c>
      <c r="K4" s="0" t="s">
        <v>14</v>
      </c>
      <c r="L4" s="0" t="s">
        <v>15</v>
      </c>
    </row>
    <row r="5" customFormat="false" ht="12.8" hidden="false" customHeight="false" outlineLevel="0" collapsed="false">
      <c r="A5" s="0" t="s">
        <v>144</v>
      </c>
      <c r="B5" s="0" t="s">
        <v>21</v>
      </c>
      <c r="C5" s="0" t="n">
        <v>0.8559218556</v>
      </c>
      <c r="D5" s="0" t="n">
        <v>0.6319804073</v>
      </c>
      <c r="E5" s="0" t="n">
        <v>0.784801648</v>
      </c>
      <c r="F5" s="0" t="n">
        <v>0.755149193299122</v>
      </c>
      <c r="G5" s="1" t="n">
        <f aca="false">F5-$B$53</f>
        <v>0.0207203123013471</v>
      </c>
      <c r="H5" s="0" t="n">
        <v>0.7676817454</v>
      </c>
      <c r="I5" s="0" t="n">
        <v>0.6866511952</v>
      </c>
      <c r="J5" s="0" t="n">
        <v>0.9000719882</v>
      </c>
      <c r="K5" s="0" t="s">
        <v>14</v>
      </c>
      <c r="L5" s="0" t="s">
        <v>15</v>
      </c>
    </row>
    <row r="6" customFormat="false" ht="12.8" hidden="false" customHeight="false" outlineLevel="0" collapsed="false">
      <c r="A6" s="0" t="s">
        <v>145</v>
      </c>
      <c r="B6" s="0" t="s">
        <v>23</v>
      </c>
      <c r="C6" s="0" t="n">
        <v>0.8608058604</v>
      </c>
      <c r="D6" s="0" t="n">
        <v>0.7376589632</v>
      </c>
      <c r="E6" s="0" t="n">
        <v>0.7863558274</v>
      </c>
      <c r="F6" s="0" t="n">
        <v>0.755094912899283</v>
      </c>
      <c r="G6" s="1" t="n">
        <f aca="false">F6-$B$53</f>
        <v>0.0206660319015081</v>
      </c>
      <c r="H6" s="0" t="n">
        <v>0.7745331478</v>
      </c>
      <c r="I6" s="0" t="n">
        <v>0.6769087844</v>
      </c>
      <c r="J6" s="0" t="n">
        <v>0.907625529</v>
      </c>
      <c r="K6" s="0" t="s">
        <v>14</v>
      </c>
      <c r="L6" s="0" t="s">
        <v>15</v>
      </c>
    </row>
    <row r="7" customFormat="false" ht="12.8" hidden="false" customHeight="false" outlineLevel="0" collapsed="false">
      <c r="A7" s="0" t="s">
        <v>146</v>
      </c>
      <c r="B7" s="0" t="s">
        <v>25</v>
      </c>
      <c r="C7" s="0" t="n">
        <v>0.8559218556</v>
      </c>
      <c r="D7" s="0" t="n">
        <v>0.7215341549</v>
      </c>
      <c r="E7" s="0" t="n">
        <v>0.7855598924</v>
      </c>
      <c r="F7" s="0" t="n">
        <v>0.756424033161485</v>
      </c>
      <c r="G7" s="1" t="n">
        <f aca="false">F7-$B$53</f>
        <v>0.0219951521637101</v>
      </c>
      <c r="H7" s="0" t="n">
        <v>0.7930241522</v>
      </c>
      <c r="I7" s="0" t="n">
        <v>0.6605451724</v>
      </c>
      <c r="J7" s="0" t="n">
        <v>0.9031103178</v>
      </c>
      <c r="K7" s="0" t="s">
        <v>14</v>
      </c>
      <c r="L7" s="0" t="s">
        <v>15</v>
      </c>
    </row>
    <row r="8" customFormat="false" ht="12.8" hidden="false" customHeight="false" outlineLevel="0" collapsed="false">
      <c r="A8" s="0" t="s">
        <v>147</v>
      </c>
      <c r="B8" s="0" t="s">
        <v>13</v>
      </c>
      <c r="C8" s="0" t="n">
        <v>0.615204678</v>
      </c>
      <c r="D8" s="0" t="n">
        <v>1.1891753735</v>
      </c>
      <c r="E8" s="0" t="n">
        <v>0.6004426506</v>
      </c>
      <c r="F8" s="0" t="n">
        <v>0.623071049389086</v>
      </c>
      <c r="G8" s="1" t="n">
        <f aca="false">F8-$B$54</f>
        <v>0.0197639668894091</v>
      </c>
      <c r="H8" s="0" t="n">
        <v>0.6897323063</v>
      </c>
      <c r="I8" s="0" t="n">
        <v>0.5299827033</v>
      </c>
      <c r="J8" s="0" t="n">
        <v>0.581612866</v>
      </c>
      <c r="K8" s="0" t="s">
        <v>27</v>
      </c>
      <c r="L8" s="0" t="s">
        <v>28</v>
      </c>
    </row>
    <row r="9" customFormat="false" ht="12.8" hidden="false" customHeight="false" outlineLevel="0" collapsed="false">
      <c r="A9" s="0" t="s">
        <v>148</v>
      </c>
      <c r="B9" s="0" t="s">
        <v>17</v>
      </c>
      <c r="C9" s="0" t="n">
        <v>0.6058479534</v>
      </c>
      <c r="D9" s="0" t="n">
        <v>1.0861504083</v>
      </c>
      <c r="E9" s="0" t="n">
        <v>0.5960093281</v>
      </c>
      <c r="F9" s="0" t="n">
        <v>0.625214550578803</v>
      </c>
      <c r="G9" s="1" t="n">
        <f aca="false">F9-$B$54</f>
        <v>0.021907468079126</v>
      </c>
      <c r="H9" s="0" t="n">
        <v>0.677542826</v>
      </c>
      <c r="I9" s="0" t="n">
        <v>0.5278826072</v>
      </c>
      <c r="J9" s="0" t="n">
        <v>0.5826024857</v>
      </c>
      <c r="K9" s="0" t="s">
        <v>27</v>
      </c>
      <c r="L9" s="0" t="s">
        <v>28</v>
      </c>
    </row>
    <row r="10" customFormat="false" ht="12.8" hidden="false" customHeight="false" outlineLevel="0" collapsed="false">
      <c r="A10" s="0" t="s">
        <v>149</v>
      </c>
      <c r="B10" s="0" t="s">
        <v>19</v>
      </c>
      <c r="C10" s="0" t="n">
        <v>0.6175438598</v>
      </c>
      <c r="D10" s="0" t="n">
        <v>1.4392365793</v>
      </c>
      <c r="E10" s="0" t="n">
        <v>0.6040348399</v>
      </c>
      <c r="F10" s="0" t="n">
        <v>0.634468544993484</v>
      </c>
      <c r="G10" s="1" t="n">
        <f aca="false">F10-$B$54</f>
        <v>0.031161462493807</v>
      </c>
      <c r="H10" s="0" t="n">
        <v>0.6679491859</v>
      </c>
      <c r="I10" s="0" t="n">
        <v>0.5330029242</v>
      </c>
      <c r="J10" s="0" t="n">
        <v>0.6111523873</v>
      </c>
      <c r="K10" s="0" t="s">
        <v>27</v>
      </c>
      <c r="L10" s="0" t="s">
        <v>28</v>
      </c>
    </row>
    <row r="11" customFormat="false" ht="12.8" hidden="false" customHeight="false" outlineLevel="0" collapsed="false">
      <c r="A11" s="0" t="s">
        <v>150</v>
      </c>
      <c r="B11" s="0" t="s">
        <v>21</v>
      </c>
      <c r="C11" s="0" t="n">
        <v>0.642105263</v>
      </c>
      <c r="D11" s="0" t="n">
        <v>1.0489012036</v>
      </c>
      <c r="E11" s="0" t="n">
        <v>0.617167427</v>
      </c>
      <c r="F11" s="0" t="n">
        <v>0.632452098946822</v>
      </c>
      <c r="G11" s="1" t="n">
        <f aca="false">F11-$B$54</f>
        <v>0.0291450164471451</v>
      </c>
      <c r="H11" s="0" t="n">
        <v>0.6777622224</v>
      </c>
      <c r="I11" s="0" t="n">
        <v>0.5203575629</v>
      </c>
      <c r="J11" s="0" t="n">
        <v>0.6533824407</v>
      </c>
      <c r="K11" s="0" t="s">
        <v>27</v>
      </c>
      <c r="L11" s="0" t="s">
        <v>28</v>
      </c>
    </row>
    <row r="12" customFormat="false" ht="12.8" hidden="false" customHeight="false" outlineLevel="0" collapsed="false">
      <c r="A12" s="0" t="s">
        <v>151</v>
      </c>
      <c r="B12" s="0" t="s">
        <v>23</v>
      </c>
      <c r="C12" s="0" t="n">
        <v>0.6374269004</v>
      </c>
      <c r="D12" s="0" t="n">
        <v>1.1486655832</v>
      </c>
      <c r="E12" s="0" t="n">
        <v>0.6164455926</v>
      </c>
      <c r="F12" s="0" t="n">
        <v>0.623766757939991</v>
      </c>
      <c r="G12" s="1" t="n">
        <f aca="false">F12-$B$54</f>
        <v>0.020459675440314</v>
      </c>
      <c r="H12" s="0" t="n">
        <v>0.6721645435</v>
      </c>
      <c r="I12" s="0" t="n">
        <v>0.5290774455</v>
      </c>
      <c r="J12" s="0" t="n">
        <v>0.6480947393</v>
      </c>
      <c r="K12" s="0" t="s">
        <v>27</v>
      </c>
      <c r="L12" s="0" t="s">
        <v>28</v>
      </c>
    </row>
    <row r="13" customFormat="false" ht="12.8" hidden="false" customHeight="false" outlineLevel="0" collapsed="false">
      <c r="A13" s="0" t="s">
        <v>152</v>
      </c>
      <c r="B13" s="0" t="s">
        <v>25</v>
      </c>
      <c r="C13" s="0" t="n">
        <v>0.5766081868</v>
      </c>
      <c r="D13" s="0" t="n">
        <v>1.333787696</v>
      </c>
      <c r="E13" s="0" t="n">
        <v>0.5629517759</v>
      </c>
      <c r="F13" s="0" t="n">
        <v>0.62726693927196</v>
      </c>
      <c r="G13" s="1" t="n">
        <f aca="false">F13-$B$54</f>
        <v>0.023959856772283</v>
      </c>
      <c r="H13" s="0" t="n">
        <v>0.6726086257</v>
      </c>
      <c r="I13" s="0" t="n">
        <v>0.5177384979</v>
      </c>
      <c r="J13" s="0" t="n">
        <v>0.4985081519</v>
      </c>
      <c r="K13" s="0" t="s">
        <v>27</v>
      </c>
      <c r="L13" s="0" t="s">
        <v>28</v>
      </c>
    </row>
    <row r="14" customFormat="false" ht="12.8" hidden="false" customHeight="false" outlineLevel="0" collapsed="false">
      <c r="A14" s="0" t="s">
        <v>153</v>
      </c>
      <c r="B14" s="0" t="s">
        <v>13</v>
      </c>
      <c r="C14" s="0" t="n">
        <v>0.7249683147</v>
      </c>
      <c r="D14" s="0" t="n">
        <v>0.7472735881</v>
      </c>
      <c r="E14" s="0" t="n">
        <v>0.6900649596</v>
      </c>
      <c r="F14" s="0" t="n">
        <v>0.724313294026335</v>
      </c>
      <c r="G14" s="1" t="n">
        <f aca="false">F14-$B$55</f>
        <v>0.058753580799272</v>
      </c>
      <c r="H14" s="0" t="n">
        <v>0.6920330654</v>
      </c>
      <c r="I14" s="0" t="n">
        <v>0.6512198431</v>
      </c>
      <c r="J14" s="0" t="n">
        <v>0.7269419311</v>
      </c>
      <c r="K14" s="0" t="s">
        <v>35</v>
      </c>
      <c r="L14" s="0" t="s">
        <v>36</v>
      </c>
    </row>
    <row r="15" customFormat="false" ht="12.8" hidden="false" customHeight="false" outlineLevel="0" collapsed="false">
      <c r="A15" s="0" t="s">
        <v>154</v>
      </c>
      <c r="B15" s="0" t="s">
        <v>17</v>
      </c>
      <c r="C15" s="0" t="n">
        <v>0.7211660332</v>
      </c>
      <c r="D15" s="0" t="n">
        <v>1.0106815703</v>
      </c>
      <c r="E15" s="0" t="n">
        <v>0.6903447615</v>
      </c>
      <c r="F15" s="0" t="n">
        <v>0.72714364030062</v>
      </c>
      <c r="G15" s="1" t="n">
        <f aca="false">F15-$B$55</f>
        <v>0.0615839270735569</v>
      </c>
      <c r="H15" s="0" t="n">
        <v>0.692857624</v>
      </c>
      <c r="I15" s="0" t="n">
        <v>0.6695452543</v>
      </c>
      <c r="J15" s="0" t="n">
        <v>0.7086313618</v>
      </c>
      <c r="K15" s="0" t="s">
        <v>35</v>
      </c>
      <c r="L15" s="0" t="s">
        <v>36</v>
      </c>
    </row>
    <row r="16" customFormat="false" ht="12.8" hidden="false" customHeight="false" outlineLevel="0" collapsed="false">
      <c r="A16" s="0" t="s">
        <v>155</v>
      </c>
      <c r="B16" s="0" t="s">
        <v>19</v>
      </c>
      <c r="C16" s="0" t="n">
        <v>0.7034220535</v>
      </c>
      <c r="D16" s="0" t="n">
        <v>0.9715730499</v>
      </c>
      <c r="E16" s="0" t="n">
        <v>0.6778649068</v>
      </c>
      <c r="F16" s="0" t="n">
        <v>0.718431887064597</v>
      </c>
      <c r="G16" s="1" t="n">
        <f aca="false">F16-$B$55</f>
        <v>0.052872173837534</v>
      </c>
      <c r="H16" s="0" t="n">
        <v>0.6853967144</v>
      </c>
      <c r="I16" s="0" t="n">
        <v>0.6605430607</v>
      </c>
      <c r="J16" s="0" t="n">
        <v>0.6876549097</v>
      </c>
      <c r="K16" s="0" t="s">
        <v>35</v>
      </c>
      <c r="L16" s="0" t="s">
        <v>36</v>
      </c>
    </row>
    <row r="17" customFormat="false" ht="12.8" hidden="false" customHeight="false" outlineLevel="0" collapsed="false">
      <c r="A17" s="0" t="s">
        <v>156</v>
      </c>
      <c r="B17" s="0" t="s">
        <v>21</v>
      </c>
      <c r="C17" s="0" t="n">
        <v>0.7148288976</v>
      </c>
      <c r="D17" s="0" t="n">
        <v>1.0291208459</v>
      </c>
      <c r="E17" s="0" t="n">
        <v>0.6857552334</v>
      </c>
      <c r="F17" s="0" t="n">
        <v>0.73336860571524</v>
      </c>
      <c r="G17" s="1" t="n">
        <f aca="false">F17-$B$55</f>
        <v>0.0678088924881769</v>
      </c>
      <c r="H17" s="0" t="n">
        <v>0.6828032653</v>
      </c>
      <c r="I17" s="0" t="n">
        <v>0.6789413867</v>
      </c>
      <c r="J17" s="0" t="n">
        <v>0.695521033</v>
      </c>
      <c r="K17" s="0" t="s">
        <v>35</v>
      </c>
      <c r="L17" s="0" t="s">
        <v>36</v>
      </c>
    </row>
    <row r="18" customFormat="false" ht="12.8" hidden="false" customHeight="false" outlineLevel="0" collapsed="false">
      <c r="A18" s="0" t="s">
        <v>157</v>
      </c>
      <c r="B18" s="0" t="s">
        <v>23</v>
      </c>
      <c r="C18" s="0" t="n">
        <v>0.730038023</v>
      </c>
      <c r="D18" s="0" t="n">
        <v>0.9604598789</v>
      </c>
      <c r="E18" s="0" t="n">
        <v>0.6996657724</v>
      </c>
      <c r="F18" s="0" t="n">
        <v>0.713897023817432</v>
      </c>
      <c r="G18" s="1" t="n">
        <f aca="false">F18-$B$55</f>
        <v>0.0483373105903689</v>
      </c>
      <c r="H18" s="0" t="n">
        <v>0.6940803795</v>
      </c>
      <c r="I18" s="0" t="n">
        <v>0.684842397</v>
      </c>
      <c r="J18" s="0" t="n">
        <v>0.7200745024</v>
      </c>
      <c r="K18" s="0" t="s">
        <v>35</v>
      </c>
      <c r="L18" s="0" t="s">
        <v>36</v>
      </c>
    </row>
    <row r="19" customFormat="false" ht="12.8" hidden="false" customHeight="false" outlineLevel="0" collapsed="false">
      <c r="A19" s="0" t="s">
        <v>158</v>
      </c>
      <c r="B19" s="0" t="s">
        <v>25</v>
      </c>
      <c r="C19" s="0" t="n">
        <v>0.7198986061</v>
      </c>
      <c r="D19" s="0" t="n">
        <v>0.952393671</v>
      </c>
      <c r="E19" s="0" t="n">
        <v>0.691649238</v>
      </c>
      <c r="F19" s="0" t="n">
        <v>0.725898306179409</v>
      </c>
      <c r="G19" s="1" t="n">
        <f aca="false">F19-$B$55</f>
        <v>0.060338592952346</v>
      </c>
      <c r="H19" s="0" t="n">
        <v>0.6713393807</v>
      </c>
      <c r="I19" s="0" t="n">
        <v>0.6860081163</v>
      </c>
      <c r="J19" s="0" t="n">
        <v>0.7176001412</v>
      </c>
      <c r="K19" s="0" t="s">
        <v>35</v>
      </c>
      <c r="L19" s="0" t="s">
        <v>36</v>
      </c>
    </row>
    <row r="20" customFormat="false" ht="12.8" hidden="false" customHeight="false" outlineLevel="0" collapsed="false">
      <c r="A20" s="0" t="s">
        <v>159</v>
      </c>
      <c r="B20" s="0" t="s">
        <v>13</v>
      </c>
      <c r="C20" s="0" t="n">
        <v>0.6451612938</v>
      </c>
      <c r="D20" s="0" t="n">
        <v>1.2547855816</v>
      </c>
      <c r="E20" s="0" t="n">
        <v>0.4794587574</v>
      </c>
      <c r="F20" s="0" t="n">
        <v>0.386666655540466</v>
      </c>
      <c r="G20" s="1" t="n">
        <f aca="false">F20-$B$56</f>
        <v>-0.070015218830848</v>
      </c>
      <c r="H20" s="0" t="n">
        <v>0.2844444583</v>
      </c>
      <c r="I20" s="0" t="n">
        <v>0.4046451692</v>
      </c>
      <c r="J20" s="0" t="n">
        <v>0.7492866139</v>
      </c>
      <c r="K20" s="0" t="s">
        <v>43</v>
      </c>
      <c r="L20" s="0" t="s">
        <v>44</v>
      </c>
    </row>
    <row r="21" customFormat="false" ht="12.8" hidden="false" customHeight="false" outlineLevel="0" collapsed="false">
      <c r="A21" s="0" t="s">
        <v>160</v>
      </c>
      <c r="B21" s="0" t="s">
        <v>17</v>
      </c>
      <c r="C21" s="0" t="n">
        <v>0.6258064539</v>
      </c>
      <c r="D21" s="0" t="n">
        <v>1.2792746925</v>
      </c>
      <c r="E21" s="0" t="n">
        <v>0.4866628647</v>
      </c>
      <c r="F21" s="0" t="n">
        <v>0.373354226350784</v>
      </c>
      <c r="G21" s="1" t="n">
        <f aca="false">F21-$B$56</f>
        <v>-0.08332764802053</v>
      </c>
      <c r="H21" s="0" t="n">
        <v>0.3840718469</v>
      </c>
      <c r="I21" s="0" t="n">
        <v>0.3625838926</v>
      </c>
      <c r="J21" s="0" t="n">
        <v>0.7133328196</v>
      </c>
      <c r="K21" s="0" t="s">
        <v>43</v>
      </c>
      <c r="L21" s="0" t="s">
        <v>44</v>
      </c>
    </row>
    <row r="22" customFormat="false" ht="12.8" hidden="false" customHeight="false" outlineLevel="0" collapsed="false">
      <c r="A22" s="0" t="s">
        <v>161</v>
      </c>
      <c r="B22" s="0" t="s">
        <v>19</v>
      </c>
      <c r="C22" s="0" t="n">
        <v>0.5290322573</v>
      </c>
      <c r="D22" s="0" t="n">
        <v>1.0835278157</v>
      </c>
      <c r="E22" s="0" t="n">
        <v>0.4533251459</v>
      </c>
      <c r="F22" s="0" t="n">
        <v>0.379841923713684</v>
      </c>
      <c r="G22" s="1" t="n">
        <f aca="false">F22-$B$56</f>
        <v>-0.07683995065763</v>
      </c>
      <c r="H22" s="0" t="n">
        <v>0.3184677158</v>
      </c>
      <c r="I22" s="0" t="n">
        <v>0.42120501</v>
      </c>
      <c r="J22" s="0" t="n">
        <v>0.6203026837</v>
      </c>
      <c r="K22" s="0" t="s">
        <v>43</v>
      </c>
      <c r="L22" s="0" t="s">
        <v>44</v>
      </c>
    </row>
    <row r="23" customFormat="false" ht="12.8" hidden="false" customHeight="false" outlineLevel="0" collapsed="false">
      <c r="A23" s="0" t="s">
        <v>162</v>
      </c>
      <c r="B23" s="0" t="s">
        <v>21</v>
      </c>
      <c r="C23" s="0" t="n">
        <v>0.5612903207</v>
      </c>
      <c r="D23" s="0" t="n">
        <v>1.0504499743</v>
      </c>
      <c r="E23" s="0" t="n">
        <v>0.4704905627</v>
      </c>
      <c r="F23" s="0" t="n">
        <v>0.381476521492004</v>
      </c>
      <c r="G23" s="1" t="n">
        <f aca="false">F23-$B$56</f>
        <v>-0.07520535287931</v>
      </c>
      <c r="H23" s="0" t="n">
        <v>0.3400937571</v>
      </c>
      <c r="I23" s="0" t="n">
        <v>0.4176300849</v>
      </c>
      <c r="J23" s="0" t="n">
        <v>0.6537478401</v>
      </c>
      <c r="K23" s="0" t="s">
        <v>43</v>
      </c>
      <c r="L23" s="0" t="s">
        <v>44</v>
      </c>
    </row>
    <row r="24" customFormat="false" ht="12.8" hidden="false" customHeight="false" outlineLevel="0" collapsed="false">
      <c r="A24" s="0" t="s">
        <v>163</v>
      </c>
      <c r="B24" s="0" t="s">
        <v>23</v>
      </c>
      <c r="C24" s="0" t="n">
        <v>0.6129032254</v>
      </c>
      <c r="D24" s="0" t="n">
        <v>1.4537515571</v>
      </c>
      <c r="E24" s="0" t="n">
        <v>0.4788676881</v>
      </c>
      <c r="F24" s="0" t="n">
        <v>0.387468039989471</v>
      </c>
      <c r="G24" s="1" t="n">
        <f aca="false">F24-$B$56</f>
        <v>-0.069213834381843</v>
      </c>
      <c r="H24" s="0" t="n">
        <v>0.3447004772</v>
      </c>
      <c r="I24" s="0" t="n">
        <v>0.3773304478</v>
      </c>
      <c r="J24" s="0" t="n">
        <v>0.7145720693</v>
      </c>
      <c r="K24" s="0" t="s">
        <v>43</v>
      </c>
      <c r="L24" s="0" t="s">
        <v>44</v>
      </c>
    </row>
    <row r="25" customFormat="false" ht="12.8" hidden="false" customHeight="false" outlineLevel="0" collapsed="false">
      <c r="A25" s="0" t="s">
        <v>164</v>
      </c>
      <c r="B25" s="0" t="s">
        <v>25</v>
      </c>
      <c r="C25" s="0" t="n">
        <v>0.574193553</v>
      </c>
      <c r="D25" s="0" t="n">
        <v>1.0582744068</v>
      </c>
      <c r="E25" s="0" t="n">
        <v>0.479257653</v>
      </c>
      <c r="F25" s="0" t="n">
        <v>0.39386186003685</v>
      </c>
      <c r="G25" s="1" t="n">
        <f aca="false">F25-$B$56</f>
        <v>-0.062820014334464</v>
      </c>
      <c r="H25" s="0" t="n">
        <v>0.3397711785</v>
      </c>
      <c r="I25" s="0" t="n">
        <v>0.4348545074</v>
      </c>
      <c r="J25" s="0" t="n">
        <v>0.6631472495</v>
      </c>
      <c r="K25" s="0" t="s">
        <v>43</v>
      </c>
      <c r="L25" s="0" t="s">
        <v>44</v>
      </c>
    </row>
    <row r="26" customFormat="false" ht="12.8" hidden="false" customHeight="false" outlineLevel="0" collapsed="false">
      <c r="A26" s="0" t="s">
        <v>165</v>
      </c>
      <c r="B26" s="0" t="s">
        <v>13</v>
      </c>
      <c r="C26" s="0" t="n">
        <v>0.6878092668</v>
      </c>
      <c r="D26" s="0" t="n">
        <v>0.8637619942</v>
      </c>
      <c r="E26" s="0" t="n">
        <v>0.6293260683</v>
      </c>
      <c r="F26" s="0" t="n">
        <v>0.594026086944961</v>
      </c>
      <c r="G26" s="1" t="n">
        <f aca="false">F26-$B$57</f>
        <v>0.013237061529507</v>
      </c>
      <c r="H26" s="0" t="n">
        <v>0.5031678899</v>
      </c>
      <c r="I26" s="0" t="n">
        <v>0.6563557936</v>
      </c>
      <c r="J26" s="0" t="n">
        <v>0.7284544605</v>
      </c>
      <c r="K26" s="0" t="s">
        <v>51</v>
      </c>
      <c r="L26" s="0" t="s">
        <v>52</v>
      </c>
    </row>
    <row r="27" customFormat="false" ht="12.8" hidden="false" customHeight="false" outlineLevel="0" collapsed="false">
      <c r="A27" s="0" t="s">
        <v>166</v>
      </c>
      <c r="B27" s="0" t="s">
        <v>17</v>
      </c>
      <c r="C27" s="0" t="n">
        <v>0.6810616285</v>
      </c>
      <c r="D27" s="0" t="n">
        <v>0.8090630784</v>
      </c>
      <c r="E27" s="0" t="n">
        <v>0.6259391637</v>
      </c>
      <c r="F27" s="0" t="n">
        <v>0.590169128779619</v>
      </c>
      <c r="G27" s="1" t="n">
        <f aca="false">F27-$B$57</f>
        <v>0.00938010336416495</v>
      </c>
      <c r="H27" s="0" t="n">
        <v>0.4930761842</v>
      </c>
      <c r="I27" s="0" t="n">
        <v>0.6626109276</v>
      </c>
      <c r="J27" s="0" t="n">
        <v>0.7221303222</v>
      </c>
      <c r="K27" s="0" t="s">
        <v>51</v>
      </c>
      <c r="L27" s="0" t="s">
        <v>52</v>
      </c>
    </row>
    <row r="28" customFormat="false" ht="12.8" hidden="false" customHeight="false" outlineLevel="0" collapsed="false">
      <c r="A28" s="0" t="s">
        <v>167</v>
      </c>
      <c r="B28" s="0" t="s">
        <v>19</v>
      </c>
      <c r="C28" s="0" t="n">
        <v>0.688708952</v>
      </c>
      <c r="D28" s="0" t="n">
        <v>0.9274495957</v>
      </c>
      <c r="E28" s="0" t="n">
        <v>0.6298870699</v>
      </c>
      <c r="F28" s="0" t="n">
        <v>0.596030577715592</v>
      </c>
      <c r="G28" s="1" t="n">
        <f aca="false">F28-$B$57</f>
        <v>0.015241552300138</v>
      </c>
      <c r="H28" s="0" t="n">
        <v>0.4868464176</v>
      </c>
      <c r="I28" s="0" t="n">
        <v>0.6738043592</v>
      </c>
      <c r="J28" s="0" t="n">
        <v>0.7290103606</v>
      </c>
      <c r="K28" s="0" t="s">
        <v>51</v>
      </c>
      <c r="L28" s="0" t="s">
        <v>52</v>
      </c>
    </row>
    <row r="29" customFormat="false" ht="12.8" hidden="false" customHeight="false" outlineLevel="0" collapsed="false">
      <c r="A29" s="0" t="s">
        <v>168</v>
      </c>
      <c r="B29" s="0" t="s">
        <v>21</v>
      </c>
      <c r="C29" s="0" t="n">
        <v>0.692757535</v>
      </c>
      <c r="D29" s="0" t="n">
        <v>0.7732965604</v>
      </c>
      <c r="E29" s="0" t="n">
        <v>0.6367953231</v>
      </c>
      <c r="F29" s="0" t="n">
        <v>0.587278624616976</v>
      </c>
      <c r="G29" s="1" t="n">
        <f aca="false">F29-$B$57</f>
        <v>0.00648959920152192</v>
      </c>
      <c r="H29" s="0" t="n">
        <v>0.5029515742</v>
      </c>
      <c r="I29" s="0" t="n">
        <v>0.6744665189</v>
      </c>
      <c r="J29" s="0" t="n">
        <v>0.7329678298</v>
      </c>
      <c r="K29" s="0" t="s">
        <v>51</v>
      </c>
      <c r="L29" s="0" t="s">
        <v>52</v>
      </c>
    </row>
    <row r="30" customFormat="false" ht="12.8" hidden="false" customHeight="false" outlineLevel="0" collapsed="false">
      <c r="A30" s="0" t="s">
        <v>169</v>
      </c>
      <c r="B30" s="0" t="s">
        <v>23</v>
      </c>
      <c r="C30" s="0" t="n">
        <v>0.6594691859</v>
      </c>
      <c r="D30" s="0" t="n">
        <v>0.7835429972</v>
      </c>
      <c r="E30" s="0" t="n">
        <v>0.6162745196</v>
      </c>
      <c r="F30" s="0" t="n">
        <v>0.602342135993093</v>
      </c>
      <c r="G30" s="1" t="n">
        <f aca="false">F30-$B$57</f>
        <v>0.021553110577639</v>
      </c>
      <c r="H30" s="0" t="n">
        <v>0.4989100652</v>
      </c>
      <c r="I30" s="0" t="n">
        <v>0.6623805563</v>
      </c>
      <c r="J30" s="0" t="n">
        <v>0.6875328995</v>
      </c>
      <c r="K30" s="0" t="s">
        <v>51</v>
      </c>
      <c r="L30" s="0" t="s">
        <v>52</v>
      </c>
    </row>
    <row r="31" customFormat="false" ht="12.8" hidden="false" customHeight="false" outlineLevel="0" collapsed="false">
      <c r="A31" s="0" t="s">
        <v>170</v>
      </c>
      <c r="B31" s="0" t="s">
        <v>25</v>
      </c>
      <c r="C31" s="0" t="n">
        <v>0.6504723348</v>
      </c>
      <c r="D31" s="0" t="n">
        <v>1.166517057</v>
      </c>
      <c r="E31" s="0" t="n">
        <v>0.6020294903</v>
      </c>
      <c r="F31" s="0" t="n">
        <v>0.601710455781213</v>
      </c>
      <c r="G31" s="1" t="n">
        <f aca="false">F31-$B$57</f>
        <v>0.020921430365759</v>
      </c>
      <c r="H31" s="0" t="n">
        <v>0.4875496252</v>
      </c>
      <c r="I31" s="0" t="n">
        <v>0.6520545697</v>
      </c>
      <c r="J31" s="0" t="n">
        <v>0.6664842061</v>
      </c>
      <c r="K31" s="0" t="s">
        <v>51</v>
      </c>
      <c r="L31" s="0" t="s">
        <v>52</v>
      </c>
    </row>
    <row r="32" customFormat="false" ht="12.8" hidden="false" customHeight="false" outlineLevel="0" collapsed="false">
      <c r="A32" s="0" t="s">
        <v>171</v>
      </c>
      <c r="B32" s="0" t="s">
        <v>13</v>
      </c>
      <c r="C32" s="0" t="n">
        <v>0.6000000029</v>
      </c>
      <c r="D32" s="0" t="n">
        <v>1.1098364763</v>
      </c>
      <c r="E32" s="0" t="n">
        <v>0.5509631639</v>
      </c>
      <c r="F32" s="0" t="n">
        <v>0.586121559143066</v>
      </c>
      <c r="G32" s="1" t="n">
        <f aca="false">F32-$B$58</f>
        <v>0.031770199298859</v>
      </c>
      <c r="H32" s="0" t="n">
        <v>0.4410181961</v>
      </c>
      <c r="I32" s="0" t="n">
        <v>0.6321642394</v>
      </c>
      <c r="J32" s="0" t="n">
        <v>0.5797070162</v>
      </c>
      <c r="K32" s="0" t="s">
        <v>59</v>
      </c>
      <c r="L32" s="0" t="s">
        <v>60</v>
      </c>
    </row>
    <row r="33" customFormat="false" ht="12.8" hidden="false" customHeight="false" outlineLevel="0" collapsed="false">
      <c r="A33" s="0" t="s">
        <v>172</v>
      </c>
      <c r="B33" s="0" t="s">
        <v>17</v>
      </c>
      <c r="C33" s="0" t="n">
        <v>0.6600000019</v>
      </c>
      <c r="D33" s="0" t="n">
        <v>1.3417956514</v>
      </c>
      <c r="E33" s="0" t="n">
        <v>0.6080074401</v>
      </c>
      <c r="F33" s="0" t="n">
        <v>0.584159016609192</v>
      </c>
      <c r="G33" s="1" t="n">
        <f aca="false">F33-$B$58</f>
        <v>0.029807656764985</v>
      </c>
      <c r="H33" s="0" t="n">
        <v>0.4905654564</v>
      </c>
      <c r="I33" s="0" t="n">
        <v>0.6514749727</v>
      </c>
      <c r="J33" s="0" t="n">
        <v>0.6819818277</v>
      </c>
      <c r="K33" s="0" t="s">
        <v>59</v>
      </c>
      <c r="L33" s="0" t="s">
        <v>60</v>
      </c>
    </row>
    <row r="34" customFormat="false" ht="12.8" hidden="false" customHeight="false" outlineLevel="0" collapsed="false">
      <c r="A34" s="0" t="s">
        <v>173</v>
      </c>
      <c r="B34" s="0" t="s">
        <v>19</v>
      </c>
      <c r="C34" s="0" t="n">
        <v>0.6319999995</v>
      </c>
      <c r="D34" s="0" t="n">
        <v>1.0101113987</v>
      </c>
      <c r="E34" s="0" t="n">
        <v>0.5775009561</v>
      </c>
      <c r="F34" s="0" t="n">
        <v>0.590277791023254</v>
      </c>
      <c r="G34" s="1" t="n">
        <f aca="false">F34-$B$58</f>
        <v>0.035926431179047</v>
      </c>
      <c r="H34" s="0" t="n">
        <v>0.440670094</v>
      </c>
      <c r="I34" s="0" t="n">
        <v>0.6477297549</v>
      </c>
      <c r="J34" s="0" t="n">
        <v>0.6441029463</v>
      </c>
      <c r="K34" s="0" t="s">
        <v>59</v>
      </c>
      <c r="L34" s="0" t="s">
        <v>60</v>
      </c>
    </row>
    <row r="35" customFormat="false" ht="12.8" hidden="false" customHeight="false" outlineLevel="0" collapsed="false">
      <c r="A35" s="0" t="s">
        <v>174</v>
      </c>
      <c r="B35" s="0" t="s">
        <v>21</v>
      </c>
      <c r="C35" s="0" t="n">
        <v>0.675999999</v>
      </c>
      <c r="D35" s="0" t="n">
        <v>1.2264189692</v>
      </c>
      <c r="E35" s="0" t="n">
        <v>0.5990167499</v>
      </c>
      <c r="F35" s="0" t="n">
        <v>0.601351380348206</v>
      </c>
      <c r="G35" s="1" t="n">
        <f aca="false">F35-$B$58</f>
        <v>0.047000020503999</v>
      </c>
      <c r="H35" s="0" t="n">
        <v>0.4568356304</v>
      </c>
      <c r="I35" s="0" t="n">
        <v>0.6267599907</v>
      </c>
      <c r="J35" s="0" t="n">
        <v>0.7134546223</v>
      </c>
      <c r="K35" s="0" t="s">
        <v>59</v>
      </c>
      <c r="L35" s="0" t="s">
        <v>60</v>
      </c>
    </row>
    <row r="36" customFormat="false" ht="12.8" hidden="false" customHeight="false" outlineLevel="0" collapsed="false">
      <c r="A36" s="0" t="s">
        <v>175</v>
      </c>
      <c r="B36" s="0" t="s">
        <v>23</v>
      </c>
      <c r="C36" s="0" t="n">
        <v>0.6240000024</v>
      </c>
      <c r="D36" s="0" t="n">
        <v>0.9939143286</v>
      </c>
      <c r="E36" s="0" t="n">
        <v>0.5751490197</v>
      </c>
      <c r="F36" s="0" t="n">
        <v>0.597009658813477</v>
      </c>
      <c r="G36" s="1" t="n">
        <f aca="false">F36-$B$58</f>
        <v>0.04265829896927</v>
      </c>
      <c r="H36" s="0" t="n">
        <v>0.4623590088</v>
      </c>
      <c r="I36" s="0" t="n">
        <v>0.6363381438</v>
      </c>
      <c r="J36" s="0" t="n">
        <v>0.626749856</v>
      </c>
      <c r="K36" s="0" t="s">
        <v>59</v>
      </c>
      <c r="L36" s="0" t="s">
        <v>60</v>
      </c>
    </row>
    <row r="37" customFormat="false" ht="12.8" hidden="false" customHeight="false" outlineLevel="0" collapsed="false">
      <c r="A37" s="0" t="s">
        <v>176</v>
      </c>
      <c r="B37" s="0" t="s">
        <v>25</v>
      </c>
      <c r="C37" s="0" t="n">
        <v>0.647999999</v>
      </c>
      <c r="D37" s="0" t="n">
        <v>1.2952930222</v>
      </c>
      <c r="E37" s="0" t="n">
        <v>0.5962853618</v>
      </c>
      <c r="F37" s="0" t="n">
        <v>0.597058832645416</v>
      </c>
      <c r="G37" s="1" t="n">
        <f aca="false">F37-$B$58</f>
        <v>0.042707472801209</v>
      </c>
      <c r="H37" s="0" t="n">
        <v>0.4863883133</v>
      </c>
      <c r="I37" s="0" t="n">
        <v>0.6383846455</v>
      </c>
      <c r="J37" s="0" t="n">
        <v>0.6640830631</v>
      </c>
      <c r="K37" s="0" t="s">
        <v>59</v>
      </c>
      <c r="L37" s="0" t="s">
        <v>60</v>
      </c>
    </row>
    <row r="38" customFormat="false" ht="12.8" hidden="false" customHeight="false" outlineLevel="0" collapsed="false">
      <c r="A38" s="0" t="s">
        <v>177</v>
      </c>
      <c r="B38" s="0" t="s">
        <v>13</v>
      </c>
      <c r="C38" s="0" t="n">
        <v>0.7191188041</v>
      </c>
      <c r="D38" s="0" t="n">
        <v>0.6611192167</v>
      </c>
      <c r="E38" s="0" t="n">
        <v>0.7040009491</v>
      </c>
      <c r="F38" s="0" t="n">
        <v>0.725238931638626</v>
      </c>
      <c r="G38" s="1" t="n">
        <f aca="false">F38-$B$59</f>
        <v>0.034453655677364</v>
      </c>
      <c r="H38" s="0" t="n">
        <v>0.744657638</v>
      </c>
      <c r="I38" s="0" t="n">
        <v>0.6825621558</v>
      </c>
      <c r="J38" s="0" t="n">
        <v>0.6847829846</v>
      </c>
      <c r="K38" s="0" t="s">
        <v>67</v>
      </c>
      <c r="L38" s="0" t="s">
        <v>68</v>
      </c>
    </row>
    <row r="39" customFormat="false" ht="12.8" hidden="false" customHeight="false" outlineLevel="0" collapsed="false">
      <c r="A39" s="0" t="s">
        <v>178</v>
      </c>
      <c r="B39" s="0" t="s">
        <v>17</v>
      </c>
      <c r="C39" s="0" t="n">
        <v>0.7199055862</v>
      </c>
      <c r="D39" s="0" t="n">
        <v>1.0536592982</v>
      </c>
      <c r="E39" s="0" t="n">
        <v>0.7053203094</v>
      </c>
      <c r="F39" s="0" t="n">
        <v>0.732327160358804</v>
      </c>
      <c r="G39" s="1" t="n">
        <f aca="false">F39-$B$59</f>
        <v>0.041541884397542</v>
      </c>
      <c r="H39" s="0" t="n">
        <v>0.730571936</v>
      </c>
      <c r="I39" s="0" t="n">
        <v>0.6846005342</v>
      </c>
      <c r="J39" s="0" t="n">
        <v>0.700788404</v>
      </c>
      <c r="K39" s="0" t="s">
        <v>67</v>
      </c>
      <c r="L39" s="0" t="s">
        <v>68</v>
      </c>
    </row>
    <row r="40" customFormat="false" ht="12.8" hidden="false" customHeight="false" outlineLevel="0" collapsed="false">
      <c r="A40" s="0" t="s">
        <v>179</v>
      </c>
      <c r="B40" s="0" t="s">
        <v>19</v>
      </c>
      <c r="C40" s="0" t="n">
        <v>0.7178075007</v>
      </c>
      <c r="D40" s="0" t="n">
        <v>0.6729013264</v>
      </c>
      <c r="E40" s="0" t="n">
        <v>0.7004149081</v>
      </c>
      <c r="F40" s="0" t="n">
        <v>0.724317577858782</v>
      </c>
      <c r="G40" s="1" t="n">
        <f aca="false">F40-$B$59</f>
        <v>0.03353230189752</v>
      </c>
      <c r="H40" s="0" t="n">
        <v>0.7442935761</v>
      </c>
      <c r="I40" s="0" t="n">
        <v>0.6648804204</v>
      </c>
      <c r="J40" s="0" t="n">
        <v>0.6920706789</v>
      </c>
      <c r="K40" s="0" t="s">
        <v>67</v>
      </c>
      <c r="L40" s="0" t="s">
        <v>68</v>
      </c>
    </row>
    <row r="41" customFormat="false" ht="12.8" hidden="false" customHeight="false" outlineLevel="0" collapsed="false">
      <c r="A41" s="0" t="s">
        <v>180</v>
      </c>
      <c r="B41" s="0" t="s">
        <v>21</v>
      </c>
      <c r="C41" s="0" t="n">
        <v>0.7332808812</v>
      </c>
      <c r="D41" s="0" t="n">
        <v>0.9273822585</v>
      </c>
      <c r="E41" s="0" t="n">
        <v>0.7148484867</v>
      </c>
      <c r="F41" s="0" t="n">
        <v>0.734599603291668</v>
      </c>
      <c r="G41" s="1" t="n">
        <f aca="false">F41-$B$59</f>
        <v>0.043814327330406</v>
      </c>
      <c r="H41" s="0" t="n">
        <v>0.7342210385</v>
      </c>
      <c r="I41" s="0" t="n">
        <v>0.6804152009</v>
      </c>
      <c r="J41" s="0" t="n">
        <v>0.729909158</v>
      </c>
      <c r="K41" s="0" t="s">
        <v>67</v>
      </c>
      <c r="L41" s="0" t="s">
        <v>68</v>
      </c>
    </row>
    <row r="42" customFormat="false" ht="12.8" hidden="false" customHeight="false" outlineLevel="0" collapsed="false">
      <c r="A42" s="0" t="s">
        <v>181</v>
      </c>
      <c r="B42" s="0" t="s">
        <v>23</v>
      </c>
      <c r="C42" s="0" t="n">
        <v>0.7130868083</v>
      </c>
      <c r="D42" s="0" t="n">
        <v>1.0722373043</v>
      </c>
      <c r="E42" s="0" t="n">
        <v>0.6975184123</v>
      </c>
      <c r="F42" s="0" t="n">
        <v>0.72842763869618</v>
      </c>
      <c r="G42" s="1" t="n">
        <f aca="false">F42-$B$59</f>
        <v>0.0376423627349179</v>
      </c>
      <c r="H42" s="0" t="n">
        <v>0.7373446043</v>
      </c>
      <c r="I42" s="0" t="n">
        <v>0.6772205831</v>
      </c>
      <c r="J42" s="0" t="n">
        <v>0.6779899955</v>
      </c>
      <c r="K42" s="0" t="s">
        <v>67</v>
      </c>
      <c r="L42" s="0" t="s">
        <v>68</v>
      </c>
    </row>
    <row r="43" customFormat="false" ht="12.8" hidden="false" customHeight="false" outlineLevel="0" collapsed="false">
      <c r="A43" s="0" t="s">
        <v>182</v>
      </c>
      <c r="B43" s="0" t="s">
        <v>25</v>
      </c>
      <c r="C43" s="0" t="n">
        <v>0.7327563598</v>
      </c>
      <c r="D43" s="0" t="n">
        <v>0.9988262807</v>
      </c>
      <c r="E43" s="0" t="n">
        <v>0.7113641342</v>
      </c>
      <c r="F43" s="0" t="n">
        <v>0.729574391918798</v>
      </c>
      <c r="G43" s="1" t="n">
        <f aca="false">F43-$B$59</f>
        <v>0.038789115957536</v>
      </c>
      <c r="H43" s="0" t="n">
        <v>0.7425677714</v>
      </c>
      <c r="I43" s="0" t="n">
        <v>0.6651244958</v>
      </c>
      <c r="J43" s="0" t="n">
        <v>0.726400077</v>
      </c>
      <c r="K43" s="0" t="s">
        <v>67</v>
      </c>
      <c r="L43" s="0" t="s">
        <v>68</v>
      </c>
    </row>
    <row r="44" customFormat="false" ht="12.8" hidden="false" customHeight="false" outlineLevel="0" collapsed="false">
      <c r="A44" s="0" t="s">
        <v>183</v>
      </c>
      <c r="B44" s="0" t="s">
        <v>13</v>
      </c>
      <c r="C44" s="0" t="n">
        <v>0.7728119188</v>
      </c>
      <c r="D44" s="0" t="n">
        <v>1.229354089</v>
      </c>
      <c r="E44" s="0" t="n">
        <v>0.5782423113</v>
      </c>
      <c r="F44" s="0" t="n">
        <v>0.781713676186247</v>
      </c>
      <c r="G44" s="1" t="n">
        <f aca="false">F44-$B$60</f>
        <v>0.067337720198782</v>
      </c>
      <c r="H44" s="0" t="n">
        <v>0.5761391002</v>
      </c>
      <c r="I44" s="0" t="n">
        <v>0.846649102</v>
      </c>
      <c r="J44" s="0" t="n">
        <v>0.3119386712</v>
      </c>
      <c r="K44" s="0" t="s">
        <v>75</v>
      </c>
      <c r="L44" s="0" t="s">
        <v>76</v>
      </c>
    </row>
    <row r="45" customFormat="false" ht="12.8" hidden="false" customHeight="false" outlineLevel="0" collapsed="false">
      <c r="A45" s="0" t="s">
        <v>184</v>
      </c>
      <c r="B45" s="0" t="s">
        <v>17</v>
      </c>
      <c r="C45" s="0" t="n">
        <v>0.7858472996</v>
      </c>
      <c r="D45" s="0" t="n">
        <v>0.9534910554</v>
      </c>
      <c r="E45" s="0" t="n">
        <v>0.5827904078</v>
      </c>
      <c r="F45" s="0" t="n">
        <v>0.78612436462381</v>
      </c>
      <c r="G45" s="1" t="n">
        <f aca="false">F45-$B$60</f>
        <v>0.0717484086363449</v>
      </c>
      <c r="H45" s="0" t="n">
        <v>0.5909167437</v>
      </c>
      <c r="I45" s="0" t="n">
        <v>0.8462513101</v>
      </c>
      <c r="J45" s="0" t="n">
        <v>0.3112031415</v>
      </c>
      <c r="K45" s="0" t="s">
        <v>75</v>
      </c>
      <c r="L45" s="0" t="s">
        <v>76</v>
      </c>
    </row>
    <row r="46" customFormat="false" ht="12.8" hidden="false" customHeight="false" outlineLevel="0" collapsed="false">
      <c r="A46" s="0" t="s">
        <v>185</v>
      </c>
      <c r="B46" s="0" t="s">
        <v>19</v>
      </c>
      <c r="C46" s="0" t="n">
        <v>0.7746741142</v>
      </c>
      <c r="D46" s="0" t="n">
        <v>1.1039861179</v>
      </c>
      <c r="E46" s="0" t="n">
        <v>0.5648406501</v>
      </c>
      <c r="F46" s="0" t="n">
        <v>0.791062011732069</v>
      </c>
      <c r="G46" s="1" t="n">
        <f aca="false">F46-$B$60</f>
        <v>0.076686055744604</v>
      </c>
      <c r="H46" s="0" t="n">
        <v>0.5788302096</v>
      </c>
      <c r="I46" s="0" t="n">
        <v>0.8316485069</v>
      </c>
      <c r="J46" s="0" t="n">
        <v>0.2840432055</v>
      </c>
      <c r="K46" s="0" t="s">
        <v>75</v>
      </c>
      <c r="L46" s="0" t="s">
        <v>76</v>
      </c>
    </row>
    <row r="47" customFormat="false" ht="12.8" hidden="false" customHeight="false" outlineLevel="0" collapsed="false">
      <c r="A47" s="0" t="s">
        <v>186</v>
      </c>
      <c r="B47" s="0" t="s">
        <v>21</v>
      </c>
      <c r="C47" s="0" t="n">
        <v>0.7709497194</v>
      </c>
      <c r="D47" s="0" t="n">
        <v>1.0816975059</v>
      </c>
      <c r="E47" s="0" t="n">
        <v>0.5806800688</v>
      </c>
      <c r="F47" s="0" t="n">
        <v>0.780611144097824</v>
      </c>
      <c r="G47" s="1" t="n">
        <f aca="false">F47-$B$60</f>
        <v>0.066235188110359</v>
      </c>
      <c r="H47" s="0" t="n">
        <v>0.5890239029</v>
      </c>
      <c r="I47" s="0" t="n">
        <v>0.8399669729</v>
      </c>
      <c r="J47" s="0" t="n">
        <v>0.3130492596</v>
      </c>
      <c r="K47" s="0" t="s">
        <v>75</v>
      </c>
      <c r="L47" s="0" t="s">
        <v>76</v>
      </c>
    </row>
    <row r="48" customFormat="false" ht="12.8" hidden="false" customHeight="false" outlineLevel="0" collapsed="false">
      <c r="A48" s="0" t="s">
        <v>187</v>
      </c>
      <c r="B48" s="0" t="s">
        <v>23</v>
      </c>
      <c r="C48" s="0" t="n">
        <v>0.7672253247</v>
      </c>
      <c r="D48" s="0" t="n">
        <v>1.1799131693</v>
      </c>
      <c r="E48" s="0" t="n">
        <v>0.5689060057</v>
      </c>
      <c r="F48" s="0" t="n">
        <v>0.784200851144737</v>
      </c>
      <c r="G48" s="1" t="n">
        <f aca="false">F48-$B$60</f>
        <v>0.069824895157272</v>
      </c>
      <c r="H48" s="0" t="n">
        <v>0.574307822</v>
      </c>
      <c r="I48" s="0" t="n">
        <v>0.8419501999</v>
      </c>
      <c r="J48" s="0" t="n">
        <v>0.2904599667</v>
      </c>
      <c r="K48" s="0" t="s">
        <v>75</v>
      </c>
      <c r="L48" s="0" t="s">
        <v>76</v>
      </c>
    </row>
    <row r="49" customFormat="false" ht="12.8" hidden="false" customHeight="false" outlineLevel="0" collapsed="false">
      <c r="A49" s="0" t="s">
        <v>188</v>
      </c>
      <c r="B49" s="0" t="s">
        <v>25</v>
      </c>
      <c r="C49" s="0" t="n">
        <v>0.7690875221</v>
      </c>
      <c r="D49" s="0" t="n">
        <v>1.0367604762</v>
      </c>
      <c r="E49" s="0" t="n">
        <v>0.5759009493</v>
      </c>
      <c r="F49" s="0" t="n">
        <v>0.784288794634728</v>
      </c>
      <c r="G49" s="1" t="n">
        <f aca="false">F49-$B$60</f>
        <v>0.0699128386472631</v>
      </c>
      <c r="H49" s="0" t="n">
        <v>0.6027890302</v>
      </c>
      <c r="I49" s="0" t="n">
        <v>0.8417178763</v>
      </c>
      <c r="J49" s="0" t="n">
        <v>0.2831958952</v>
      </c>
      <c r="K49" s="0" t="s">
        <v>75</v>
      </c>
      <c r="L49" s="0" t="s">
        <v>76</v>
      </c>
    </row>
    <row r="52" customFormat="false" ht="12.8" hidden="false" customHeight="false" outlineLevel="0" collapsed="false">
      <c r="A52" s="0" t="s">
        <v>82</v>
      </c>
      <c r="D52" s="0" t="s">
        <v>83</v>
      </c>
    </row>
    <row r="53" customFormat="false" ht="13.8" hidden="false" customHeight="false" outlineLevel="0" collapsed="false">
      <c r="A53" s="0" t="s">
        <v>84</v>
      </c>
      <c r="B53" s="2" t="n">
        <v>0.734428880997775</v>
      </c>
      <c r="D53" s="0" t="s">
        <v>84</v>
      </c>
      <c r="E53" s="0" t="n">
        <f aca="false">MAX(G2:G7)</f>
        <v>0.0219951521637101</v>
      </c>
    </row>
    <row r="54" customFormat="false" ht="13.8" hidden="false" customHeight="false" outlineLevel="0" collapsed="false">
      <c r="A54" s="0" t="s">
        <v>85</v>
      </c>
      <c r="B54" s="2" t="n">
        <v>0.603307082499677</v>
      </c>
      <c r="D54" s="0" t="s">
        <v>85</v>
      </c>
      <c r="E54" s="1" t="n">
        <f aca="false">MAX(G8:G13)</f>
        <v>0.031161462493807</v>
      </c>
    </row>
    <row r="55" customFormat="false" ht="13.8" hidden="false" customHeight="false" outlineLevel="0" collapsed="false">
      <c r="A55" s="0" t="s">
        <v>86</v>
      </c>
      <c r="B55" s="2" t="n">
        <v>0.665559713227063</v>
      </c>
      <c r="D55" s="0" t="s">
        <v>86</v>
      </c>
      <c r="E55" s="1" t="n">
        <f aca="false">MAX(G14:G19)</f>
        <v>0.0678088924881769</v>
      </c>
    </row>
    <row r="56" customFormat="false" ht="13.8" hidden="false" customHeight="false" outlineLevel="0" collapsed="false">
      <c r="A56" s="0" t="s">
        <v>87</v>
      </c>
      <c r="B56" s="2" t="n">
        <v>0.456681874371314</v>
      </c>
      <c r="D56" s="0" t="s">
        <v>87</v>
      </c>
      <c r="E56" s="0" t="n">
        <f aca="false">MAX(G20:G25)</f>
        <v>-0.062820014334464</v>
      </c>
    </row>
    <row r="57" customFormat="false" ht="13.8" hidden="false" customHeight="false" outlineLevel="0" collapsed="false">
      <c r="A57" s="0" t="s">
        <v>88</v>
      </c>
      <c r="B57" s="2" t="n">
        <v>0.580789025415454</v>
      </c>
      <c r="D57" s="0" t="s">
        <v>88</v>
      </c>
      <c r="E57" s="0" t="n">
        <f aca="false">MAX(G26:G31)</f>
        <v>0.021553110577639</v>
      </c>
    </row>
    <row r="58" customFormat="false" ht="13.8" hidden="false" customHeight="false" outlineLevel="0" collapsed="false">
      <c r="A58" s="0" t="s">
        <v>89</v>
      </c>
      <c r="B58" s="2" t="n">
        <v>0.554351359844207</v>
      </c>
      <c r="D58" s="0" t="s">
        <v>89</v>
      </c>
      <c r="E58" s="0" t="n">
        <f aca="false">MAX(G32:G37)</f>
        <v>0.047000020503999</v>
      </c>
    </row>
    <row r="59" customFormat="false" ht="13.8" hidden="false" customHeight="false" outlineLevel="0" collapsed="false">
      <c r="A59" s="0" t="s">
        <v>90</v>
      </c>
      <c r="B59" s="2" t="n">
        <v>0.690785275961262</v>
      </c>
      <c r="D59" s="0" t="s">
        <v>90</v>
      </c>
      <c r="E59" s="0" t="n">
        <f aca="false">MAX(G38:G43)</f>
        <v>0.043814327330406</v>
      </c>
    </row>
    <row r="60" customFormat="false" ht="13.8" hidden="false" customHeight="false" outlineLevel="0" collapsed="false">
      <c r="A60" s="0" t="s">
        <v>91</v>
      </c>
      <c r="B60" s="2" t="n">
        <v>0.714375955987465</v>
      </c>
      <c r="D60" s="0" t="s">
        <v>91</v>
      </c>
      <c r="E60" s="0" t="n">
        <f aca="false">MAX(G44:G49)</f>
        <v>0.076686055744604</v>
      </c>
    </row>
    <row r="61" customFormat="false" ht="12.8" hidden="false" customHeight="false" outlineLevel="0" collapsed="false">
      <c r="D61" s="0" t="s">
        <v>92</v>
      </c>
      <c r="E61" s="0" t="n">
        <f aca="false">AVERAGE(E53:E60)</f>
        <v>0.0308998758709847</v>
      </c>
    </row>
  </sheetData>
  <conditionalFormatting sqref="G1:G49">
    <cfRule type="cellIs" priority="2" operator="lessThanOrEqual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E53:E61">
    <cfRule type="cellIs" priority="4" operator="lessThanOrEqual" aboveAverage="0" equalAverage="0" bottom="0" percent="0" rank="0" text="" dxfId="0">
      <formula>0</formula>
    </cfRule>
    <cfRule type="cellIs" priority="5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2016-12-31T12:46:34Z</dcterms:modified>
  <cp:revision>8</cp:revision>
  <dc:subject/>
  <dc:title/>
</cp:coreProperties>
</file>