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vg/code/PA-ML-2016/meta-results/"/>
    </mc:Choice>
  </mc:AlternateContent>
  <bookViews>
    <workbookView xWindow="0" yWindow="440" windowWidth="38300" windowHeight="23560" tabRatio="992" activeTab="1"/>
  </bookViews>
  <sheets>
    <sheet name="trainable_all_combinations_5_la" sheetId="1" r:id="rId1"/>
    <sheet name="Sheet2" sheetId="4" r:id="rId2"/>
  </sheets>
  <calcPr calcId="150001" concurrentCalc="0"/>
  <fileRecoveryPr repairLoad="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E53" i="1"/>
  <c r="G8" i="1"/>
  <c r="G9" i="1"/>
  <c r="G10" i="1"/>
  <c r="G11" i="1"/>
  <c r="G12" i="1"/>
  <c r="G13" i="1"/>
  <c r="E54" i="1"/>
  <c r="G14" i="1"/>
  <c r="G15" i="1"/>
  <c r="G16" i="1"/>
  <c r="G17" i="1"/>
  <c r="G18" i="1"/>
  <c r="G19" i="1"/>
  <c r="E55" i="1"/>
  <c r="G20" i="1"/>
  <c r="G21" i="1"/>
  <c r="G22" i="1"/>
  <c r="G23" i="1"/>
  <c r="G24" i="1"/>
  <c r="G25" i="1"/>
  <c r="E56" i="1"/>
  <c r="G26" i="1"/>
  <c r="G27" i="1"/>
  <c r="G28" i="1"/>
  <c r="G29" i="1"/>
  <c r="G30" i="1"/>
  <c r="G31" i="1"/>
  <c r="E57" i="1"/>
  <c r="G32" i="1"/>
  <c r="G33" i="1"/>
  <c r="G34" i="1"/>
  <c r="G35" i="1"/>
  <c r="G36" i="1"/>
  <c r="G37" i="1"/>
  <c r="E58" i="1"/>
  <c r="G38" i="1"/>
  <c r="G39" i="1"/>
  <c r="G40" i="1"/>
  <c r="G41" i="1"/>
  <c r="G42" i="1"/>
  <c r="G43" i="1"/>
  <c r="E59" i="1"/>
  <c r="G44" i="1"/>
  <c r="G45" i="1"/>
  <c r="G46" i="1"/>
  <c r="G47" i="1"/>
  <c r="G48" i="1"/>
  <c r="G49" i="1"/>
  <c r="E60" i="1"/>
  <c r="E61" i="1"/>
</calcChain>
</file>

<file path=xl/sharedStrings.xml><?xml version="1.0" encoding="utf-8"?>
<sst xmlns="http://schemas.openxmlformats.org/spreadsheetml/2006/main" count="223" uniqueCount="93">
  <si>
    <t>name</t>
  </si>
  <si>
    <t>used domain models</t>
  </si>
  <si>
    <t>acc</t>
  </si>
  <si>
    <t>loss</t>
  </si>
  <si>
    <t>f1_score</t>
  </si>
  <si>
    <t>f1_score_pos_neg</t>
  </si>
  <si>
    <t>Diff to best</t>
  </si>
  <si>
    <t>f1_score_pos</t>
  </si>
  <si>
    <t>f1_score_neg</t>
  </si>
  <si>
    <t>f1_score_neu</t>
  </si>
  <si>
    <t>train_data</t>
  </si>
  <si>
    <t>test_data</t>
  </si>
  <si>
    <t>run_target_dai_used_dai-dil-hul-mpq-semeval_1483142617</t>
  </si>
  <si>
    <t>dai dil hul mpq semeval</t>
  </si>
  <si>
    <t>testdata/DAI_tweets_train.tsv</t>
  </si>
  <si>
    <t>testdata/DAI_tweets_test.tsv</t>
  </si>
  <si>
    <t>run_target_dai_used_dai-dil-hul-mpq-semeval-tac_1483145761</t>
  </si>
  <si>
    <t>dai dil hul mpq semeval tac</t>
  </si>
  <si>
    <t>run_target_dai_used_dai-dil-hul-semeval-tac_1483143170</t>
  </si>
  <si>
    <t>dai dil hul semeval tac</t>
  </si>
  <si>
    <t>run_target_dai_used_dai-dil-mpq-semeval-tac_1483143690</t>
  </si>
  <si>
    <t>dai dil mpq semeval tac</t>
  </si>
  <si>
    <t>run_target_dai_used_dai-hul-mpq-semeval-tac_1483144363</t>
  </si>
  <si>
    <t>dai hul mpq semeval tac</t>
  </si>
  <si>
    <t>run_target_dai_used_dil-hul-mpq-semeval-tac_1483144794</t>
  </si>
  <si>
    <t>dil hul mpq semeval tac</t>
  </si>
  <si>
    <t>run_target_dil_used_dai-dil-hul-mpq-semeval_1483146756</t>
  </si>
  <si>
    <t>testdata/DIL_reviews_train.tsv</t>
  </si>
  <si>
    <t>testdata/DIL_reviews_test.tsv</t>
  </si>
  <si>
    <t>run_target_dil_used_dai-dil-hul-mpq-semeval-tac_1483149162</t>
  </si>
  <si>
    <t>run_target_dil_used_dai-dil-hul-semeval-tac_1483147149</t>
  </si>
  <si>
    <t>run_target_dil_used_dai-dil-mpq-semeval-tac_1483147660</t>
  </si>
  <si>
    <t>run_target_dil_used_dai-hul-mpq-semeval-tac_1483148088</t>
  </si>
  <si>
    <t>run_target_dil_used_dil-hul-mpq-semeval-tac_1483148536</t>
  </si>
  <si>
    <t>run_target_hul_used_dai-dil-hul-mpq-semeval_1483150377</t>
  </si>
  <si>
    <t>testdata/HUL_reviews_train.tsv</t>
  </si>
  <si>
    <t>testdata/HUL_reviews_test.tsv</t>
  </si>
  <si>
    <t>run_target_hul_used_dai-dil-hul-mpq-semeval-tac_1483152465</t>
  </si>
  <si>
    <t>run_target_hul_used_dai-dil-hul-semeval-tac_1483150845</t>
  </si>
  <si>
    <t>run_target_hul_used_dai-dil-mpq-semeval-tac_1483151280</t>
  </si>
  <si>
    <t>run_target_hul_used_dai-hul-mpq-semeval-tac_1483151685</t>
  </si>
  <si>
    <t>run_target_hul_used_dil-hul-mpq-semeval-tac_1483152071</t>
  </si>
  <si>
    <t>run_target_jcr_used_dai-dil-hul-mpq-semeval_1483152959</t>
  </si>
  <si>
    <t>testdata/JCR_quotations_train.tsv</t>
  </si>
  <si>
    <t>testdata/JCR_quotations_test.tsv</t>
  </si>
  <si>
    <t>run_target_jcr_used_dai-dil-hul-mpq-semeval-tac_1483154073</t>
  </si>
  <si>
    <t>run_target_jcr_used_dai-dil-hul-semeval-tac_1483153161</t>
  </si>
  <si>
    <t>run_target_jcr_used_dai-dil-mpq-semeval-tac_1483153435</t>
  </si>
  <si>
    <t>run_target_jcr_used_dai-hul-mpq-semeval-tac_1483153660</t>
  </si>
  <si>
    <t>run_target_jcr_used_dil-hul-mpq-semeval-tac_1483153886</t>
  </si>
  <si>
    <t>run_target_mpq_used_dai-dil-hul-mpq-semeval_1483154364</t>
  </si>
  <si>
    <t>testdata/MPQ_reviews_train.tsv</t>
  </si>
  <si>
    <t>testdata/MPQ_reviews_test.tsv</t>
  </si>
  <si>
    <t>run_target_mpq_used_dai-dil-hul-mpq-semeval-tac_1483159334</t>
  </si>
  <si>
    <t>run_target_mpq_used_dai-dil-hul-semeval-tac_1483155456</t>
  </si>
  <si>
    <t>run_target_mpq_used_dai-dil-mpq-semeval-tac_1483156632</t>
  </si>
  <si>
    <t>run_target_mpq_used_dai-hul-mpq-semeval-tac_1483157560</t>
  </si>
  <si>
    <t>run_target_mpq_used_dil-hul-mpq-semeval-tac_1483158460</t>
  </si>
  <si>
    <t>run_target_sem_used_dai-dil-hul-mpq-semeval_1483160676</t>
  </si>
  <si>
    <t>testdata/SEM_headlines_train.tsv</t>
  </si>
  <si>
    <t>testdata/SEM_headlines_test.tsv</t>
  </si>
  <si>
    <t>run_target_sem_used_dai-dil-hul-mpq-semeval-tac_1483162337</t>
  </si>
  <si>
    <t>run_target_sem_used_dai-dil-hul-semeval-tac_1483161036</t>
  </si>
  <si>
    <t>run_target_sem_used_dai-dil-mpq-semeval-tac_1483161330</t>
  </si>
  <si>
    <t>run_target_sem_used_dai-hul-mpq-semeval-tac_1483161772</t>
  </si>
  <si>
    <t>run_target_sem_used_dil-hul-mpq-semeval-tac_1483162071</t>
  </si>
  <si>
    <t>run_target_semeval_used_dai-dil-hul-mpq-semeval_1483162744</t>
  </si>
  <si>
    <t>testdata/SemEval_tweets_train.tsv</t>
  </si>
  <si>
    <t>testdata/SemEval_tweets_test.tsv</t>
  </si>
  <si>
    <t>run_target_semeval_used_dai-dil-hul-mpq-semeval-tac_1483167093</t>
  </si>
  <si>
    <t>run_target_semeval_used_dai-dil-hul-semeval-tac_1483163675</t>
  </si>
  <si>
    <t>run_target_semeval_used_dai-dil-mpq-semeval-tac_1483164570</t>
  </si>
  <si>
    <t>run_target_semeval_used_dai-hul-mpq-semeval-tac_1483165437</t>
  </si>
  <si>
    <t>run_target_semeval_used_dil-hul-mpq-semeval-tac_1483166316</t>
  </si>
  <si>
    <t>run_target_tac_used_dai-dil-hul-mpq-semeval_1483168122</t>
  </si>
  <si>
    <t>testdata/TAC_reviews_train.tsv</t>
  </si>
  <si>
    <t>testdata/TAC_reviews_test.tsv</t>
  </si>
  <si>
    <t>run_target_tac_used_dai-dil-hul-mpq-semeval-tac_1483169819</t>
  </si>
  <si>
    <t>run_target_tac_used_dai-dil-hul-semeval-tac_1483168451</t>
  </si>
  <si>
    <t>run_target_tac_used_dai-dil-mpq-semeval-tac_1483168831</t>
  </si>
  <si>
    <t>run_target_tac_used_dai-hul-mpq-semeval-tac_1483169121</t>
  </si>
  <si>
    <t>run_target_tac_used_dil-hul-mpq-semeval-tac_1483169440</t>
  </si>
  <si>
    <t>Best models</t>
  </si>
  <si>
    <t>Improvement</t>
  </si>
  <si>
    <t>DAI</t>
  </si>
  <si>
    <t>DIL</t>
  </si>
  <si>
    <t>HUL</t>
  </si>
  <si>
    <t>JCR</t>
  </si>
  <si>
    <t>MPQ</t>
  </si>
  <si>
    <t>SEM</t>
  </si>
  <si>
    <t>SemEval</t>
  </si>
  <si>
    <t>TAC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</si>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</sst>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color rgb="FF006600"/>
        <name val="FreeSans"/>
      </font>
    </dxf>
    <dxf>
      <font>
        <color rgb="FFCC0000"/>
        <name val="FreeSans"/>
      </font>
    </dxf>
    <dxf>
      <font>
        <color rgb="FF006600"/>
        <name val="FreeSans"/>
      </font>
    </dxf>
    <dxf>
      <font>
        <color rgb="FFCC0000"/>
        <name val="FreeSans"/>
      </font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120" zoomScaleNormal="120" zoomScalePageLayoutView="120" workbookViewId="0">
      <selection activeCell="G5" sqref="G5:G9"/>
    </sheetView>
  </sheetViews>
  <sheetFormatPr baseColWidth="10" defaultColWidth="8.83203125" defaultRowHeight="13" x14ac:dyDescent="0.15"/>
  <cols>
    <col min="2" max="2" width="21.1640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12</v>
      </c>
      <c r="B2" t="s">
        <v>13</v>
      </c>
      <c r="C2">
        <v>0.86202687025070202</v>
      </c>
      <c r="D2">
        <v>0.64907383918762196</v>
      </c>
      <c r="E2">
        <v>0.80696058273315396</v>
      </c>
      <c r="F2">
        <v>0.75548595190048196</v>
      </c>
      <c r="G2" s="1">
        <f t="shared" ref="G2:G7" si="0">F2-$B$53</f>
        <v>2.105707090270692E-2</v>
      </c>
      <c r="H2">
        <v>0.78369909524917603</v>
      </c>
      <c r="I2">
        <v>0.727272808551788</v>
      </c>
      <c r="J2">
        <v>0.90990996360778797</v>
      </c>
      <c r="K2" t="s">
        <v>14</v>
      </c>
      <c r="L2" t="s">
        <v>15</v>
      </c>
    </row>
    <row r="3" spans="1:12" x14ac:dyDescent="0.15">
      <c r="A3" t="s">
        <v>16</v>
      </c>
      <c r="B3" t="s">
        <v>17</v>
      </c>
      <c r="C3">
        <v>0.87057387828826904</v>
      </c>
      <c r="D3">
        <v>0.81530600786209095</v>
      </c>
      <c r="E3">
        <v>0.81959080696106001</v>
      </c>
      <c r="F3">
        <v>0.77101469039917003</v>
      </c>
      <c r="G3" s="1">
        <f t="shared" si="0"/>
        <v>3.6585809401394997E-2</v>
      </c>
      <c r="H3">
        <v>0.81789141893386796</v>
      </c>
      <c r="I3">
        <v>0.72413802146911599</v>
      </c>
      <c r="J3">
        <v>0.91674298048019398</v>
      </c>
      <c r="K3" t="s">
        <v>14</v>
      </c>
      <c r="L3" t="s">
        <v>15</v>
      </c>
    </row>
    <row r="4" spans="1:12" x14ac:dyDescent="0.15">
      <c r="A4" t="s">
        <v>18</v>
      </c>
      <c r="B4" t="s">
        <v>19</v>
      </c>
      <c r="C4">
        <v>0.87057387828826904</v>
      </c>
      <c r="D4">
        <v>0.53134959936142001</v>
      </c>
      <c r="E4">
        <v>0.81608116626739502</v>
      </c>
      <c r="F4">
        <v>0.76649463176727295</v>
      </c>
      <c r="G4" s="1">
        <f t="shared" si="0"/>
        <v>3.2065750769497914E-2</v>
      </c>
      <c r="H4">
        <v>0.80128204822540305</v>
      </c>
      <c r="I4">
        <v>0.73170727491378795</v>
      </c>
      <c r="J4">
        <v>0.91525417566299405</v>
      </c>
      <c r="K4" t="s">
        <v>14</v>
      </c>
      <c r="L4" t="s">
        <v>15</v>
      </c>
    </row>
    <row r="5" spans="1:12" x14ac:dyDescent="0.15">
      <c r="A5" t="s">
        <v>20</v>
      </c>
      <c r="B5" t="s">
        <v>21</v>
      </c>
      <c r="C5">
        <v>0.87057387828826904</v>
      </c>
      <c r="D5">
        <v>0.67435109615325906</v>
      </c>
      <c r="E5">
        <v>0.81572818756103505</v>
      </c>
      <c r="F5">
        <v>0.76525896787643399</v>
      </c>
      <c r="G5" s="1">
        <f t="shared" si="0"/>
        <v>3.0830086878658958E-2</v>
      </c>
      <c r="H5">
        <v>0.78523492813110396</v>
      </c>
      <c r="I5">
        <v>0.74528300762176503</v>
      </c>
      <c r="J5">
        <v>0.91666668653488204</v>
      </c>
      <c r="K5" t="s">
        <v>14</v>
      </c>
      <c r="L5" t="s">
        <v>15</v>
      </c>
    </row>
    <row r="6" spans="1:12" x14ac:dyDescent="0.15">
      <c r="A6" t="s">
        <v>22</v>
      </c>
      <c r="B6" t="s">
        <v>23</v>
      </c>
      <c r="C6">
        <v>0.86568987369537398</v>
      </c>
      <c r="D6">
        <v>0.433951705694199</v>
      </c>
      <c r="E6">
        <v>0.81225848197937001</v>
      </c>
      <c r="F6">
        <v>0.76212084293365501</v>
      </c>
      <c r="G6" s="1">
        <f t="shared" si="0"/>
        <v>2.7691961935879972E-2</v>
      </c>
      <c r="H6">
        <v>0.78637766838073697</v>
      </c>
      <c r="I6">
        <v>0.73786407709121704</v>
      </c>
      <c r="J6">
        <v>0.912533760070801</v>
      </c>
      <c r="K6" t="s">
        <v>14</v>
      </c>
      <c r="L6" t="s">
        <v>15</v>
      </c>
    </row>
    <row r="7" spans="1:12" x14ac:dyDescent="0.15">
      <c r="A7" t="s">
        <v>24</v>
      </c>
      <c r="B7" t="s">
        <v>25</v>
      </c>
      <c r="C7">
        <v>0.84981685876846302</v>
      </c>
      <c r="D7">
        <v>0.97369790077209495</v>
      </c>
      <c r="E7">
        <v>0.79122489690780595</v>
      </c>
      <c r="F7">
        <v>0.73728775978088401</v>
      </c>
      <c r="G7" s="1">
        <f t="shared" si="0"/>
        <v>2.8588787831089757E-3</v>
      </c>
      <c r="H7">
        <v>0.78964406251907404</v>
      </c>
      <c r="I7">
        <v>0.68493151664733898</v>
      </c>
      <c r="J7">
        <v>0.89909911155700695</v>
      </c>
      <c r="K7" t="s">
        <v>14</v>
      </c>
      <c r="L7" t="s">
        <v>15</v>
      </c>
    </row>
    <row r="8" spans="1:12" x14ac:dyDescent="0.15">
      <c r="A8" t="s">
        <v>26</v>
      </c>
      <c r="B8" t="s">
        <v>13</v>
      </c>
      <c r="C8">
        <v>0.60584795475006104</v>
      </c>
      <c r="D8">
        <v>0.94021195173263605</v>
      </c>
      <c r="E8">
        <v>0.60003685951232899</v>
      </c>
      <c r="F8">
        <v>0.61129283905029297</v>
      </c>
      <c r="G8" s="1">
        <f t="shared" ref="G8:G13" si="1">F8-$B$54</f>
        <v>7.9857565506159522E-3</v>
      </c>
      <c r="H8">
        <v>0.693739414215088</v>
      </c>
      <c r="I8">
        <v>0.52884620428085305</v>
      </c>
      <c r="J8">
        <v>0.57752490043640103</v>
      </c>
      <c r="K8" t="s">
        <v>27</v>
      </c>
      <c r="L8" t="s">
        <v>28</v>
      </c>
    </row>
    <row r="9" spans="1:12" x14ac:dyDescent="0.15">
      <c r="A9" t="s">
        <v>29</v>
      </c>
      <c r="B9" t="s">
        <v>17</v>
      </c>
      <c r="C9">
        <v>0.64327484369277999</v>
      </c>
      <c r="D9">
        <v>2.12445139884949</v>
      </c>
      <c r="E9">
        <v>0.62917298078536998</v>
      </c>
      <c r="F9">
        <v>0.61841261386871305</v>
      </c>
      <c r="G9" s="1">
        <f t="shared" si="1"/>
        <v>1.5105531369036029E-2</v>
      </c>
      <c r="H9">
        <v>0.69858163595199596</v>
      </c>
      <c r="I9">
        <v>0.53824359178543102</v>
      </c>
      <c r="J9">
        <v>0.65069359540939298</v>
      </c>
      <c r="K9" t="s">
        <v>27</v>
      </c>
      <c r="L9" t="s">
        <v>28</v>
      </c>
    </row>
    <row r="10" spans="1:12" x14ac:dyDescent="0.15">
      <c r="A10" t="s">
        <v>30</v>
      </c>
      <c r="B10" t="s">
        <v>19</v>
      </c>
      <c r="C10">
        <v>0.65847951173782404</v>
      </c>
      <c r="D10">
        <v>1.0617090463638299</v>
      </c>
      <c r="E10">
        <v>0.63483393192291304</v>
      </c>
      <c r="F10">
        <v>0.61439639329910301</v>
      </c>
      <c r="G10" s="1">
        <f t="shared" si="1"/>
        <v>1.1089310799425989E-2</v>
      </c>
      <c r="H10">
        <v>0.696369588375092</v>
      </c>
      <c r="I10">
        <v>0.53242319822311401</v>
      </c>
      <c r="J10">
        <v>0.675709009170532</v>
      </c>
      <c r="K10" t="s">
        <v>27</v>
      </c>
      <c r="L10" t="s">
        <v>28</v>
      </c>
    </row>
    <row r="11" spans="1:12" x14ac:dyDescent="0.15">
      <c r="A11" t="s">
        <v>31</v>
      </c>
      <c r="B11" t="s">
        <v>21</v>
      </c>
      <c r="C11">
        <v>0.65380114316940297</v>
      </c>
      <c r="D11">
        <v>1.0865715742111199</v>
      </c>
      <c r="E11">
        <v>0.64001321792602495</v>
      </c>
      <c r="F11">
        <v>0.62138903141021695</v>
      </c>
      <c r="G11" s="1">
        <f t="shared" si="1"/>
        <v>1.8081948910539936E-2</v>
      </c>
      <c r="H11">
        <v>0.68451249599456798</v>
      </c>
      <c r="I11">
        <v>0.55826556682586703</v>
      </c>
      <c r="J11">
        <v>0.67726165056228604</v>
      </c>
      <c r="K11" t="s">
        <v>27</v>
      </c>
      <c r="L11" t="s">
        <v>28</v>
      </c>
    </row>
    <row r="12" spans="1:12" x14ac:dyDescent="0.15">
      <c r="A12" t="s">
        <v>32</v>
      </c>
      <c r="B12" t="s">
        <v>23</v>
      </c>
      <c r="C12">
        <v>0.64444446563720703</v>
      </c>
      <c r="D12">
        <v>0.85177505016326904</v>
      </c>
      <c r="E12">
        <v>0.62969791889190696</v>
      </c>
      <c r="F12">
        <v>0.61938548088073697</v>
      </c>
      <c r="G12" s="1">
        <f t="shared" si="1"/>
        <v>1.6078398381059955E-2</v>
      </c>
      <c r="H12">
        <v>0.69115191698074296</v>
      </c>
      <c r="I12">
        <v>0.54761904478073098</v>
      </c>
      <c r="J12">
        <v>0.65032261610031095</v>
      </c>
      <c r="K12" t="s">
        <v>27</v>
      </c>
      <c r="L12" t="s">
        <v>28</v>
      </c>
    </row>
    <row r="13" spans="1:12" x14ac:dyDescent="0.15">
      <c r="A13" t="s">
        <v>33</v>
      </c>
      <c r="B13" t="s">
        <v>25</v>
      </c>
      <c r="C13">
        <v>0.66081869602203402</v>
      </c>
      <c r="D13">
        <v>1.83276307582855</v>
      </c>
      <c r="E13">
        <v>0.638499736785889</v>
      </c>
      <c r="F13">
        <v>0.617273390293121</v>
      </c>
      <c r="G13" s="1">
        <f t="shared" si="1"/>
        <v>1.3966307793443988E-2</v>
      </c>
      <c r="H13">
        <v>0.69217389822006203</v>
      </c>
      <c r="I13">
        <v>0.54237288236617998</v>
      </c>
      <c r="J13">
        <v>0.68095237016677901</v>
      </c>
      <c r="K13" t="s">
        <v>27</v>
      </c>
      <c r="L13" t="s">
        <v>28</v>
      </c>
    </row>
    <row r="14" spans="1:12" x14ac:dyDescent="0.15">
      <c r="A14" t="s">
        <v>34</v>
      </c>
      <c r="B14" t="s">
        <v>13</v>
      </c>
      <c r="C14">
        <v>0.74144488573074296</v>
      </c>
      <c r="D14">
        <v>0.63771682977676403</v>
      </c>
      <c r="E14">
        <v>0.73279476165771495</v>
      </c>
      <c r="F14">
        <v>0.71629250049590998</v>
      </c>
      <c r="G14" s="1">
        <f t="shared" ref="G14:G19" si="2">F14-$B$55</f>
        <v>5.0732787268847002E-2</v>
      </c>
      <c r="H14">
        <v>0.71929824352264404</v>
      </c>
      <c r="I14">
        <v>0.71328675746917702</v>
      </c>
      <c r="J14">
        <v>0.76579928398132302</v>
      </c>
      <c r="K14" t="s">
        <v>35</v>
      </c>
      <c r="L14" t="s">
        <v>36</v>
      </c>
    </row>
    <row r="15" spans="1:12" x14ac:dyDescent="0.15">
      <c r="A15" t="s">
        <v>37</v>
      </c>
      <c r="B15" t="s">
        <v>17</v>
      </c>
      <c r="C15">
        <v>0.73510771989822399</v>
      </c>
      <c r="D15">
        <v>0.65215080976486195</v>
      </c>
      <c r="E15">
        <v>0.73399913311004605</v>
      </c>
      <c r="F15">
        <v>0.72953158617019698</v>
      </c>
      <c r="G15" s="1">
        <f t="shared" si="2"/>
        <v>6.3971872943134001E-2</v>
      </c>
      <c r="H15">
        <v>0.74540680646896396</v>
      </c>
      <c r="I15">
        <v>0.713656365871429</v>
      </c>
      <c r="J15">
        <v>0.74293398857116699</v>
      </c>
      <c r="K15" t="s">
        <v>35</v>
      </c>
      <c r="L15" t="s">
        <v>36</v>
      </c>
    </row>
    <row r="16" spans="1:12" x14ac:dyDescent="0.15">
      <c r="A16" t="s">
        <v>38</v>
      </c>
      <c r="B16" t="s">
        <v>19</v>
      </c>
      <c r="C16">
        <v>0.75285172462463401</v>
      </c>
      <c r="D16">
        <v>0.63647276163101196</v>
      </c>
      <c r="E16">
        <v>0.74235379695892301</v>
      </c>
      <c r="F16">
        <v>0.72316920757293701</v>
      </c>
      <c r="G16" s="1">
        <f t="shared" si="2"/>
        <v>5.7609494345874035E-2</v>
      </c>
      <c r="H16">
        <v>0.744318187236786</v>
      </c>
      <c r="I16">
        <v>0.70202016830444303</v>
      </c>
      <c r="J16">
        <v>0.780722856521606</v>
      </c>
      <c r="K16" t="s">
        <v>35</v>
      </c>
      <c r="L16" t="s">
        <v>36</v>
      </c>
    </row>
    <row r="17" spans="1:12" x14ac:dyDescent="0.15">
      <c r="A17" t="s">
        <v>39</v>
      </c>
      <c r="B17" t="s">
        <v>21</v>
      </c>
      <c r="C17">
        <v>0.70088720321655296</v>
      </c>
      <c r="D17">
        <v>0.68636238574981701</v>
      </c>
      <c r="E17">
        <v>0.70596063137054399</v>
      </c>
      <c r="F17">
        <v>0.71262657642364502</v>
      </c>
      <c r="G17" s="1">
        <f t="shared" si="2"/>
        <v>4.7066863196582043E-2</v>
      </c>
      <c r="H17">
        <v>0.74380165338516202</v>
      </c>
      <c r="I17">
        <v>0.68145155906677202</v>
      </c>
      <c r="J17">
        <v>0.69262868165969904</v>
      </c>
      <c r="K17" t="s">
        <v>35</v>
      </c>
      <c r="L17" t="s">
        <v>36</v>
      </c>
    </row>
    <row r="18" spans="1:12" x14ac:dyDescent="0.15">
      <c r="A18" t="s">
        <v>40</v>
      </c>
      <c r="B18" t="s">
        <v>23</v>
      </c>
      <c r="C18">
        <v>0.74271231889724698</v>
      </c>
      <c r="D18">
        <v>0.64003574848175104</v>
      </c>
      <c r="E18">
        <v>0.72911012172698997</v>
      </c>
      <c r="F18">
        <v>0.70544397830963101</v>
      </c>
      <c r="G18" s="1">
        <f t="shared" si="2"/>
        <v>3.9884265082568038E-2</v>
      </c>
      <c r="H18">
        <v>0.70870876312255904</v>
      </c>
      <c r="I18">
        <v>0.70217913389205899</v>
      </c>
      <c r="J18">
        <v>0.77644228935241699</v>
      </c>
      <c r="K18" t="s">
        <v>35</v>
      </c>
      <c r="L18" t="s">
        <v>36</v>
      </c>
    </row>
    <row r="19" spans="1:12" x14ac:dyDescent="0.15">
      <c r="A19" t="s">
        <v>41</v>
      </c>
      <c r="B19" t="s">
        <v>25</v>
      </c>
      <c r="C19">
        <v>0.70595693588256803</v>
      </c>
      <c r="D19">
        <v>0.70156204700470004</v>
      </c>
      <c r="E19">
        <v>0.70736563205719005</v>
      </c>
      <c r="F19">
        <v>0.70585715770721402</v>
      </c>
      <c r="G19" s="1">
        <f t="shared" si="2"/>
        <v>4.0297444480151046E-2</v>
      </c>
      <c r="H19">
        <v>0.73130202293395996</v>
      </c>
      <c r="I19">
        <v>0.68041235208511397</v>
      </c>
      <c r="J19">
        <v>0.71038246154785201</v>
      </c>
      <c r="K19" t="s">
        <v>35</v>
      </c>
      <c r="L19" t="s">
        <v>36</v>
      </c>
    </row>
    <row r="20" spans="1:12" x14ac:dyDescent="0.15">
      <c r="A20" t="s">
        <v>42</v>
      </c>
      <c r="B20" t="s">
        <v>13</v>
      </c>
      <c r="C20">
        <v>0.30967742204666099</v>
      </c>
      <c r="D20">
        <v>1.5608426332473799</v>
      </c>
      <c r="E20">
        <v>0.30825269222259499</v>
      </c>
      <c r="F20">
        <v>0.42354404926300099</v>
      </c>
      <c r="G20" s="1">
        <f t="shared" ref="G20:G25" si="3">F20-$B$56</f>
        <v>-3.3137825108313035E-2</v>
      </c>
      <c r="H20">
        <v>0.42105263471603399</v>
      </c>
      <c r="I20">
        <v>0.42603549361228898</v>
      </c>
      <c r="J20">
        <v>7.7669896185398102E-2</v>
      </c>
      <c r="K20" t="s">
        <v>43</v>
      </c>
      <c r="L20" t="s">
        <v>44</v>
      </c>
    </row>
    <row r="21" spans="1:12" x14ac:dyDescent="0.15">
      <c r="A21" t="s">
        <v>45</v>
      </c>
      <c r="B21" t="s">
        <v>17</v>
      </c>
      <c r="C21">
        <v>0.36129033565521201</v>
      </c>
      <c r="D21">
        <v>1.19131231307983</v>
      </c>
      <c r="E21">
        <v>0.35593330860137901</v>
      </c>
      <c r="F21">
        <v>0.404589593410492</v>
      </c>
      <c r="G21" s="1">
        <f t="shared" si="3"/>
        <v>-5.2092280960822024E-2</v>
      </c>
      <c r="H21">
        <v>0.37209305167198198</v>
      </c>
      <c r="I21">
        <v>0.43708610534668002</v>
      </c>
      <c r="J21">
        <v>0.25862070918083202</v>
      </c>
      <c r="K21" t="s">
        <v>43</v>
      </c>
      <c r="L21" t="s">
        <v>44</v>
      </c>
    </row>
    <row r="22" spans="1:12" x14ac:dyDescent="0.15">
      <c r="A22" t="s">
        <v>46</v>
      </c>
      <c r="B22" t="s">
        <v>19</v>
      </c>
      <c r="C22">
        <v>0.50322580337524403</v>
      </c>
      <c r="D22">
        <v>1.0505439043045</v>
      </c>
      <c r="E22">
        <v>0.46750402450561501</v>
      </c>
      <c r="F22">
        <v>0.42125603556633001</v>
      </c>
      <c r="G22" s="1">
        <f t="shared" si="3"/>
        <v>-3.5425838804984011E-2</v>
      </c>
      <c r="H22">
        <v>0.35555553436279302</v>
      </c>
      <c r="I22">
        <v>0.486956536769867</v>
      </c>
      <c r="J22">
        <v>0.56000006198883101</v>
      </c>
      <c r="K22" t="s">
        <v>43</v>
      </c>
      <c r="L22" t="s">
        <v>44</v>
      </c>
    </row>
    <row r="23" spans="1:12" x14ac:dyDescent="0.15">
      <c r="A23" t="s">
        <v>47</v>
      </c>
      <c r="B23" t="s">
        <v>21</v>
      </c>
      <c r="C23">
        <v>0.50967741012573198</v>
      </c>
      <c r="D23">
        <v>1.1188215017318699</v>
      </c>
      <c r="E23">
        <v>0.47332811355590798</v>
      </c>
      <c r="F23">
        <v>0.428112983703613</v>
      </c>
      <c r="G23" s="1">
        <f t="shared" si="3"/>
        <v>-2.8568890667701019E-2</v>
      </c>
      <c r="H23">
        <v>0.36842107772827098</v>
      </c>
      <c r="I23">
        <v>0.48780491948127802</v>
      </c>
      <c r="J23">
        <v>0.56375837326049805</v>
      </c>
      <c r="K23" t="s">
        <v>43</v>
      </c>
      <c r="L23" t="s">
        <v>44</v>
      </c>
    </row>
    <row r="24" spans="1:12" x14ac:dyDescent="0.15">
      <c r="A24" t="s">
        <v>48</v>
      </c>
      <c r="B24" t="s">
        <v>23</v>
      </c>
      <c r="C24">
        <v>0.52903223037719704</v>
      </c>
      <c r="D24">
        <v>1.05254638195038</v>
      </c>
      <c r="E24">
        <v>0.48701298236846902</v>
      </c>
      <c r="F24">
        <v>0.431818187236786</v>
      </c>
      <c r="G24" s="1">
        <f t="shared" si="3"/>
        <v>-2.4863687134528023E-2</v>
      </c>
      <c r="H24">
        <v>0.363636374473572</v>
      </c>
      <c r="I24">
        <v>0.5</v>
      </c>
      <c r="J24">
        <v>0.59740257263183605</v>
      </c>
      <c r="K24" t="s">
        <v>43</v>
      </c>
      <c r="L24" t="s">
        <v>44</v>
      </c>
    </row>
    <row r="25" spans="1:12" x14ac:dyDescent="0.15">
      <c r="A25" t="s">
        <v>49</v>
      </c>
      <c r="B25" t="s">
        <v>25</v>
      </c>
      <c r="C25">
        <v>0.58064514398574796</v>
      </c>
      <c r="D25">
        <v>1.0374941825866699</v>
      </c>
      <c r="E25">
        <v>0.52274268865585305</v>
      </c>
      <c r="F25">
        <v>0.443073600530624</v>
      </c>
      <c r="G25" s="1">
        <f t="shared" si="3"/>
        <v>-1.3608273840690022E-2</v>
      </c>
      <c r="H25">
        <v>0.36666667461395303</v>
      </c>
      <c r="I25">
        <v>0.51948052644729603</v>
      </c>
      <c r="J25">
        <v>0.68208086490631104</v>
      </c>
      <c r="K25" t="s">
        <v>43</v>
      </c>
      <c r="L25" t="s">
        <v>44</v>
      </c>
    </row>
    <row r="26" spans="1:12" x14ac:dyDescent="0.15">
      <c r="A26" t="s">
        <v>50</v>
      </c>
      <c r="B26" t="s">
        <v>13</v>
      </c>
      <c r="C26">
        <v>0.67791271209716797</v>
      </c>
      <c r="D26">
        <v>0.89426118135452304</v>
      </c>
      <c r="E26">
        <v>0.64772593975067105</v>
      </c>
      <c r="F26">
        <v>0.615716993808746</v>
      </c>
      <c r="G26" s="1">
        <f t="shared" ref="G26:G31" si="4">F26-$B$57</f>
        <v>3.4927968393292042E-2</v>
      </c>
      <c r="H26">
        <v>0.55518394708633401</v>
      </c>
      <c r="I26">
        <v>0.676250040531158</v>
      </c>
      <c r="J26">
        <v>0.71174377202987704</v>
      </c>
      <c r="K26" t="s">
        <v>51</v>
      </c>
      <c r="L26" t="s">
        <v>52</v>
      </c>
    </row>
    <row r="27" spans="1:12" x14ac:dyDescent="0.15">
      <c r="A27" t="s">
        <v>53</v>
      </c>
      <c r="B27" t="s">
        <v>17</v>
      </c>
      <c r="C27">
        <v>0.67116510868072499</v>
      </c>
      <c r="D27">
        <v>0.959733486175537</v>
      </c>
      <c r="E27">
        <v>0.63985133171081499</v>
      </c>
      <c r="F27">
        <v>0.60928010940551802</v>
      </c>
      <c r="G27" s="1">
        <f t="shared" si="4"/>
        <v>2.8491083990064059E-2</v>
      </c>
      <c r="H27">
        <v>0.53481012582778897</v>
      </c>
      <c r="I27">
        <v>0.68375003337860096</v>
      </c>
      <c r="J27">
        <v>0.70099365711212203</v>
      </c>
      <c r="K27" t="s">
        <v>51</v>
      </c>
      <c r="L27" t="s">
        <v>52</v>
      </c>
    </row>
    <row r="28" spans="1:12" x14ac:dyDescent="0.15">
      <c r="A28" t="s">
        <v>54</v>
      </c>
      <c r="B28" t="s">
        <v>19</v>
      </c>
      <c r="C28">
        <v>0.62753033638000499</v>
      </c>
      <c r="D28">
        <v>1.04249775409698</v>
      </c>
      <c r="E28">
        <v>0.60348629951477095</v>
      </c>
      <c r="F28">
        <v>0.58631050586700395</v>
      </c>
      <c r="G28" s="1">
        <f t="shared" si="4"/>
        <v>5.5214804515499871E-3</v>
      </c>
      <c r="H28">
        <v>0.51935482025146495</v>
      </c>
      <c r="I28">
        <v>0.65326625108718905</v>
      </c>
      <c r="J28">
        <v>0.63783782720565796</v>
      </c>
      <c r="K28" t="s">
        <v>51</v>
      </c>
      <c r="L28" t="s">
        <v>52</v>
      </c>
    </row>
    <row r="29" spans="1:12" x14ac:dyDescent="0.15">
      <c r="A29" t="s">
        <v>55</v>
      </c>
      <c r="B29" t="s">
        <v>21</v>
      </c>
      <c r="C29">
        <v>0.68061178922653198</v>
      </c>
      <c r="D29">
        <v>0.74068903923034701</v>
      </c>
      <c r="E29">
        <v>0.64746189117431596</v>
      </c>
      <c r="F29">
        <v>0.61150902509689298</v>
      </c>
      <c r="G29" s="1">
        <f t="shared" si="4"/>
        <v>3.0719999681439014E-2</v>
      </c>
      <c r="H29">
        <v>0.54516136646270796</v>
      </c>
      <c r="I29">
        <v>0.67785668373107899</v>
      </c>
      <c r="J29">
        <v>0.71936762332916304</v>
      </c>
      <c r="K29" t="s">
        <v>51</v>
      </c>
      <c r="L29" t="s">
        <v>52</v>
      </c>
    </row>
    <row r="30" spans="1:12" x14ac:dyDescent="0.15">
      <c r="A30" t="s">
        <v>56</v>
      </c>
      <c r="B30" t="s">
        <v>23</v>
      </c>
      <c r="C30">
        <v>0.68690955638885498</v>
      </c>
      <c r="D30">
        <v>0.76687395572662398</v>
      </c>
      <c r="E30">
        <v>0.64980590343475297</v>
      </c>
      <c r="F30">
        <v>0.60928308963775601</v>
      </c>
      <c r="G30" s="1">
        <f t="shared" si="4"/>
        <v>2.8494064222302051E-2</v>
      </c>
      <c r="H30">
        <v>0.541254162788391</v>
      </c>
      <c r="I30">
        <v>0.67731207609176602</v>
      </c>
      <c r="J30">
        <v>0.73085147142410301</v>
      </c>
      <c r="K30" t="s">
        <v>51</v>
      </c>
      <c r="L30" t="s">
        <v>52</v>
      </c>
    </row>
    <row r="31" spans="1:12" x14ac:dyDescent="0.15">
      <c r="A31" t="s">
        <v>57</v>
      </c>
      <c r="B31" t="s">
        <v>25</v>
      </c>
      <c r="C31">
        <v>0.68600988388061501</v>
      </c>
      <c r="D31">
        <v>0.77370733022689797</v>
      </c>
      <c r="E31">
        <v>0.64771646261215199</v>
      </c>
      <c r="F31">
        <v>0.60259300470352195</v>
      </c>
      <c r="G31" s="1">
        <f t="shared" si="4"/>
        <v>2.1803979288067987E-2</v>
      </c>
      <c r="H31">
        <v>0.52906972169876099</v>
      </c>
      <c r="I31">
        <v>0.67611628770828303</v>
      </c>
      <c r="J31">
        <v>0.73796337842941295</v>
      </c>
      <c r="K31" t="s">
        <v>51</v>
      </c>
      <c r="L31" t="s">
        <v>52</v>
      </c>
    </row>
    <row r="32" spans="1:12" x14ac:dyDescent="0.15">
      <c r="A32" t="s">
        <v>58</v>
      </c>
      <c r="B32" t="s">
        <v>13</v>
      </c>
      <c r="C32">
        <v>0.66799998283386197</v>
      </c>
      <c r="D32">
        <v>0.78926038742065396</v>
      </c>
      <c r="E32">
        <v>0.61992901563644398</v>
      </c>
      <c r="F32">
        <v>0.57449281215667702</v>
      </c>
      <c r="G32" s="1">
        <f t="shared" ref="G32:G37" si="5">F32-$B$58</f>
        <v>2.0141452312469998E-2</v>
      </c>
      <c r="H32">
        <v>0.45333337783813499</v>
      </c>
      <c r="I32">
        <v>0.69565218687057495</v>
      </c>
      <c r="J32">
        <v>0.71080130338668801</v>
      </c>
      <c r="K32" t="s">
        <v>59</v>
      </c>
      <c r="L32" t="s">
        <v>60</v>
      </c>
    </row>
    <row r="33" spans="1:12" x14ac:dyDescent="0.15">
      <c r="A33" t="s">
        <v>61</v>
      </c>
      <c r="B33" t="s">
        <v>17</v>
      </c>
      <c r="C33">
        <v>0.60399997234344505</v>
      </c>
      <c r="D33">
        <v>0.94401431083679199</v>
      </c>
      <c r="E33">
        <v>0.59574860334396396</v>
      </c>
      <c r="F33">
        <v>0.59655171632766701</v>
      </c>
      <c r="G33" s="1">
        <f t="shared" si="5"/>
        <v>4.2200356483459989E-2</v>
      </c>
      <c r="H33">
        <v>0.44827586412429798</v>
      </c>
      <c r="I33">
        <v>0.74482756853103604</v>
      </c>
      <c r="J33">
        <v>0.59414225816726696</v>
      </c>
      <c r="K33" t="s">
        <v>59</v>
      </c>
      <c r="L33" t="s">
        <v>60</v>
      </c>
    </row>
    <row r="34" spans="1:12" x14ac:dyDescent="0.15">
      <c r="A34" t="s">
        <v>62</v>
      </c>
      <c r="B34" t="s">
        <v>19</v>
      </c>
      <c r="C34">
        <v>0.61599999666214</v>
      </c>
      <c r="D34">
        <v>0.77868503332138095</v>
      </c>
      <c r="E34">
        <v>0.59247869253158603</v>
      </c>
      <c r="F34">
        <v>0.57333338260650601</v>
      </c>
      <c r="G34" s="1">
        <f t="shared" si="5"/>
        <v>1.8982022762298989E-2</v>
      </c>
      <c r="H34">
        <v>0.46666669845581099</v>
      </c>
      <c r="I34">
        <v>0.68000000715255704</v>
      </c>
      <c r="J34">
        <v>0.63076925277710005</v>
      </c>
      <c r="K34" t="s">
        <v>59</v>
      </c>
      <c r="L34" t="s">
        <v>60</v>
      </c>
    </row>
    <row r="35" spans="1:12" x14ac:dyDescent="0.15">
      <c r="A35" t="s">
        <v>63</v>
      </c>
      <c r="B35" t="s">
        <v>21</v>
      </c>
      <c r="C35">
        <v>0.691999971866608</v>
      </c>
      <c r="D35">
        <v>0.87885993719100997</v>
      </c>
      <c r="E35">
        <v>0.64659333229064897</v>
      </c>
      <c r="F35">
        <v>0.60128927230835005</v>
      </c>
      <c r="G35" s="1">
        <f t="shared" si="5"/>
        <v>4.6937912464143028E-2</v>
      </c>
      <c r="H35">
        <v>0.53125</v>
      </c>
      <c r="I35">
        <v>0.67132860422134399</v>
      </c>
      <c r="J35">
        <v>0.73720133304596003</v>
      </c>
      <c r="K35" t="s">
        <v>59</v>
      </c>
      <c r="L35" t="s">
        <v>60</v>
      </c>
    </row>
    <row r="36" spans="1:12" x14ac:dyDescent="0.15">
      <c r="A36" t="s">
        <v>64</v>
      </c>
      <c r="B36" t="s">
        <v>23</v>
      </c>
      <c r="C36">
        <v>0.63999998569488503</v>
      </c>
      <c r="D36">
        <v>0.81355851888656605</v>
      </c>
      <c r="E36">
        <v>0.61426579952240001</v>
      </c>
      <c r="F36">
        <v>0.59185326099395796</v>
      </c>
      <c r="G36" s="1">
        <f t="shared" si="5"/>
        <v>3.7501901149750938E-2</v>
      </c>
      <c r="H36">
        <v>0.51282048225402799</v>
      </c>
      <c r="I36">
        <v>0.67088603973388705</v>
      </c>
      <c r="J36">
        <v>0.659090876579285</v>
      </c>
      <c r="K36" t="s">
        <v>59</v>
      </c>
      <c r="L36" t="s">
        <v>60</v>
      </c>
    </row>
    <row r="37" spans="1:12" x14ac:dyDescent="0.15">
      <c r="A37" t="s">
        <v>65</v>
      </c>
      <c r="B37" t="s">
        <v>25</v>
      </c>
      <c r="C37">
        <v>0.64399999380111705</v>
      </c>
      <c r="D37">
        <v>0.807106614112854</v>
      </c>
      <c r="E37">
        <v>0.61492216587066695</v>
      </c>
      <c r="F37">
        <v>0.59030765295028698</v>
      </c>
      <c r="G37" s="1">
        <f t="shared" si="5"/>
        <v>3.5956293106079951E-2</v>
      </c>
      <c r="H37">
        <v>0.48780488967895502</v>
      </c>
      <c r="I37">
        <v>0.69281041622161899</v>
      </c>
      <c r="J37">
        <v>0.66415101289749101</v>
      </c>
      <c r="K37" t="s">
        <v>59</v>
      </c>
      <c r="L37" t="s">
        <v>60</v>
      </c>
    </row>
    <row r="38" spans="1:12" x14ac:dyDescent="0.15">
      <c r="A38" t="s">
        <v>66</v>
      </c>
      <c r="B38" t="s">
        <v>13</v>
      </c>
      <c r="C38">
        <v>0.72908473014831499</v>
      </c>
      <c r="D38">
        <v>0.61977016925811801</v>
      </c>
      <c r="E38">
        <v>0.72216856479644798</v>
      </c>
      <c r="F38">
        <v>0.73239302635192904</v>
      </c>
      <c r="G38" s="1">
        <f t="shared" ref="G38:G43" si="6">F38-$B$59</f>
        <v>4.1607750390666998E-2</v>
      </c>
      <c r="H38">
        <v>0.76240515708923295</v>
      </c>
      <c r="I38">
        <v>0.70238095521926902</v>
      </c>
      <c r="J38">
        <v>0.70171958208084095</v>
      </c>
      <c r="K38" t="s">
        <v>67</v>
      </c>
      <c r="L38" t="s">
        <v>68</v>
      </c>
    </row>
    <row r="39" spans="1:12" x14ac:dyDescent="0.15">
      <c r="A39" t="s">
        <v>69</v>
      </c>
      <c r="B39" t="s">
        <v>17</v>
      </c>
      <c r="C39">
        <v>0.74901652336120605</v>
      </c>
      <c r="D39">
        <v>0.57702106237411499</v>
      </c>
      <c r="E39">
        <v>0.74615693092346203</v>
      </c>
      <c r="F39">
        <v>0.74449604749679599</v>
      </c>
      <c r="G39" s="1">
        <f t="shared" si="6"/>
        <v>5.3710771535533941E-2</v>
      </c>
      <c r="H39">
        <v>0.75465428829193104</v>
      </c>
      <c r="I39">
        <v>0.73433780670166005</v>
      </c>
      <c r="J39">
        <v>0.74947869777679399</v>
      </c>
      <c r="K39" t="s">
        <v>67</v>
      </c>
      <c r="L39" t="s">
        <v>68</v>
      </c>
    </row>
    <row r="40" spans="1:12" x14ac:dyDescent="0.15">
      <c r="A40" t="s">
        <v>70</v>
      </c>
      <c r="B40" t="s">
        <v>19</v>
      </c>
      <c r="C40">
        <v>0.74665617942810103</v>
      </c>
      <c r="D40">
        <v>0.58084481954574596</v>
      </c>
      <c r="E40">
        <v>0.73777377605438199</v>
      </c>
      <c r="F40">
        <v>0.73022377490997303</v>
      </c>
      <c r="G40" s="1">
        <f t="shared" si="6"/>
        <v>3.9438498948710987E-2</v>
      </c>
      <c r="H40">
        <v>0.75498008728027299</v>
      </c>
      <c r="I40">
        <v>0.70546740293502797</v>
      </c>
      <c r="J40">
        <v>0.75287359952926602</v>
      </c>
      <c r="K40" t="s">
        <v>67</v>
      </c>
      <c r="L40" t="s">
        <v>68</v>
      </c>
    </row>
    <row r="41" spans="1:12" x14ac:dyDescent="0.15">
      <c r="A41" t="s">
        <v>71</v>
      </c>
      <c r="B41" t="s">
        <v>21</v>
      </c>
      <c r="C41">
        <v>0.73695254325866699</v>
      </c>
      <c r="D41">
        <v>0.60402268171310403</v>
      </c>
      <c r="E41">
        <v>0.73093605041503895</v>
      </c>
      <c r="F41">
        <v>0.73683905601501498</v>
      </c>
      <c r="G41" s="1">
        <f t="shared" si="6"/>
        <v>4.6053780053752935E-2</v>
      </c>
      <c r="H41">
        <v>0.76346033811569203</v>
      </c>
      <c r="I41">
        <v>0.71021777391433705</v>
      </c>
      <c r="J41">
        <v>0.71912992000579801</v>
      </c>
      <c r="K41" t="s">
        <v>67</v>
      </c>
      <c r="L41" t="s">
        <v>68</v>
      </c>
    </row>
    <row r="42" spans="1:12" x14ac:dyDescent="0.15">
      <c r="A42" t="s">
        <v>72</v>
      </c>
      <c r="B42" t="s">
        <v>23</v>
      </c>
      <c r="C42">
        <v>0.74744296073913596</v>
      </c>
      <c r="D42">
        <v>0.60437238216400102</v>
      </c>
      <c r="E42">
        <v>0.74056708812713601</v>
      </c>
      <c r="F42">
        <v>0.73840767145156905</v>
      </c>
      <c r="G42" s="1">
        <f t="shared" si="6"/>
        <v>4.7622395490307001E-2</v>
      </c>
      <c r="H42">
        <v>0.76426470279693604</v>
      </c>
      <c r="I42">
        <v>0.71255064010620095</v>
      </c>
      <c r="J42">
        <v>0.74488574266433705</v>
      </c>
      <c r="K42" t="s">
        <v>67</v>
      </c>
      <c r="L42" t="s">
        <v>68</v>
      </c>
    </row>
    <row r="43" spans="1:12" x14ac:dyDescent="0.15">
      <c r="A43" t="s">
        <v>73</v>
      </c>
      <c r="B43" t="s">
        <v>25</v>
      </c>
      <c r="C43">
        <v>0.73669028282165505</v>
      </c>
      <c r="D43">
        <v>0.63008785247802701</v>
      </c>
      <c r="E43">
        <v>0.73239201307296797</v>
      </c>
      <c r="F43">
        <v>0.72689092159271196</v>
      </c>
      <c r="G43" s="1">
        <f t="shared" si="6"/>
        <v>3.6105645631449912E-2</v>
      </c>
      <c r="H43">
        <v>0.73896420001983598</v>
      </c>
      <c r="I43">
        <v>0.71481758356094405</v>
      </c>
      <c r="J43">
        <v>0.74339401721954301</v>
      </c>
      <c r="K43" t="s">
        <v>67</v>
      </c>
      <c r="L43" t="s">
        <v>68</v>
      </c>
    </row>
    <row r="44" spans="1:12" x14ac:dyDescent="0.15">
      <c r="A44" t="s">
        <v>74</v>
      </c>
      <c r="B44" t="s">
        <v>13</v>
      </c>
      <c r="C44">
        <v>0.76163876056671098</v>
      </c>
      <c r="D44">
        <v>0.63803738355636597</v>
      </c>
      <c r="E44">
        <v>0.62984383106231701</v>
      </c>
      <c r="F44">
        <v>0.79022026062011697</v>
      </c>
      <c r="G44" s="1">
        <f t="shared" ref="G44:G49" si="7">F44-$B$60</f>
        <v>7.5844304632652015E-2</v>
      </c>
      <c r="H44">
        <v>0.728476822376251</v>
      </c>
      <c r="I44">
        <v>0.85196375846862804</v>
      </c>
      <c r="J44">
        <v>0.30909091234207198</v>
      </c>
      <c r="K44" t="s">
        <v>75</v>
      </c>
      <c r="L44" t="s">
        <v>76</v>
      </c>
    </row>
    <row r="45" spans="1:12" x14ac:dyDescent="0.15">
      <c r="A45" t="s">
        <v>77</v>
      </c>
      <c r="B45" t="s">
        <v>17</v>
      </c>
      <c r="C45">
        <v>0.75977653264999401</v>
      </c>
      <c r="D45">
        <v>1.65135014057159</v>
      </c>
      <c r="E45">
        <v>0.663490891456604</v>
      </c>
      <c r="F45">
        <v>0.78036028146743797</v>
      </c>
      <c r="G45" s="1">
        <f t="shared" si="7"/>
        <v>6.5984325479973016E-2</v>
      </c>
      <c r="H45">
        <v>0.71746039390563998</v>
      </c>
      <c r="I45">
        <v>0.84326016902923595</v>
      </c>
      <c r="J45">
        <v>0.42975211143493602</v>
      </c>
      <c r="K45" t="s">
        <v>75</v>
      </c>
      <c r="L45" t="s">
        <v>76</v>
      </c>
    </row>
    <row r="46" spans="1:12" x14ac:dyDescent="0.15">
      <c r="A46" t="s">
        <v>78</v>
      </c>
      <c r="B46" t="s">
        <v>19</v>
      </c>
      <c r="C46">
        <v>0.75418996810913097</v>
      </c>
      <c r="D46">
        <v>1.2866690158844001</v>
      </c>
      <c r="E46">
        <v>0.65825057029724099</v>
      </c>
      <c r="F46">
        <v>0.78023302555084195</v>
      </c>
      <c r="G46" s="1">
        <f t="shared" si="7"/>
        <v>6.5857069563377002E-2</v>
      </c>
      <c r="H46">
        <v>0.71140944957733099</v>
      </c>
      <c r="I46">
        <v>0.84905666112899802</v>
      </c>
      <c r="J46">
        <v>0.41428568959236201</v>
      </c>
      <c r="K46" t="s">
        <v>75</v>
      </c>
      <c r="L46" t="s">
        <v>76</v>
      </c>
    </row>
    <row r="47" spans="1:12" x14ac:dyDescent="0.15">
      <c r="A47" t="s">
        <v>79</v>
      </c>
      <c r="B47" t="s">
        <v>21</v>
      </c>
      <c r="C47">
        <v>0.76722532510757402</v>
      </c>
      <c r="D47">
        <v>0.65586495399475098</v>
      </c>
      <c r="E47">
        <v>0.66758215427398704</v>
      </c>
      <c r="F47">
        <v>0.78470647335052501</v>
      </c>
      <c r="G47" s="1">
        <f t="shared" si="7"/>
        <v>7.0330517363060063E-2</v>
      </c>
      <c r="H47">
        <v>0.71710520982742298</v>
      </c>
      <c r="I47">
        <v>0.85230773687362704</v>
      </c>
      <c r="J47">
        <v>0.43333333730697599</v>
      </c>
      <c r="K47" t="s">
        <v>75</v>
      </c>
      <c r="L47" t="s">
        <v>76</v>
      </c>
    </row>
    <row r="48" spans="1:12" x14ac:dyDescent="0.15">
      <c r="A48" t="s">
        <v>80</v>
      </c>
      <c r="B48" t="s">
        <v>23</v>
      </c>
      <c r="C48">
        <v>0.77094972133636497</v>
      </c>
      <c r="D48">
        <v>1.0007630586624101</v>
      </c>
      <c r="E48">
        <v>0.56558632850646995</v>
      </c>
      <c r="F48">
        <v>0.79123663902282704</v>
      </c>
      <c r="G48" s="1">
        <f t="shared" si="7"/>
        <v>7.6860683035362087E-2</v>
      </c>
      <c r="H48">
        <v>0.72491919994354304</v>
      </c>
      <c r="I48">
        <v>0.85755401849746704</v>
      </c>
      <c r="J48">
        <v>0.11428571492433499</v>
      </c>
      <c r="K48" t="s">
        <v>75</v>
      </c>
      <c r="L48" t="s">
        <v>76</v>
      </c>
    </row>
    <row r="49" spans="1:12" x14ac:dyDescent="0.15">
      <c r="A49" t="s">
        <v>81</v>
      </c>
      <c r="B49" t="s">
        <v>25</v>
      </c>
      <c r="C49">
        <v>0.75791436433792103</v>
      </c>
      <c r="D49">
        <v>1.3217700719833401</v>
      </c>
      <c r="E49">
        <v>0.66563057899475098</v>
      </c>
      <c r="F49">
        <v>0.78202795982360795</v>
      </c>
      <c r="G49" s="1">
        <f t="shared" si="7"/>
        <v>6.7652003836143004E-2</v>
      </c>
      <c r="H49">
        <v>0.71947199106216397</v>
      </c>
      <c r="I49">
        <v>0.84458398818969704</v>
      </c>
      <c r="J49">
        <v>0.43283581733703602</v>
      </c>
      <c r="K49" t="s">
        <v>75</v>
      </c>
      <c r="L49" t="s">
        <v>76</v>
      </c>
    </row>
    <row r="52" spans="1:12" x14ac:dyDescent="0.15">
      <c r="A52" t="s">
        <v>82</v>
      </c>
      <c r="D52" t="s">
        <v>83</v>
      </c>
    </row>
    <row r="53" spans="1:12" ht="15" x14ac:dyDescent="0.2">
      <c r="A53" t="s">
        <v>84</v>
      </c>
      <c r="B53" s="2">
        <v>0.73442888099777504</v>
      </c>
      <c r="D53" t="s">
        <v>84</v>
      </c>
      <c r="E53">
        <f>MAX(G2:G7)</f>
        <v>3.6585809401394997E-2</v>
      </c>
    </row>
    <row r="54" spans="1:12" ht="15" x14ac:dyDescent="0.2">
      <c r="A54" t="s">
        <v>85</v>
      </c>
      <c r="B54" s="2">
        <v>0.60330708249967702</v>
      </c>
      <c r="D54" t="s">
        <v>85</v>
      </c>
      <c r="E54" s="1">
        <f>MAX(G8:G13)</f>
        <v>1.8081948910539936E-2</v>
      </c>
    </row>
    <row r="55" spans="1:12" ht="15" x14ac:dyDescent="0.2">
      <c r="A55" t="s">
        <v>86</v>
      </c>
      <c r="B55" s="2">
        <v>0.66555971322706298</v>
      </c>
      <c r="D55" t="s">
        <v>86</v>
      </c>
      <c r="E55" s="1">
        <f>MAX(G14:G19)</f>
        <v>6.3971872943134001E-2</v>
      </c>
    </row>
    <row r="56" spans="1:12" ht="15" x14ac:dyDescent="0.2">
      <c r="A56" t="s">
        <v>87</v>
      </c>
      <c r="B56" s="2">
        <v>0.45668187437131402</v>
      </c>
      <c r="D56" t="s">
        <v>87</v>
      </c>
      <c r="E56">
        <f>MAX(G20:G25)</f>
        <v>-1.3608273840690022E-2</v>
      </c>
    </row>
    <row r="57" spans="1:12" ht="15" x14ac:dyDescent="0.2">
      <c r="A57" t="s">
        <v>88</v>
      </c>
      <c r="B57" s="2">
        <v>0.58078902541545396</v>
      </c>
      <c r="D57" t="s">
        <v>88</v>
      </c>
      <c r="E57">
        <f>MAX(G26:G31)</f>
        <v>3.4927968393292042E-2</v>
      </c>
    </row>
    <row r="58" spans="1:12" ht="15" x14ac:dyDescent="0.2">
      <c r="A58" t="s">
        <v>89</v>
      </c>
      <c r="B58" s="2">
        <v>0.55435135984420703</v>
      </c>
      <c r="D58" t="s">
        <v>89</v>
      </c>
      <c r="E58">
        <f>MAX(G32:G37)</f>
        <v>4.6937912464143028E-2</v>
      </c>
    </row>
    <row r="59" spans="1:12" ht="15" x14ac:dyDescent="0.2">
      <c r="A59" t="s">
        <v>90</v>
      </c>
      <c r="B59" s="2">
        <v>0.69078527596126205</v>
      </c>
      <c r="D59" t="s">
        <v>90</v>
      </c>
      <c r="E59">
        <f>MAX(G38:G43)</f>
        <v>5.3710771535533941E-2</v>
      </c>
    </row>
    <row r="60" spans="1:12" ht="15" x14ac:dyDescent="0.2">
      <c r="A60" t="s">
        <v>91</v>
      </c>
      <c r="B60" s="2">
        <v>0.71437595598746495</v>
      </c>
      <c r="D60" t="s">
        <v>91</v>
      </c>
      <c r="E60">
        <f>MAX(G44:G49)</f>
        <v>7.6860683035362087E-2</v>
      </c>
    </row>
    <row r="61" spans="1:12" x14ac:dyDescent="0.15">
      <c r="D61" t="s">
        <v>92</v>
      </c>
      <c r="E61">
        <f>AVERAGE(E53:E60)</f>
        <v>3.9683586605338751E-2</v>
      </c>
    </row>
  </sheetData>
  <conditionalFormatting sqref="E53:E61">
    <cfRule type="cellIs" dxfId="3" priority="2" operator="lessThanOrEqual">
      <formula>0</formula>
    </cfRule>
    <cfRule type="cellIs" dxfId="2" priority="3" operator="greaterThan">
      <formula>0</formula>
    </cfRule>
  </conditionalFormatting>
  <conditionalFormatting sqref="G1:G49">
    <cfRule type="cellIs" dxfId="1" priority="4" operator="lessThanOrEqual">
      <formula>0</formula>
    </cfRule>
    <cfRule type="cellIs" dxfId="0" priority="5" operator="greaterThan">
      <formula>0</formula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trainable_all_combinations_5_la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modified xsi:type="dcterms:W3CDTF">2017-08-31T06:34:14Z</dcterms:modified>
  <dc:language>en-US</dc:language>
</cp:coreProperties>
</file>