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ASPIAN-git\TAD_results\GM2878\50kb\"/>
    </mc:Choice>
  </mc:AlternateContent>
  <xr:revisionPtr revIDLastSave="0" documentId="13_ncr:1_{5AC4A1B5-354E-44E5-A9B9-3E171A92945A}" xr6:coauthVersionLast="47" xr6:coauthVersionMax="47" xr10:uidLastSave="{00000000-0000-0000-0000-000000000000}"/>
  <bookViews>
    <workbookView xWindow="-120" yWindow="-120" windowWidth="29040" windowHeight="15720" activeTab="1" xr2:uid="{0B07791B-E7D3-423B-9056-7C061EB4AE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" i="2" l="1"/>
  <c r="N30" i="2"/>
  <c r="J11" i="1"/>
  <c r="C11" i="1"/>
  <c r="D11" i="1"/>
  <c r="E11" i="1"/>
  <c r="F11" i="1"/>
  <c r="G11" i="1"/>
  <c r="H11" i="1"/>
  <c r="I11" i="1"/>
  <c r="B11" i="1"/>
  <c r="P30" i="2" l="1"/>
</calcChain>
</file>

<file path=xl/sharedStrings.xml><?xml version="1.0" encoding="utf-8"?>
<sst xmlns="http://schemas.openxmlformats.org/spreadsheetml/2006/main" count="36" uniqueCount="18">
  <si>
    <t>IS</t>
    <phoneticPr fontId="2" type="noConversion"/>
  </si>
  <si>
    <t>HiCSeg</t>
    <phoneticPr fontId="2" type="noConversion"/>
  </si>
  <si>
    <t>TopDom</t>
    <phoneticPr fontId="2" type="noConversion"/>
  </si>
  <si>
    <t>chebyshev</t>
    <phoneticPr fontId="2" type="noConversion"/>
  </si>
  <si>
    <t>IC-Finder</t>
    <phoneticPr fontId="2" type="noConversion"/>
  </si>
  <si>
    <t>ClusterTAD</t>
    <phoneticPr fontId="2" type="noConversion"/>
  </si>
  <si>
    <t>Manhattan</t>
    <phoneticPr fontId="2" type="noConversion"/>
  </si>
  <si>
    <t>euclidean</t>
    <phoneticPr fontId="2" type="noConversion"/>
  </si>
  <si>
    <t>DI</t>
    <phoneticPr fontId="2" type="noConversion"/>
  </si>
  <si>
    <t>number</t>
    <phoneticPr fontId="2" type="noConversion"/>
  </si>
  <si>
    <t>smc3</t>
    <phoneticPr fontId="2" type="noConversion"/>
  </si>
  <si>
    <t>CTCF</t>
    <phoneticPr fontId="2" type="noConversion"/>
  </si>
  <si>
    <t>rad21</t>
    <phoneticPr fontId="2" type="noConversion"/>
  </si>
  <si>
    <t>polr2a</t>
  </si>
  <si>
    <t>h3k36me3</t>
    <phoneticPr fontId="2" type="noConversion"/>
  </si>
  <si>
    <t>H3K9me3</t>
    <phoneticPr fontId="2" type="noConversion"/>
  </si>
  <si>
    <t>h3k4me3</t>
    <phoneticPr fontId="2" type="noConversion"/>
  </si>
  <si>
    <t>H3K4me1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</si>
</sst>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4BA2-84C6-407D-A81C-414D10486709}">
  <dimension ref="A1:J11"/>
  <sheetViews>
    <sheetView workbookViewId="0">
      <selection activeCell="B2" sqref="B2:J10"/>
    </sheetView>
  </sheetViews>
  <sheetFormatPr defaultRowHeight="14.25" x14ac:dyDescent="0.2"/>
  <sheetData>
    <row r="1" spans="1:10" x14ac:dyDescent="0.2">
      <c r="B1" t="s">
        <v>7</v>
      </c>
      <c r="C1" t="s">
        <v>3</v>
      </c>
      <c r="D1" t="s">
        <v>6</v>
      </c>
      <c r="E1" t="s">
        <v>5</v>
      </c>
      <c r="F1" t="s">
        <v>1</v>
      </c>
      <c r="G1" t="s">
        <v>4</v>
      </c>
      <c r="H1" t="s">
        <v>0</v>
      </c>
      <c r="I1" t="s">
        <v>2</v>
      </c>
      <c r="J1" t="s">
        <v>8</v>
      </c>
    </row>
    <row r="2" spans="1:10" x14ac:dyDescent="0.2">
      <c r="A2" t="s">
        <v>9</v>
      </c>
      <c r="B2">
        <v>2985</v>
      </c>
      <c r="C2">
        <v>5153</v>
      </c>
      <c r="D2">
        <v>4406</v>
      </c>
      <c r="E2">
        <v>1397</v>
      </c>
      <c r="F2">
        <v>19134</v>
      </c>
      <c r="G2">
        <v>7264</v>
      </c>
      <c r="H2">
        <v>2138</v>
      </c>
      <c r="I2">
        <v>5322</v>
      </c>
      <c r="J2">
        <v>2944</v>
      </c>
    </row>
    <row r="3" spans="1:10" x14ac:dyDescent="0.2">
      <c r="A3" t="s">
        <v>10</v>
      </c>
      <c r="B3">
        <v>0.45800000000000002</v>
      </c>
      <c r="C3">
        <v>0.38600000000000001</v>
      </c>
      <c r="D3">
        <v>0.47399999999999998</v>
      </c>
      <c r="E3">
        <v>0.56499999999999995</v>
      </c>
      <c r="F3">
        <v>0.51900000000000002</v>
      </c>
      <c r="G3">
        <v>0.39400000000000002</v>
      </c>
      <c r="H3">
        <v>0.47399999999999998</v>
      </c>
      <c r="I3">
        <v>0.34599999999999997</v>
      </c>
      <c r="J3">
        <v>0.56100000000000005</v>
      </c>
    </row>
    <row r="4" spans="1:10" x14ac:dyDescent="0.2">
      <c r="A4" t="s">
        <v>11</v>
      </c>
      <c r="B4" s="1">
        <v>0.66300000000000003</v>
      </c>
      <c r="C4" s="1">
        <v>0.60199999999999998</v>
      </c>
      <c r="D4" s="1">
        <v>0.65300000000000002</v>
      </c>
      <c r="E4" s="1">
        <v>0.53400000000000003</v>
      </c>
      <c r="F4" s="1">
        <v>0.57599999999999996</v>
      </c>
      <c r="G4" s="1">
        <v>0.65500000000000003</v>
      </c>
      <c r="H4" s="1">
        <v>0.72699999999999998</v>
      </c>
      <c r="I4" s="1">
        <v>0.72899999999999998</v>
      </c>
      <c r="J4">
        <v>0.752</v>
      </c>
    </row>
    <row r="5" spans="1:10" x14ac:dyDescent="0.2">
      <c r="A5" t="s">
        <v>12</v>
      </c>
      <c r="B5">
        <v>0.53900000000000003</v>
      </c>
      <c r="C5">
        <v>0.47399999999999998</v>
      </c>
      <c r="D5">
        <v>0.53800000000000003</v>
      </c>
      <c r="E5">
        <v>0.627</v>
      </c>
      <c r="F5">
        <v>0.58799999999999997</v>
      </c>
      <c r="G5">
        <v>0.46300000000000002</v>
      </c>
      <c r="H5">
        <v>0.55300000000000005</v>
      </c>
      <c r="I5">
        <v>0.41</v>
      </c>
      <c r="J5">
        <v>0.623</v>
      </c>
    </row>
    <row r="6" spans="1:10" x14ac:dyDescent="0.2">
      <c r="A6" t="s">
        <v>13</v>
      </c>
      <c r="B6">
        <v>0.28100000000000003</v>
      </c>
      <c r="C6">
        <v>0.22800000000000001</v>
      </c>
      <c r="D6">
        <v>0.28899999999999998</v>
      </c>
      <c r="E6">
        <v>0.29499999999999998</v>
      </c>
      <c r="F6">
        <v>0.316</v>
      </c>
      <c r="G6">
        <v>0.19400000000000001</v>
      </c>
      <c r="H6">
        <v>0.27400000000000002</v>
      </c>
      <c r="I6">
        <v>0.19800000000000001</v>
      </c>
      <c r="J6">
        <v>0.33700000000000002</v>
      </c>
    </row>
    <row r="7" spans="1:10" x14ac:dyDescent="0.2">
      <c r="A7" t="s">
        <v>14</v>
      </c>
      <c r="B7" s="1">
        <v>0.25900000000000001</v>
      </c>
      <c r="C7" s="1">
        <v>0.215</v>
      </c>
      <c r="D7" s="1">
        <v>0.28100000000000003</v>
      </c>
      <c r="E7" s="1">
        <v>0.251</v>
      </c>
      <c r="F7" s="1">
        <v>0.28999999999999998</v>
      </c>
      <c r="G7" s="1">
        <v>0.17699999999999999</v>
      </c>
      <c r="H7" s="1">
        <v>0.26</v>
      </c>
      <c r="I7" s="1">
        <v>0.187</v>
      </c>
      <c r="J7">
        <v>0.28799999999999998</v>
      </c>
    </row>
    <row r="8" spans="1:10" x14ac:dyDescent="0.2">
      <c r="A8" t="s">
        <v>15</v>
      </c>
      <c r="B8">
        <v>0.155</v>
      </c>
      <c r="C8">
        <v>0.12</v>
      </c>
      <c r="D8">
        <v>0.122</v>
      </c>
      <c r="E8">
        <v>0.10100000000000001</v>
      </c>
      <c r="F8">
        <v>0.122</v>
      </c>
      <c r="G8">
        <v>8.3000000000000004E-2</v>
      </c>
      <c r="H8">
        <v>0.14599999999999999</v>
      </c>
      <c r="I8">
        <v>0.10199999999999999</v>
      </c>
      <c r="J8">
        <v>0.10299999999999999</v>
      </c>
    </row>
    <row r="9" spans="1:10" x14ac:dyDescent="0.2">
      <c r="A9" t="s">
        <v>16</v>
      </c>
      <c r="B9">
        <v>0.34100000000000003</v>
      </c>
      <c r="C9">
        <v>0.30499999999999999</v>
      </c>
      <c r="D9">
        <v>0.34799999999999998</v>
      </c>
      <c r="E9">
        <v>0.33900000000000002</v>
      </c>
      <c r="F9">
        <v>0.35599999999999998</v>
      </c>
      <c r="G9">
        <v>0.23100000000000001</v>
      </c>
      <c r="H9">
        <v>0.33900000000000002</v>
      </c>
      <c r="I9">
        <v>0.24299999999999999</v>
      </c>
      <c r="J9">
        <v>0.38700000000000001</v>
      </c>
    </row>
    <row r="10" spans="1:10" x14ac:dyDescent="0.2">
      <c r="A10" t="s">
        <v>17</v>
      </c>
      <c r="B10">
        <v>0.45500000000000002</v>
      </c>
      <c r="C10">
        <v>0.39500000000000002</v>
      </c>
      <c r="D10">
        <v>0.45200000000000001</v>
      </c>
      <c r="E10">
        <v>0.40899999999999997</v>
      </c>
      <c r="F10">
        <v>0.434</v>
      </c>
      <c r="G10">
        <v>0.30199999999999999</v>
      </c>
      <c r="H10">
        <v>0.45400000000000001</v>
      </c>
      <c r="I10">
        <v>0.35299999999999998</v>
      </c>
      <c r="J10">
        <v>0.44800000000000001</v>
      </c>
    </row>
    <row r="11" spans="1:10" x14ac:dyDescent="0.2">
      <c r="B11">
        <f>AVERAGE(B3:B10)</f>
        <v>0.39387500000000003</v>
      </c>
      <c r="C11">
        <f>AVERAGE(D3:D10)</f>
        <v>0.39462499999999995</v>
      </c>
      <c r="D11">
        <f>AVERAGE(C3:C10)</f>
        <v>0.34062500000000001</v>
      </c>
      <c r="E11">
        <f t="shared" ref="E11:G11" si="0">AVERAGE(E3:E10)</f>
        <v>0.39012499999999994</v>
      </c>
      <c r="F11">
        <f t="shared" si="0"/>
        <v>0.40012499999999995</v>
      </c>
      <c r="G11">
        <f t="shared" si="0"/>
        <v>0.31237500000000001</v>
      </c>
      <c r="H11">
        <f>AVERAGE(H3:H10)</f>
        <v>0.40337500000000004</v>
      </c>
      <c r="I11">
        <f>AVERAGE(I3:I10)</f>
        <v>0.32099999999999995</v>
      </c>
      <c r="J11">
        <f>AVERAGE(J3:J10)</f>
        <v>0.43737500000000001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C171-FDA6-47F3-BBE7-B75BAA938F2E}">
  <dimension ref="A1:P30"/>
  <sheetViews>
    <sheetView tabSelected="1" workbookViewId="0">
      <selection activeCell="B3" sqref="B3:J10"/>
    </sheetView>
  </sheetViews>
  <sheetFormatPr defaultRowHeight="14.25" x14ac:dyDescent="0.2"/>
  <sheetData>
    <row r="1" spans="1:15" x14ac:dyDescent="0.2">
      <c r="B1" t="s">
        <v>7</v>
      </c>
      <c r="C1" t="s">
        <v>3</v>
      </c>
      <c r="D1" t="s">
        <v>6</v>
      </c>
      <c r="E1" t="s">
        <v>5</v>
      </c>
      <c r="F1" t="s">
        <v>1</v>
      </c>
      <c r="G1" t="s">
        <v>4</v>
      </c>
      <c r="H1" t="s">
        <v>0</v>
      </c>
      <c r="I1" t="s">
        <v>2</v>
      </c>
      <c r="J1" t="s">
        <v>8</v>
      </c>
    </row>
    <row r="2" spans="1:15" x14ac:dyDescent="0.2">
      <c r="A2" t="s">
        <v>9</v>
      </c>
      <c r="B2">
        <v>2985</v>
      </c>
      <c r="C2">
        <v>5153</v>
      </c>
      <c r="D2">
        <v>2506</v>
      </c>
      <c r="E2">
        <v>1397</v>
      </c>
      <c r="F2">
        <v>19134</v>
      </c>
      <c r="G2">
        <v>7264</v>
      </c>
      <c r="H2">
        <v>2138</v>
      </c>
      <c r="I2">
        <v>5322</v>
      </c>
      <c r="J2">
        <v>2944</v>
      </c>
    </row>
    <row r="3" spans="1:15" x14ac:dyDescent="0.2">
      <c r="A3" t="s">
        <v>10</v>
      </c>
      <c r="B3" s="2">
        <v>0.45629999999999998</v>
      </c>
      <c r="C3" s="2">
        <v>0.3695</v>
      </c>
      <c r="D3" s="2">
        <v>0.42049999999999998</v>
      </c>
      <c r="E3" s="2">
        <v>0.34599999999999997</v>
      </c>
      <c r="F3" s="2">
        <v>0.39429999999999998</v>
      </c>
      <c r="G3" s="2">
        <v>0.47399999999999998</v>
      </c>
      <c r="H3" s="2">
        <v>0.51900000000000002</v>
      </c>
      <c r="I3" s="3">
        <v>0.56499999999999995</v>
      </c>
      <c r="J3" s="2">
        <v>0.56100000000000005</v>
      </c>
    </row>
    <row r="4" spans="1:15" x14ac:dyDescent="0.2">
      <c r="A4" t="s">
        <v>11</v>
      </c>
      <c r="B4" s="2">
        <v>0.61170000000000002</v>
      </c>
      <c r="C4" s="3">
        <v>0.56399999999999995</v>
      </c>
      <c r="D4" s="3">
        <v>0.60260000000000002</v>
      </c>
      <c r="E4" s="3">
        <v>0.5333</v>
      </c>
      <c r="F4" s="3">
        <v>0.57799999999999996</v>
      </c>
      <c r="G4" s="3">
        <v>0.66559999999999997</v>
      </c>
      <c r="H4" s="3">
        <v>0.72450000000000003</v>
      </c>
      <c r="I4" s="3">
        <v>0.73</v>
      </c>
      <c r="J4" s="2">
        <v>0.752</v>
      </c>
    </row>
    <row r="5" spans="1:15" x14ac:dyDescent="0.2">
      <c r="A5" t="s">
        <v>12</v>
      </c>
      <c r="B5" s="2">
        <v>0.4965</v>
      </c>
      <c r="C5" s="2">
        <v>0.44379999999999997</v>
      </c>
      <c r="D5" s="2">
        <v>0.47610000000000002</v>
      </c>
      <c r="E5" s="2">
        <v>0.41020000000000001</v>
      </c>
      <c r="F5" s="2">
        <v>0.46300000000000002</v>
      </c>
      <c r="G5" s="2">
        <v>0.55300000000000005</v>
      </c>
      <c r="H5" s="3">
        <v>0.58799999999999997</v>
      </c>
      <c r="I5" s="2">
        <v>0.62680000000000002</v>
      </c>
      <c r="J5" s="2">
        <v>0.623</v>
      </c>
    </row>
    <row r="6" spans="1:15" x14ac:dyDescent="0.2">
      <c r="A6" t="s">
        <v>13</v>
      </c>
      <c r="B6" s="2">
        <v>0.28100000000000003</v>
      </c>
      <c r="C6" s="2">
        <v>0.22839999999999999</v>
      </c>
      <c r="D6" s="2">
        <v>0.2893</v>
      </c>
      <c r="E6" s="3">
        <v>0.19800000000000001</v>
      </c>
      <c r="F6" s="2">
        <v>0.19700000000000001</v>
      </c>
      <c r="G6" s="2">
        <v>0.27379999999999999</v>
      </c>
      <c r="H6" s="3">
        <v>0.316</v>
      </c>
      <c r="I6" s="3">
        <v>0.29499999999999998</v>
      </c>
      <c r="J6" s="2">
        <v>0.33700000000000002</v>
      </c>
    </row>
    <row r="7" spans="1:15" x14ac:dyDescent="0.2">
      <c r="A7" t="s">
        <v>14</v>
      </c>
      <c r="B7" s="2">
        <v>0.2462</v>
      </c>
      <c r="C7" s="3">
        <v>0.21540000000000001</v>
      </c>
      <c r="D7" s="3">
        <v>0.28089999999999998</v>
      </c>
      <c r="E7" s="3">
        <v>0.187</v>
      </c>
      <c r="F7" s="3">
        <v>0.17699999999999999</v>
      </c>
      <c r="G7" s="3">
        <v>0.26</v>
      </c>
      <c r="H7" s="3">
        <v>0.28999999999999998</v>
      </c>
      <c r="I7" s="3">
        <v>0.251</v>
      </c>
      <c r="J7" s="2">
        <v>0.28799999999999998</v>
      </c>
    </row>
    <row r="8" spans="1:15" x14ac:dyDescent="0.2">
      <c r="A8" t="s">
        <v>15</v>
      </c>
      <c r="B8" s="2">
        <v>0.13300000000000001</v>
      </c>
      <c r="C8" s="2">
        <v>0.1186</v>
      </c>
      <c r="D8" s="2">
        <v>0.1045</v>
      </c>
      <c r="E8" s="3">
        <v>0.10199999999999999</v>
      </c>
      <c r="F8" s="2">
        <v>8.3000000000000004E-2</v>
      </c>
      <c r="G8" s="2">
        <v>0.14599999999999999</v>
      </c>
      <c r="H8" s="3">
        <v>0.122</v>
      </c>
      <c r="I8" s="3">
        <v>0.10100000000000001</v>
      </c>
      <c r="J8" s="2">
        <v>0.10299999999999999</v>
      </c>
      <c r="N8">
        <v>86</v>
      </c>
      <c r="O8">
        <v>46</v>
      </c>
    </row>
    <row r="9" spans="1:15" x14ac:dyDescent="0.2">
      <c r="A9" t="s">
        <v>16</v>
      </c>
      <c r="B9" s="2">
        <v>0.34039999999999998</v>
      </c>
      <c r="C9" s="2">
        <v>0.28349999999999997</v>
      </c>
      <c r="D9" s="2">
        <v>0.33839999999999998</v>
      </c>
      <c r="E9" s="3">
        <v>0.24299999999999999</v>
      </c>
      <c r="F9" s="2">
        <v>0.23100000000000001</v>
      </c>
      <c r="G9" s="2">
        <v>0.33900000000000002</v>
      </c>
      <c r="H9" s="3">
        <v>0.35599999999999998</v>
      </c>
      <c r="I9" s="3">
        <v>0.33900000000000002</v>
      </c>
      <c r="J9" s="2">
        <v>0.38700000000000001</v>
      </c>
      <c r="N9">
        <v>66</v>
      </c>
      <c r="O9">
        <v>19</v>
      </c>
    </row>
    <row r="10" spans="1:15" x14ac:dyDescent="0.2">
      <c r="A10" t="s">
        <v>17</v>
      </c>
      <c r="B10" s="2">
        <v>0.44419999999999998</v>
      </c>
      <c r="C10" s="2">
        <v>0.37309999999999999</v>
      </c>
      <c r="D10" s="2">
        <v>0.40739999999999998</v>
      </c>
      <c r="E10" s="3">
        <v>0.35299999999999998</v>
      </c>
      <c r="F10" s="2">
        <v>0.30199999999999999</v>
      </c>
      <c r="G10" s="2">
        <v>0.45400000000000001</v>
      </c>
      <c r="H10" s="3">
        <v>0.434</v>
      </c>
      <c r="I10" s="3">
        <v>0.40899999999999997</v>
      </c>
      <c r="J10" s="2">
        <v>0.44800000000000001</v>
      </c>
      <c r="N10">
        <v>125</v>
      </c>
      <c r="O10">
        <v>69</v>
      </c>
    </row>
    <row r="11" spans="1:15" x14ac:dyDescent="0.2">
      <c r="N11">
        <v>118</v>
      </c>
      <c r="O11">
        <v>82</v>
      </c>
    </row>
    <row r="12" spans="1:15" x14ac:dyDescent="0.2">
      <c r="N12">
        <v>152</v>
      </c>
      <c r="O12">
        <v>47</v>
      </c>
    </row>
    <row r="13" spans="1:15" x14ac:dyDescent="0.2">
      <c r="N13">
        <v>169</v>
      </c>
      <c r="O13">
        <v>97</v>
      </c>
    </row>
    <row r="14" spans="1:15" x14ac:dyDescent="0.2">
      <c r="B14">
        <v>2985</v>
      </c>
      <c r="C14">
        <v>5153</v>
      </c>
      <c r="D14">
        <v>4406</v>
      </c>
      <c r="E14">
        <v>1397</v>
      </c>
      <c r="F14">
        <v>19134</v>
      </c>
      <c r="G14">
        <v>7264</v>
      </c>
      <c r="H14">
        <v>2138</v>
      </c>
      <c r="I14">
        <v>5322</v>
      </c>
      <c r="J14">
        <v>2944</v>
      </c>
      <c r="N14">
        <v>160</v>
      </c>
      <c r="O14">
        <v>80</v>
      </c>
    </row>
    <row r="15" spans="1:15" x14ac:dyDescent="0.2">
      <c r="B15">
        <v>0.45800000000000002</v>
      </c>
      <c r="C15">
        <v>0.38600000000000001</v>
      </c>
      <c r="D15">
        <v>0.47399999999999998</v>
      </c>
      <c r="E15" s="1">
        <v>0.56499999999999995</v>
      </c>
      <c r="F15" s="1">
        <v>0.51900000000000002</v>
      </c>
      <c r="G15">
        <v>0.39400000000000002</v>
      </c>
      <c r="H15">
        <v>0.47399999999999998</v>
      </c>
      <c r="I15" s="1">
        <v>0.34599999999999997</v>
      </c>
      <c r="J15">
        <v>0.56100000000000005</v>
      </c>
      <c r="N15">
        <v>173</v>
      </c>
      <c r="O15">
        <v>79</v>
      </c>
    </row>
    <row r="16" spans="1:15" x14ac:dyDescent="0.2">
      <c r="B16" s="1">
        <v>0.66300000000000003</v>
      </c>
      <c r="C16" s="1">
        <v>0.60199999999999998</v>
      </c>
      <c r="D16" s="1">
        <v>0.65300000000000002</v>
      </c>
      <c r="E16" s="1">
        <v>0.53400000000000003</v>
      </c>
      <c r="F16" s="1">
        <v>0.57599999999999996</v>
      </c>
      <c r="G16" s="1">
        <v>0.65500000000000003</v>
      </c>
      <c r="H16" s="1">
        <v>0.72699999999999998</v>
      </c>
      <c r="I16" s="1">
        <v>0.72899999999999998</v>
      </c>
      <c r="J16">
        <v>0.752</v>
      </c>
      <c r="N16">
        <v>169</v>
      </c>
      <c r="O16">
        <v>76</v>
      </c>
    </row>
    <row r="17" spans="2:16" x14ac:dyDescent="0.2">
      <c r="B17">
        <v>0.53900000000000003</v>
      </c>
      <c r="C17">
        <v>0.47399999999999998</v>
      </c>
      <c r="D17">
        <v>0.53800000000000003</v>
      </c>
      <c r="E17" s="1">
        <v>0.627</v>
      </c>
      <c r="F17" s="1">
        <v>0.58799999999999997</v>
      </c>
      <c r="G17">
        <v>0.46300000000000002</v>
      </c>
      <c r="H17">
        <v>0.55300000000000005</v>
      </c>
      <c r="I17" s="1">
        <v>0.41</v>
      </c>
      <c r="J17">
        <v>0.623</v>
      </c>
      <c r="N17">
        <v>186</v>
      </c>
      <c r="O17">
        <v>53</v>
      </c>
    </row>
    <row r="18" spans="2:16" x14ac:dyDescent="0.2">
      <c r="B18">
        <v>0.28100000000000003</v>
      </c>
      <c r="C18">
        <v>0.22800000000000001</v>
      </c>
      <c r="D18">
        <v>0.28899999999999998</v>
      </c>
      <c r="E18" s="1">
        <v>0.29499999999999998</v>
      </c>
      <c r="F18" s="1">
        <v>0.316</v>
      </c>
      <c r="G18">
        <v>0.19400000000000001</v>
      </c>
      <c r="H18">
        <v>0.27400000000000002</v>
      </c>
      <c r="I18" s="1">
        <v>0.19800000000000001</v>
      </c>
      <c r="J18">
        <v>0.33700000000000002</v>
      </c>
      <c r="N18">
        <v>262</v>
      </c>
      <c r="O18">
        <v>168</v>
      </c>
    </row>
    <row r="19" spans="2:16" x14ac:dyDescent="0.2">
      <c r="B19" s="1">
        <v>0.25900000000000001</v>
      </c>
      <c r="C19" s="1">
        <v>0.215</v>
      </c>
      <c r="D19" s="1">
        <v>0.28100000000000003</v>
      </c>
      <c r="E19" s="1">
        <v>0.251</v>
      </c>
      <c r="F19" s="1">
        <v>0.28999999999999998</v>
      </c>
      <c r="G19" s="1">
        <v>0.17699999999999999</v>
      </c>
      <c r="H19" s="1">
        <v>0.26</v>
      </c>
      <c r="I19" s="1">
        <v>0.187</v>
      </c>
      <c r="J19">
        <v>0.28799999999999998</v>
      </c>
      <c r="N19">
        <v>269</v>
      </c>
      <c r="O19">
        <v>105</v>
      </c>
    </row>
    <row r="20" spans="2:16" x14ac:dyDescent="0.2">
      <c r="B20">
        <v>0.155</v>
      </c>
      <c r="C20">
        <v>0.12</v>
      </c>
      <c r="D20">
        <v>0.122</v>
      </c>
      <c r="E20" s="1">
        <v>0.10100000000000001</v>
      </c>
      <c r="F20" s="1">
        <v>0.122</v>
      </c>
      <c r="G20">
        <v>8.3000000000000004E-2</v>
      </c>
      <c r="H20">
        <v>0.14599999999999999</v>
      </c>
      <c r="I20" s="1">
        <v>0.10199999999999999</v>
      </c>
      <c r="J20">
        <v>0.10299999999999999</v>
      </c>
      <c r="N20">
        <v>253</v>
      </c>
      <c r="O20">
        <v>100</v>
      </c>
    </row>
    <row r="21" spans="2:16" x14ac:dyDescent="0.2">
      <c r="B21">
        <v>0.34100000000000003</v>
      </c>
      <c r="C21">
        <v>0.30499999999999999</v>
      </c>
      <c r="D21">
        <v>0.34799999999999998</v>
      </c>
      <c r="E21" s="1">
        <v>0.33900000000000002</v>
      </c>
      <c r="F21" s="1">
        <v>0.35599999999999998</v>
      </c>
      <c r="G21">
        <v>0.23100000000000001</v>
      </c>
      <c r="H21">
        <v>0.33900000000000002</v>
      </c>
      <c r="I21" s="1">
        <v>0.24299999999999999</v>
      </c>
      <c r="J21">
        <v>0.38700000000000001</v>
      </c>
      <c r="N21">
        <v>226</v>
      </c>
      <c r="O21">
        <v>95</v>
      </c>
    </row>
    <row r="22" spans="2:16" x14ac:dyDescent="0.2">
      <c r="B22">
        <v>0.45500000000000002</v>
      </c>
      <c r="C22">
        <v>0.39500000000000002</v>
      </c>
      <c r="D22">
        <v>0.45200000000000001</v>
      </c>
      <c r="E22" s="1">
        <v>0.40899999999999997</v>
      </c>
      <c r="F22" s="1">
        <v>0.434</v>
      </c>
      <c r="G22">
        <v>0.30199999999999999</v>
      </c>
      <c r="H22">
        <v>0.45400000000000001</v>
      </c>
      <c r="I22" s="1">
        <v>0.35299999999999998</v>
      </c>
      <c r="J22">
        <v>0.44800000000000001</v>
      </c>
      <c r="N22">
        <v>282</v>
      </c>
      <c r="O22">
        <v>85</v>
      </c>
    </row>
    <row r="23" spans="2:16" x14ac:dyDescent="0.2">
      <c r="N23">
        <v>297</v>
      </c>
      <c r="O23">
        <v>103</v>
      </c>
    </row>
    <row r="24" spans="2:16" x14ac:dyDescent="0.2">
      <c r="N24">
        <v>330</v>
      </c>
      <c r="O24">
        <v>118</v>
      </c>
    </row>
    <row r="25" spans="2:16" x14ac:dyDescent="0.2">
      <c r="N25">
        <v>349</v>
      </c>
      <c r="O25">
        <v>113</v>
      </c>
    </row>
    <row r="26" spans="2:16" x14ac:dyDescent="0.2">
      <c r="N26">
        <v>363</v>
      </c>
      <c r="O26">
        <v>90</v>
      </c>
    </row>
    <row r="27" spans="2:16" x14ac:dyDescent="0.2">
      <c r="N27">
        <v>364</v>
      </c>
      <c r="O27">
        <v>137</v>
      </c>
    </row>
    <row r="28" spans="2:16" x14ac:dyDescent="0.2">
      <c r="N28">
        <v>437</v>
      </c>
      <c r="O28">
        <v>180</v>
      </c>
    </row>
    <row r="29" spans="2:16" x14ac:dyDescent="0.2">
      <c r="N29">
        <v>486</v>
      </c>
      <c r="O29">
        <v>233</v>
      </c>
    </row>
    <row r="30" spans="2:16" x14ac:dyDescent="0.2">
      <c r="N30">
        <f>SUM(N8:N29)</f>
        <v>5322</v>
      </c>
      <c r="O30">
        <f t="shared" ref="O30:P30" si="0">SUM(O8:O29)</f>
        <v>2175</v>
      </c>
      <c r="P30">
        <f>O30/N30</f>
        <v>0.40868094701240137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Fuqiang Ma</dc:creator>
  <cp:lastModifiedBy>Fuqiang Ma</cp:lastModifiedBy>
  <dcterms:created xsi:type="dcterms:W3CDTF">2022-08-04T12:18:06Z</dcterms:created>
  <dcterms:modified xsi:type="dcterms:W3CDTF">2022-08-04T14:34:02Z</dcterms:modified>
</cp:coreProperties>
</file>