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jayar\Downloads\Projects\Excel_Project\My_own\"/>
    </mc:Choice>
  </mc:AlternateContent>
  <xr:revisionPtr revIDLastSave="0" documentId="13_ncr:1_{07C82953-11A7-4FE2-8D72-EB6D3148D174}" xr6:coauthVersionLast="47" xr6:coauthVersionMax="47" xr10:uidLastSave="{00000000-0000-0000-0000-000000000000}"/>
  <bookViews>
    <workbookView xWindow="-108" yWindow="-108" windowWidth="23256" windowHeight="12456" xr2:uid="{00000000-000D-0000-FFFF-FFFF00000000}"/>
  </bookViews>
  <sheets>
    <sheet name="Dashboard" sheetId="26" r:id="rId1"/>
    <sheet name="Sales total" sheetId="19" r:id="rId2"/>
    <sheet name="Country" sheetId="20" r:id="rId3"/>
    <sheet name="Top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_Typ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<sst xmlns="http://schemas.openxmlformats.org/spreadsheetml/2006/main" count="11107" uniqueCount="6220">
  <si>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</si>
  <si>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</si>
  <si>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</si>
  <si>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</si>
  <si>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</si>
  <si>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</si>
  <si>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</si>
  <si>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</si>
  <si>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</si>
  <si>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</si>
  <si>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</si>
  <si>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</si>
  <si>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</si>
  <si>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</si>
  <si>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</si>
  <si>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</si>
  <si>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</si>
  <si>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</si>
  <si>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</si>
  <si>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</si>
  <si>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</si>
  <si>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</si>
  <si>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</si>
  <si>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</si>
  <si>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</si>
  <si>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</si>
  <si>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</si>
  <si>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</si>
  <si>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</si>
  <si>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</si>
  <si>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</si>
  <si>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</si>
  <si>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</si>
  <si>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</si>
  <si>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</si>
  <si>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</si>
  <si>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</si>
  <si>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</si>
  <si>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</si>
  <si>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</si>
  <si>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</si>
  <si>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</si>
  <si>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</si>
  <si>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</si>
  <si>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</si>
  <si>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</si>
  <si>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</si>
  <si>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</si>
  <si>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</si>
  <si>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</si>
  <si>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</si>
  <si>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</si>
  <si>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</si>
  <si>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</si>
  <si>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</si>
  <si>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</si>
  <si>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</si>
  <si>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</si>
  <si>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</si>
  <si>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</si>
  <si>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</si>
  <si>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</si>
  <si>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</si>
  <si>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</si>
  <si>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</si>
  <si>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</si>
  <si>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</si>
  <si>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</si>
  <si>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</si>
  <si>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</si>
  <si>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</si>
  <si>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</si>
  <si>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</si>
  <si>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</si>
  <si>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</si>
  <si>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</si>
  <si>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</si>
  <si>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</si>
  <si>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</si>
  <si>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</si>
  <si>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</si>
  <si>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</si>
  <si>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</si>
  <si>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</si>
  <si>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</si>
  <si>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</si>
  <si>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</si>
  <si>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</si>
  <si>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</si>
  <si>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</si>
  <si>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</si>
  <si>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</si>
  <si>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</si>
  <si>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</si>
  <si>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</si>
  <si>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</si>
  <si>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</si>
  <si>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</si>
  <si>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</si>
  <si>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</si>
  <si>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</si>
  <si>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</si>
  <si>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</si>
  <si>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</si>
  <si>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</si>
  <si>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</si>
  <si>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</si>
  <si>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</si>
  <si>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</si>
  <si>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</si>
  <si>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</si>
  <si>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</si>
  <si>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</si>
  <si>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</si>
  <si>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</si>
  <si>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</si>
  <si>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</si>
  <si>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</si>
  <si>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</si>
  <si>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</si>
  <si>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</si>
  <si>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</si>
  <si>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</si>
  <si>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</si>
  <si>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</si>
  <si>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</si>
  <si>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</si>
  <si>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</si>
  <si>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</si>
  <si>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</si>
  <si>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</si>
  <si>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</si>
  <si>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</si>
  <si>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</si>
  <si>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</si>
  <si>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</si>
  <si>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</si>
  <si>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</si>
  <si>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</si>
  <si>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</si>
  <si>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</si>
  <si>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</si>
  <si>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</si>
  <si>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</si>
  <si>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</si>
  <si>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</si>
  <si>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</si>
  <si>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</si>
  <si>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</si>
  <si>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</si>
  <si>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</si>
  <si>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</si>
  <si>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</si>
  <si>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</si>
  <si>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</si>
  <si>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</si>
  <si>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</si>
  <si>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</si>
  <si>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</si>
  <si>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</si>
  <si>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</si>
  <si>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</si>
  <si>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</si>
  <si>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</si>
  <si>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</si>
  <si>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</si>
  <si>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</si>
  <si>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</si>
  <si>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</si>
  <si>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</si>
  <si>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</si>
  <si>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</si>
  <si>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</si>
  <si>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</si>
  <si>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</si>
  <si>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</si>
  <si>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</si>
  <si>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</si>
  <si>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</si>
  <si>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</si>
  <si>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</si>
  <si>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</si>
  <si>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</si>
  <si>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</si>
  <si>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</si>
  <si>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</si>
  <si>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</si>
  <si>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</si>
  <si>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</si>
  <si>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</si>
  <si>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</si>
  <si>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</si>
  <si>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</si>
  <si>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</si>
  <si>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</si>
  <si>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</si>
  <si>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</si>
  <si>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</si>
  <si>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</si>
  <si>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</si>
  <si>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</si>
  <si>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</si>
  <si>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</si>
  <si>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</si>
  <si>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</si>
  <si>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</si>
  <si>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</si>
  <si>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</si>
  <si>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</si>
  <si>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</si>
  <si>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</si>
  <si>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</si>
  <si>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</si>
  <si>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</si>
  <si>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</si>
  <si>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</si>
  <si>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</si>
  <si>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</si>
  <si>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</si>
  <si>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</si>
  <si>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</si>
  <si>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</si>
  <si>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</si>
  <si>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</si>
  <si>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</si>
  <si>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</si>
  <si>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</si>
  <si>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</si>
  <si>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</si>
  <si>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</si>
  <si>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</si>
  <si>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</si>
  <si>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</si>
  <si>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</si>
  <si>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</si>
  <si>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</si>
  <si>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</si>
  <si>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</si>
  <si>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</si>
  <si>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</si>
  <si>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</si>
  <si>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</si>
  <si>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</si>
  <si>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</si>
  <si>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</si>
  <si>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</si>
  <si>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</si>
  <si>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</si>
  <si>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</si>
  <si>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</si>
  <si>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</si>
  <si>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</si>
  <si>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</si>
  <si>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</si>
  <si>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</si>
  <si>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</si>
  <si>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</si>
  <si>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</si>
  <si>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</si>
  <si>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</si>
  <si>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</si>
  <si>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</si>
  <si>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</si>
  <si>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</si>
  <si>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</si>
  <si>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</si>
  <si>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</si>
  <si>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</si>
  <si>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</si>
  <si>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</si>
  <si>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</si>
  <si>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</si>
  <si>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</si>
  <si>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</si>
  <si>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</si>
  <si>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</si>
  <si>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</si>
  <si>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</si>
  <si>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</si>
  <si>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</si>
  <si>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</si>
  <si>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</si>
  <si>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</si>
  <si>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</si>
  <si>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</si>
  <si>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</si>
  <si>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</si>
  <si>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</si>
  <si>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</si>
  <si>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</si>
  <si>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</si>
  <si>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</si>
  <si>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</si>
  <si>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</si>
  <si>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</si>
  <si>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</si>
  <si>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</si>
  <si>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</si>
  <si>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</si>
  <si>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</si>
  <si>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</si>
  <si>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</si>
  <si>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</si>
  <si>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</si>
  <si>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</si>
  <si>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</si>
  <si>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</si>
  <si>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</si>
  <si>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</si>
  <si>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</si>
  <si>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</si>
  <si>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</si>
  <si>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</si>
  <si>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</si>
  <si>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</si>
  <si>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</si>
  <si>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</si>
  <si>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</si>
  <si>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</si>
  <si>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</si>
  <si>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</si>
  <si>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</si>
  <si>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</si>
  <si>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</si>
  <si>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</si>
  <si>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</si>
  <si>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</si>
  <si>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</si>
  <si>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</si>
  <si>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</si>
  <si>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</si>
  <si>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</si>
  <si>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</si>
  <si>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</si>
  <si>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</si>
  <si>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</si>
  <si>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</si>
  <si>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</si>
  <si>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</si>
  <si>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</si>
  <si>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</si>
  <si>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</si>
  <si>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</si>
  <si>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</si>
  <si>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</si>
  <si>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</si>
  <si>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</si>
  <si>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</si>
  <si>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</si>
  <si>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</si>
  <si>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</si>
  <si>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</si>
  <si>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</si>
  <si>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</si>
  <si>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</si>
  <si>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</si>
  <si>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</si>
  <si>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</si>
  <si>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</si>
  <si>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</si>
  <si>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</si>
  <si>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</si>
  <si>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</si>
  <si>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</si>
  <si>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</si>
  <si>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</si>
  <si>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</si>
  <si>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</si>
  <si>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</si>
  <si>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</si>
  <si>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</si>
  <si>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</si>
  <si>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</si>
  <si>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</si>
  <si>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</si>
  <si>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</si>
  <si>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</si>
  <si>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</si>
  <si>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</si>
  <si>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</si>
  <si>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</si>
  <si>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</si>
  <si>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</si>
  <si>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</si>
  <si>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</si>
  <si>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</si>
  <si>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</si>
  <si>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</si>
  <si>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</si>
  <si>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</si>
  <si>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</si>
  <si>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</si>
  <si>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</si>
  <si>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</si>
  <si>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</si>
  <si>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</si>
  <si>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</si>
  <si>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</si>
  <si>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</si>
  <si>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</si>
  <si>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</si>
  <si>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</si>
  <si>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</si>
  <si>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</si>
  <si>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</si>
  <si>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</si>
  <si>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</si>
  <si>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</si>
  <si>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</si>
  <si>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</si>
  <si>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</si>
  <si>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</si>
  <si>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</si>
  <si>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</si>
  <si>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</si>
  <si>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</si>
  <si>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</si>
  <si>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</si>
  <si>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</si>
  <si>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</si>
  <si>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</si>
  <si>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</si>
  <si>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</si>
  <si>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</si>
  <si>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</si>
  <si>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</si>
  <si>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</si>
  <si>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</si>
  <si>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</si>
  <si>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</si>
  <si>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</si>
  <si>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</si>
  <si>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</si>
  <si>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</si>
  <si>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</si>
  <si>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</si>
  <si>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</si>
  <si>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</si>
  <si>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</si>
  <si>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</si>
  <si>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</si>
  <si>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</si>
  <si>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</si>
  <si>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</si>
  <si>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</si>
  <si>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</si>
  <si>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</si>
  <si>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</si>
  <si>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</si>
  <si>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</si>
  <si>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</si>
  <si>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</si>
  <si>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</si>
  <si>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</si>
  <si>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</si>
  <si>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</si>
  <si>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</si>
  <si>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</si>
  <si>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</si>
  <si>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</si>
  <si>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</si>
  <si>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</si>
  <si>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</si>
  <si>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</si>
  <si>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</si>
  <si>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</si>
  <si>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</si>
  <si>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</si>
  <si>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</si>
  <si>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</si>
  <si>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</si>
  <si>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</si>
  <si>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</si>
  <si>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</si>
  <si>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</si>
  <si>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</si>
  <si>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</si>
  <si>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</si>
  <si>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</si>
  <si>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</si>
  <si>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</si>
  <si>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</si>
  <si>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</si>
  <si>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</si>
  <si>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</si>
  <si>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</si>
  <si>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</si>
  <si>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</si>
  <si>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</si>
  <si>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</si>
  <si>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</si>
  <si>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</si>
  <si>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</si>
  <si>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</si>
  <si>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</si>
  <si>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</si>
  <si>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</si>
  <si>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</si>
  <si>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</si>
  <si>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</si>
  <si>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</si>
  <si>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</si>
  <si>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</si>
  <si>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</si>
  <si>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</si>
  <si>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</si>
  <si>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</si>
  <si>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</si>
  <si>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</si>
  <si>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</si>
  <si>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</si>
  <si>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</si>
  <si>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</si>
  <si>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</si>
  <si>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</si>
  <si>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</si>
  <si>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</si>
  <si>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</si>
  <si>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</si>
  <si>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</si>
  <si>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</si>
  <si>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</si>
  <si>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</si>
  <si>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</si>
  <si>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</si>
  <si>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</si>
  <si>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</si>
  <si>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</si>
  <si>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</si>
  <si>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</si>
  <si>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</si>
  <si>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</si>
  <si>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</si>
  <si>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</si>
  <si>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</si>
  <si>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</si>
  <si>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</si>
  <si>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</si>
  <si>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</si>
  <si>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</si>
  <si>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</si>
  <si>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</si>
  <si>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</si>
  <si>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</si>
  <si>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</si>
  <si>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</si>
  <si>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</si>
  <si>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</si>
  <si>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</si>
  <si>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</si>
  <si>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</si>
  <si>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</si>
  <si>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</si>
  <si>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</si>
  <si>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</si>
  <si>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</si>
  <si>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</si>
  <si>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</si>
  <si>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</si>
  <si>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</si>
  <si>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</si>
  <si>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</si>
  <si>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</si>
  <si>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</si>
  <si>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</si>
  <si>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</si>
  <si>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</si>
  <si>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</si>
  <si>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</si>
  <si>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</si>
  <si>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</si>
  <si>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</si>
  <si>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</si>
  <si>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</si>
  <si>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</si>
  <si>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</si>
  <si>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</si>
  <si>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</si>
  <si>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</si>
  <si>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</si>
  <si>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</si>
  <si>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</si>
  <si>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</si>
  <si>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</si>
  <si>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</si>
  <si>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</si>
  <si>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</si>
  <si>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</si>
  <si>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</si>
  <si>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</si>
  <si>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</si>
  <si>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</si>
  <si>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</si>
  <si>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</si>
  <si>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</si>
  <si>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</si>
  <si>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</si>
  <si>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</si>
  <si>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</si>
  <si>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</si>
  <si>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</si>
  <si>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</si>
  <si>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</si>
  <si>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</si>
  <si>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</si>
  <si>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</si>
  <si>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</si>
  <si>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</si>
  <si>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</si>
  <si>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</si>
  <si>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</si>
  <si>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</si>
  <si>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</si>
  <si>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</si>
  <si>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</si>
  <si>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</si>
  <si>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</si>
  <si>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</si>
  <si>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</si>
  <si>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</si>
  <si>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</si>
  <si>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</si>
  <si>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</si>
  <si>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</si>
  <si>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</si>
  <si>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</si>
  <si>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</si>
  <si>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</si>
  <si>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</si>
  <si>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</si>
  <si>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</si>
  <si>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</si>
  <si>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</si>
  <si>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</si>
  <si>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</si>
  <si>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</si>
  <si>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</si>
  <si>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</si>
  <si>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</si>
  <si>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</si>
  <si>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</si>
  <si>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</si>
  <si>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</si>
  <si>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</si>
  <si>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</si>
  <si>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</si>
  <si>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</si>
  <si>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</si>
  <si>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</si>
  <si>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</si>
  <si>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</si>
  <si>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</si>
  <si>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</si>
  <si>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</si>
  <si>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</si>
  <si>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</si>
  <si>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</si>
  <si>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</si>
  <si>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</si>
  <si>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</si>
  <si>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</si>
  <si>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</si>
  <si>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</si>
  <si>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</si>
  <si>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</si>
  <si>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</si>
  <si>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</si>
  <si>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</si>
  <si>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</si>
  <si>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</si>
  <si>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</si>
  <si>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</si>
  <si>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</si>
  <si>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</si>
  <si>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</si>
  <si>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</si>
  <si>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</si>
  <si>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</si>
  <si>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</si>
  <si>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</si>
  <si>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</si>
  <si>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</si>
  <si>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</si>
  <si>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</si>
  <si>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</si>
  <si>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</si>
  <si>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</si>
  <si>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</si>
  <si>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</si>
  <si>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</si>
  <si>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</si>
  <si>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</si>
  <si>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</si>
  <si>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</si>
  <si>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</si>
  <si>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</si>
  <si>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</si>
  <si>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</si>
  <si>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</si>
  <si>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</si>
  <si>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</si>
  <si>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</si>
  <si>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</si>
  <si>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</si>
  <si>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</si>
  <si>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</si>
  <si>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</si>
  <si>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</si>
  <si>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</si>
  <si>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</si>
  <si>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</si>
  <si>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</si>
  <si>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</si>
  <si>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</si>
  <si>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</si>
  <si>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</si>
  <si>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</si>
  <si>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</si>
  <si>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</si>
  <si>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</si>
  <si>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</si>
  <si>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</si>
  <si>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</si>
  <si>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</si>
  <si>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</si>
  <si>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</si>
  <si>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</si>
  <si>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</si>
  <si>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</si>
  <si>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</si>
  <si>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</si>
  <si>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</si>
  <si>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</si>
  <si>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</si>
  <si>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</si>
  <si>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</si>
  <si>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</si>
  <si>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</si>
  <si>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</si>
  <si>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</si>
  <si>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</si>
  <si>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</si>
  <si>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</si>
  <si>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</si>
  <si>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</si>
  <si>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</si>
  <si>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</si>
  <si>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</si>
  <si>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</si>
  <si>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</si>
  <si>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</si>
  <si>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</si>
  <si>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</si>
  <si>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</si>
  <si>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</si>
  <si>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</si>
  <si>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</si>
  <si>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</si>
  <si>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</si>
  <si>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</si>
  <si>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</si>
  <si>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</si>
  <si>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</si>
  <si>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</si>
  <si>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</si>
  <si>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</si>
  <si>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</si>
  <si>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</si>
  <si>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</si>
  <si>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</si>
  <si>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</si>
  <si>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</si>
  <si>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</si>
  <si>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</si>
  <si>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</si>
  <si>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</si>
  <si>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</si>
  <si>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</si>
  <si>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</si>
  <si>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</si>
  <si>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</si>
  <si>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</si>
  <si>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</si>
  <si>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</si>
  <si>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</si>
  <si>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</si>
  <si>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</si>
  <si>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</si>
  <si>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</si>
  <si>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</si>
  <si>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</si>
  <si>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</si>
  <si>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</si>
  <si>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</si>
  <si>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</si>
  <si>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</si>
  <si>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</si>
  <si>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</si>
  <si>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</si>
  <si>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</si>
  <si>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</si>
  <si>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</si>
  <si>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</si>
  <si>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</si>
  <si>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</si>
  <si>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</si>
  <si>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</si>
  <si>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</si>
  <si>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</si>
  <si>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</si>
  <si>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</si>
  <si>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</si>
  <si>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</si>
  <si>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</si>
  <si>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</si>
  <si>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</si>
  <si>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</si>
  <si>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</si>
  <si>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</si>
  <si>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</si>
  <si>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</si>
  <si>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</si>
  <si>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</si>
  <si>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</si>
  <si>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</si>
  <si>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</si>
  <si>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</si>
  <si>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</si>
  <si>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</si>
  <si>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</si>
  <si>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</si>
  <si>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</si>
  <si>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</si>
  <si>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</si>
  <si>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</si>
  <si>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</si>
  <si>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</si>
  <si>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</si>
  <si>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</si>
  <si>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</si>
  <si>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</si>
  <si>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</si>
  <si>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</si>
  <si>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</si>
  <si>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</si>
  <si>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</si>
  <si>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</si>
  <si>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</si>
  <si>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</si>
  <si>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</si>
  <si>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</si>
  <si>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</si>
  <si>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</si>
  <si>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</si>
  <si>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</si>
  <si>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</si>
  <si>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</si>
  <si>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</si>
  <si>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</si>
  <si>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</si>
  <si>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</si>
  <si>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</si>
  <si>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</si>
  <si>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</si>
  <si>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</si>
  <si>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</si>
  <si>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</si>
  <si>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</si>
  <si>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</si>
  <si>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</si>
  <si>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</si>
  <si>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</si>
  <si>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</si>
  <si>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</si>
  <si>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</si>
  <si>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</si>
  <si>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</si>
  <si>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</si>
  <si>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</si>
  <si>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</si>
  <si>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</si>
  <si>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</si>
  <si>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</si>
  <si>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</si>
  <si>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</si>
  <si>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</si>
  <si>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</si>
  <si>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</si>
  <si>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</si>
  <si>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</si>
  <si>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</si>
  <si>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</si>
  <si>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</si>
  <si>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</si>
  <si>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</si>
  <si>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</si>
  <si>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</si>
  <si>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</si>
  <si>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</si>
  <si>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</si>
  <si>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</si>
  <si>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</si>
  <si>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</si>
  <si>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</si>
  <si>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</si>
  <si>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</si>
  <si>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</si>
  <si>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</si>
  <si>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</si>
  <si>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</si>
  <si>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</si>
  <si>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</si>
  <si>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</si>
  <si>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</si>
  <si>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</si>
  <si>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</si>
  <si>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</si>
  <si>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</si>
  <si>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</si>
  <si>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</si>
  <si>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</si>
  <si>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</si>
  <si>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</si>
  <si>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</si>
  <si>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</si>
  <si>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</si>
  <si>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</si>
  <si>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</si>
  <si>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</si>
  <si>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</si>
  <si>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</si>
  <si>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</si>
  <si>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</si>
  <si>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</si>
  <si>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</si>
  <si>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</si>
  <si>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</si>
  <si>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</si>
  <si>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</si>
  <si>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</si>
  <si>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</si>
  <si>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</si>
  <si>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</si>
  <si>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</si>
  <si>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</si>
  <si>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</si>
  <si>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</si>
  <si>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</si>
  <si>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</si>
  <si>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</si>
  <si>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</si>
  <si>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</si>
  <si>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</si>
  <si>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</si>
  <si>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</si>
  <si>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</si>
  <si>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</si>
  <si>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</si>
  <si>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</si>
  <si>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</si>
  <si>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</si>
  <si>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</si>
  <si>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</si>
  <si>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</si>
  <si>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</si>
  <si>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</si>
  <si>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</si>
  <si>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</si>
  <si>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</si>
  <si>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</si>
  <si>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</si>
  <si>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</si>
  <si>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</si>
  <si>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</si>
  <si>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</si>
  <si>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</si>
  <si>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</si>
  <si>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</si>
  <si>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</si>
  <si>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</si>
  <si>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</si>
  <si>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</si>
  <si>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</si>
  <si>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</si>
  <si>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</si>
  <si>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</si>
  <si>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</si>
  <si>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</si>
  <si>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</si>
  <si>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</si>
  <si>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</si>
  <si>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</si>
  <si>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</si>
  <si>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</si>
  <si>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</si>
  <si>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</si>
  <si>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</si>
  <si>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</si>
  <si>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</si>
  <si>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</si>
  <si>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</si>
  <si>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</si>
  <si>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</si>
  <si>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</si>
  <si>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</si>
  <si>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</si>
  <si>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</si>
  <si>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</si>
  <si>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</si>
  <si>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</si>
  <si>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</si>
  <si>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</si>
  <si>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</si>
  <si>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</si>
  <si>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</si>
  <si>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</si>
  <si>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</si>
  <si>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</si>
  <si>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</si>
  <si>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</si>
  <si>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</si>
  <si>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</si>
  <si>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</si>
  <si>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</si>
  <si>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</si>
  <si>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</si>
  <si>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</si>
  <si>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</si>
  <si>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</si>
  <si>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</si>
  <si>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</si>
  <si>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</si>
  <si>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</si>
  <si>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</si>
  <si>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</si>
  <si>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</si>
  <si>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</si>
  <si>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</si>
  <si>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</si>
  <si>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</si>
  <si>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</si>
  <si>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</si>
  <si>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</si>
  <si>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</si>
  <si>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</si>
  <si>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</si>
  <si>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</si>
  <si>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</si>
  <si>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</si>
  <si>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</si>
  <si>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</si>
  <si>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</si>
  <si>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</si>
  <si>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</si>
  <si>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</si>
  <si>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</si>
  <si>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</si>
  <si>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</si>
  <si>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</si>
  <si>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</si>
  <si>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</si>
  <si>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</si>
  <si>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</si>
  <si>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</si>
  <si>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</si>
  <si>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</si>
  <si>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</si>
  <si>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</si>
  <si>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</si>
  <si>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</si>
  <si>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</si>
  <si>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</si>
  <si>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</si>
  <si>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</si>
  <si>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</si>
  <si>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</si>
  <si>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</si>
  <si>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</si>
  <si>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</si>
  <si>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</si>
  <si>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</si>
  <si>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</si>
  <si>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</si>
  <si>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</si>
  <si>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</si>
  <si>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</si>
  <si>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</si>
  <si>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</si>
  <si>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</si>
  <si>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</si>
  <si>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</si>
  <si>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</si>
  <si>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</si>
  <si>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</si>
  <si>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</si>
  <si>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</si>
  <si>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</si>
  <si>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</si>
  <si>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</si>
  <si>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</si>
  <si>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</si>
  <si>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</si>
  <si>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</si>
  <si>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</si>
  <si>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</si>
  <si>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</si>
  <si>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</si>
  <si>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</si>
  <si>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</si>
  <si>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</si>
  <si>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</si>
  <si>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</si>
  <si>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</si>
  <si>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</si>
  <si>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</si>
  <si>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</si>
  <si>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</si>
  <si>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</si>
  <si>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</si>
  <si>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</si>
  <si>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</si>
  <si>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</si>
  <si>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</si>
  <si>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</si>
  <si>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</si>
  <si>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</si>
  <si>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</si>
  <si>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</si>
  <si>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</si>
  <si>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</si>
  <si>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</si>
  <si>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</si>
  <si>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</si>
  <si>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</si>
  <si>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</si>
  <si>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</si>
  <si>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</si>
  <si>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</si>
  <si>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</si>
  <si>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</si>
  <si>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</si>
  <si>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</si>
  <si>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</si>
  <si>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</si>
  <si>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</si>
  <si>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</si>
  <si>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</si>
  <si>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</si>
  <si>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</si>
  <si>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</si>
  <si>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</si>
  <si>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</si>
  <si>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</si>
  <si>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</si>
  <si>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</si>
  <si>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</si>
  <si>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</si>
  <si>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</si>
  <si>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</si>
  <si>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</si>
  <si>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</si>
  <si>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</si>
  <si>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</si>
  <si>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</si>
  <si>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</si>
  <si>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</si>
  <si>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</si>
  <si>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</si>
  <si>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</si>
  <si>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</si>
  <si>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</si>
  <si>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</si>
  <si>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</si>
  <si>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</si>
  <si>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</si>
  <si>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</si>
  <si>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</si>
  <si>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</si>
  <si>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</si>
  <si>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</si>
  <si>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</si>
  <si>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</si>
  <si>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</si>
  <si>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</si>
  <si>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</si>
  <si>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</si>
  <si>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</si>
  <si>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</si>
  <si>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</si>
  <si>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</si>
  <si>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</si>
  <si>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</si>
  <si>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</si>
  <si>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</si>
  <si>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</si>
  <si>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</si>
  <si>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</si>
  <si>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</si>
  <si>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</si>
  <si>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</si>
  <si>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</si>
  <si>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</si>
  <si>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</si>
  <si>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</si>
  <si>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</si>
  <si>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</si>
  <si>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</si>
  <si>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</si>
  <si>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</si>
  <si>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</si>
  <si>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</si>
  <si>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</si>
  <si>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</si>
  <si>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</si>
  <si>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</si>
  <si>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</si>
  <si>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</si>
  <si>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</si>
  <si>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</si>
  <si>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</si>
  <si>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</si>
  <si>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</si>
  <si>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</si>
  <si>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</si>
  <si>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</si>
  <si>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</si>
  <si>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</si>
  <si>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</si>
  <si>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</si>
  <si>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</si>
  <si>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</si>
  <si>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</si>
  <si>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</si>
  <si>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</si>
  <si>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</si>
  <si>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</si>
  <si>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</si>
  <si>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</si>
  <si>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</si>
  <si>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</si>
  <si>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</si>
  <si>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</si>
  <si>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</si>
  <si>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</si>
  <si>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</si>
  <si>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</si>
  <si>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</si>
  <si>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</si>
  <si>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</si>
  <si>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</si>
  <si>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</si>
  <si>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</si>
  <si>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</si>
  <si>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</si>
  <si>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</si>
  <si>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</si>
  <si>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</si>
  <si>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</si>
  <si>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</si>
  <si>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</si>
  <si>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</si>
  <si>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</si>
  <si>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</si>
  <si>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</si>
  <si>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</si>
  <si>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</si>
  <si>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</si>
  <si>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</si>
  <si>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</si>
  <si>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</si>
  <si>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</si>
  <si>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</si>
  <si>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</si>
  <si>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</si>
  <si>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</si>
  <si>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</si>
  <si>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</si>
  <si>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</si>
  <si>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</si>
  <si>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</si>
  <si>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</si>
  <si>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</si>
  <si>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</si>
  <si>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</si>
  <si>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</si>
  <si>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</si>
  <si>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</si>
  <si>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</si>
  <si>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</si>
  <si>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</si>
  <si>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</si>
  <si>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</si>
  <si>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</si>
  <si>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</si>
  <si>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</si>
  <si>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</si>
  <si>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</si>
  <si>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</si>
  <si>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</si>
  <si>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</si>
  <si>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</si>
  <si>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</si>
  <si>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</si>
  <si>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</si>
  <si>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</si>
  <si>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</si>
  <si>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</si>
  <si>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</si>
  <si>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</si>
  <si>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</si>
  <si>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</si>
  <si>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</si>
  <si>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</si>
  <si>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</si>
  <si>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</si>
  <si>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</si>
  <si>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</si>
  <si>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</si>
  <si>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</si>
  <si>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</si>
  <si>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</si>
  <si>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</si>
  <si>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</si>
  <si>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</si>
  <si>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</si>
  <si>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</si>
  <si>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</si>
  <si>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</si>
  <si>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</si>
  <si>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</si>
  <si>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</si>
  <si>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</si>
  <si>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</si>
  <si>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</si>
  <si>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</si>
  <si>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</si>
  <si>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</si>
  <si>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</si>
  <si>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</si>
  <si>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</si>
  <si>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</si>
  <si>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</si>
  <si>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</si>
  <si>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</si>
  <si>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</si>
  <si>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</si>
  <si>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</si>
  <si>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</si>
  <si>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</si>
  <si>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</si>
  <si>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</si>
  <si>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</si>
  <si>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</si>
  <si>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</si>
  <si>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</si>
  <si>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</si>
  <si>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</si>
  <si>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</si>
  <si>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</si>
  <si>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</si>
  <si>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</si>
  <si>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</si>
  <si>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</si>
  <si>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</si>
  <si>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</si>
  <si>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</si>
  <si>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</si>
  <si>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</si>
  <si>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</si>
  <si>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</si>
  <si>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</si>
  <si>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</si>
  <si>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</si>
  <si>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</si>
  <si>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</si>
  <si>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</si>
  <si>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</si>
  <si>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</si>
  <si>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</si>
  <si>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</si>
  <si>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</si>
  <si>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</si>
  <si>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</si>
  <si>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</si>
  <si>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</si>
  <si>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</si>
  <si>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</si>
  <si>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</si>
  <si>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</si>
  <si>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</si>
  <si>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</si>
  <si>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</si>
  <si>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</si>
  <si>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</si>
  <si>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</si>
  <si>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</si>
  <si>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</si>
  <si>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</si>
  <si>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</si>
  <si>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</si>
  <si>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</si>
  <si>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</si>
  <si>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</si>
  <si>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</si>
  <si>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</si>
  <si>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</si>
  <si>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</si>
  <si>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</si>
  <si>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</si>
  <si>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</si>
  <si>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</si>
  <si>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</si>
  <si>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</si>
  <si>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</si>
  <si>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</si>
  <si>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</si>
  <si>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</si>
  <si>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</si>
  <si>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</si>
  <si>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</si>
  <si>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</si>
  <si>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</si>
  <si>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</si>
  <si>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</si>
  <si>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</si>
  <si>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</si>
  <si>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</si>
  <si>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</si>
  <si>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</si>
  <si>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</si>
  <si>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</si>
  <si>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</si>
  <si>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</si>
  <si>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</si>
  <si>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</si>
  <si>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</si>
  <si>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</si>
  <si>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</si>
  <si>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</si>
  <si>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</si>
  <si>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</si>
  <si>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</si>
  <si>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</si>
  <si>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</si>
  <si>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</si>
  <si>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</si>
  <si>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</si>
  <si>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</si>
  <si>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</si>
  <si>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</si>
  <si>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</si>
  <si>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</si>
  <si>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</si>
  <si>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</si>
  <si>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</si>
  <si>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</si>
  <si>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</si>
  <si>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</si>
  <si>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</si>
  <si>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</si>
  <si>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</si>
  <si>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</si>
  <si>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</si>
  <si>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</si>
  <si>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</si>
  <si>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</si>
  <si>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</si>
  <si>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</si>
  <si>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</si>
  <si>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</si>
  <si>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</si>
  <si>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</si>
  <si>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</si>
  <si>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</si>
  <si>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</si>
  <si>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</si>
  <si>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</si>
  <si>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</si>
  <si>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</si>
  <si>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</si>
  <si>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</si>
  <si>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</si>
  <si>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</si>
  <si>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</si>
  <si>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</si>
  <si>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</si>
  <si>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</si>
  <si>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</si>
  <si>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</si>
  <si>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</si>
  <si>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</si>
  <si>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</si>
  <si>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</si>
  <si>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</si>
  <si>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</si>
  <si>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</si>
  <si>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</si>
  <si>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</si>
  <si>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</si>
  <si>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</si>
  <si>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</si>
  <si>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</si>
  <si>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</si>
  <si>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</si>
  <si>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</si>
  <si>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</si>
  <si>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</si>
  <si>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</si>
  <si>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</si>
  <si>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</si>
  <si>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</si>
  <si>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</si>
  <si>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</si>
  <si>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</si>
  <si>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</si>
  <si>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</si>
  <si>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</si>
  <si>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</si>
  <si>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</si>
  <si>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</si>
  <si>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</si>
  <si>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</si>
  <si>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</si>
  <si>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</si>
  <si>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</si>
  <si>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</si>
  <si>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</si>
  <si>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</si>
  <si>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</si>
  <si>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</si>
  <si>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</si>
  <si>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</si>
  <si>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</si>
  <si>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</si>
  <si>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</si>
  <si>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</si>
  <si>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</si>
  <si>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</si>
  <si>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</si>
  <si>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</si>
  <si>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</si>
  <si>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</si>
  <si>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</si>
  <si>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</si>
  <si>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</si>
  <si>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</si>
  <si>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</si>
  <si>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</si>
  <si>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</si>
  <si>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</si>
  <si>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</si>
  <si>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</si>
  <si>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</si>
  <si>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</si>
  <si>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</si>
  <si>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</si>
  <si>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</si>
  <si>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</si>
  <si>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</si>
  <si>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</si>
  <si>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</si>
  <si>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</si>
  <si>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</si>
  <si>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</si>
  <si>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</si>
  <si>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</si>
  <si>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</si>
  <si>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</si>
  <si>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</si>
  <si>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</si>
  <si>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</si>
  <si>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</si>
  <si>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</si>
  <si>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</si>
  <si>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</si>
  <si>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</si>
  <si>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</si>
  <si>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</si>
  <si>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</si>
  <si>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</si>
  <si>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</si>
  <si>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</si>
  <si>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</si>
  <si>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</si>
  <si>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</si>
  <si>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</si>
  <si>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</si>
  <si>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</si>
  <si>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</si>
  <si>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</si>
  <si>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</si>
  <si>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</si>
  <si>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</si>
  <si>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</si>
  <si>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</si>
  <si>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</si>
  <si>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</si>
  <si>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</si>
  <si>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</si>
  <si>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</si>
  <si>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</si>
  <si>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</si>
  <si>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</si>
  <si>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</si>
  <si>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</si>
  <si>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</si>
  <si>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</si>
  <si>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</si>
  <si>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</si>
  <si>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</si>
  <si>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</si>
  <si>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</si>
  <si>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</si>
  <si>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</si>
  <si>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</si>
  <si>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</si>
  <si>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</si>
  <si>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</si>
  <si>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</si>
  <si>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</si>
  <si>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</si>
  <si>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</si>
  <si>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</si>
  <si>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</si>
  <si>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</si>
  <si>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</si>
  <si>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</si>
  <si>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</si>
  <si>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</si>
  <si>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</si>
  <si>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</si>
  <si>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</si>
  <si>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</si>
  <si>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</si>
  <si>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</si>
  <si>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</si>
  <si>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</si>
  <si>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</si>
  <si>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</si>
  <si>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</si>
  <si>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</si>
  <si>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</si>
  <si>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</si>
  <si>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</si>
  <si>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</si>
  <si>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</si>
  <si>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</si>
  <si>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</si>
  <si>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</si>
  <si>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</si>
  <si>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</si>
  <si>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</si>
  <si>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</si>
  <si>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</si>
  <si>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</si>
  <si>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</si>
  <si>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</si>
  <si>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</si>
  <si>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</si>
  <si>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</si>
  <si>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</si>
  <si>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</si>
  <si>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</si>
  <si>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</si>
  <si>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</si>
  <si>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</si>
  <si>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</si>
  <si>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</si>
  <si>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</si>
  <si>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</si>
  <si>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</si>
  <si>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</si>
  <si>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</si>
  <si>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</si>
  <si>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</si>
  <si>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</si>
  <si>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</si>
  <si>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</si>
  <si>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</si>
  <si>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</si>
  <si>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</si>
  <si>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</si>
  <si>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</si>
  <si>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</si>
  <si>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</si>
  <si>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</si>
  <si>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</si>
  <si>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</si>
  <si>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</si>
  <si>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</si>
  <si>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</si>
  <si>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</si>
  <si>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</si>
  <si>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</si>
  <si>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</si>
  <si>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</si>
  <si>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</si>
  <si>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</si>
  <si>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</si>
  <si>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</si>
  <si>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</si>
  <si>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</si>
  <si>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</si>
  <si>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</si>
  <si>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</si>
  <si>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</si>
  <si>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</si>
  <si>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</si>
  <si>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</si>
  <si>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</si>
  <si>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</si>
  <si>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</si>
  <si>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</si>
  <si>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</si>
  <si>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</si>
  <si>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</si>
  <si>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</si>
  <si>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</si>
  <si>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</si>
  <si>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</si>
  <si>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</si>
  <si>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</si>
  <si>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</si>
  <si>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</si>
  <si>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</si>
  <si>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</si>
  <si>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</si>
  <si>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</si>
  <si>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</si>
  <si>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</si>
  <si>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</si>
  <si>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</si>
  <si>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</si>
  <si>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</si>
  <si>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</si>
  <si>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</si>
  <si>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</si>
  <si>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</si>
  <si>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</si>
  <si>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</si>
  <si>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</si>
  <si>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</si>
  <si>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</si>
  <si>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</si>
  <si>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</si>
  <si>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</si>
  <si>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</si>
  <si>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</si>
  <si>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</si>
  <si>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</si>
  <si>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</si>
  <si>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</si>
  <si>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</si>
  <si>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</si>
  <si>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</si>
  <si>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</si>
  <si>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</si>
  <si>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</si>
  <si>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</si>
  <si>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</si>
  <si>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</si>
  <si>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</si>
  <si>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</si>
  <si>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</si>
  <si>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</si>
  <si>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</si>
  <si>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</si>
  <si>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</si>
  <si>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</si>
  <si>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</si>
  <si>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</si>
  <si>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</si>
  <si>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</si>
  <si>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</si>
  <si>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</si>
  <si>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</si>
  <si>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</si>
  <si>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</si>
  <si>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</si>
  <si>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</si>
  <si>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</si>
  <si>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</si>
  <si>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</si>
  <si>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</si>
  <si>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</si>
  <si>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</si>
  <si>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</si>
  <si>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</si>
  <si>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</si>
  <si>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</si>
  <si>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</si>
  <si>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</si>
  <si>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</si>
  <si>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</si>
  <si>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</si>
  <si>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</si>
  <si>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</si>
  <si>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</si>
  <si>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</si>
  <si>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</si>
  <si>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</si>
  <si>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</si>
  <si>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</si>
  <si>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</si>
  <si>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</si>
  <si>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</si>
  <si>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</si>
  <si>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</si>
  <si>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</si>
  <si>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</si>
  <si>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</si>
  <si>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</si>
  <si>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</si>
  <si>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</si>
  <si>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</si>
  <si>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</si>
  <si>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</si>
  <si>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</si>
  <si>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</si>
  <si>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</si>
  <si>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</si>
  <si>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</si>
  <si>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</si>
  <si>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</si>
  <si>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</si>
  <si>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</si>
  <si>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</si>
  <si>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</si>
  <si>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</si>
  <si>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</si>
  <si>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</si>
  <si>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</si>
  <si>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</si>
  <si>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</si>
  <si>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</si>
  <si>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</si>
  <si>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</si>
  <si>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</si>
  <si>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</si>
  <si>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</si>
  <si>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</si>
  <si>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</si>
  <si>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</si>
  <si>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</si>
  <si>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</si>
  <si>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</si>
  <si>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</si>
  <si>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</si>
  <si>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</si>
  <si>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</si>
  <si>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</si>
  <si>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</si>
  <si>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</si>
  <si>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</si>
  <si>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</si>
  <si>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</si>
  <si>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</si>
  <si>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</si>
  <si>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</si>
  <si>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</si>
  <si>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</si>
  <si>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</si>
  <si>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</si>
  <si>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</si>
  <si>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</si>
  <si>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</si>
  <si>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</si>
  <si>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</si>
  <si>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</si>
  <si>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</si>
  <si>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</si>
  <si>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</si>
  <si>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</si>
  <si>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</si>
  <si>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</si>
  <si>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</si>
  <si>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</si>
  <si>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</si>
  <si>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</si>
  <si>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</si>
  <si>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</si>
  <si>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</si>
  <si>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</si>
  <si>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</si>
  <si>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</si>
  <si>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</si>
  <si>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</si>
  <si>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</si>
  <si>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</si>
  <si>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</si>
  <si>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</si>
  <si>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</si>
  <si>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</si>
  <si>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</si>
  <si>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</si>
  <si>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</si>
  <si>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</si>
  <si>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</si>
  <si>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</si>
  <si>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</si>
  <si>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</si>
  <si>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</si>
  <si>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</si>
  <si>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</si>
  <si>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</si>
  <si>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</si>
  <si>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</si>
  <si>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</si>
  <si>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</si>
  <si>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</si>
  <si>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</si>
  <si>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</si>
  <si>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</si>
  <si>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</si>
  <si>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</si>
  <si>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</si>
  <si>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</si>
  <si>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</si>
  <si>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</si>
  <si>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</si>
  <si>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</si>
  <si>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</si>
  <si>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</si>
  <si>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</si>
  <si>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</si>
  <si>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</si>
  <si>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</si>
  <si>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</si>
  <si>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</si>
  <si>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</si>
  <si>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</si>
  <si>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</si>
  <si>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</si>
  <si>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</si>
  <si>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</si>
  <si>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</si>
  <si>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</si>
  <si>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</si>
  <si>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</si>
  <si>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</si>
  <si>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</si>
  <si>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</si>
  <si>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</si>
  <si>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</si>
  <si>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</si>
  <si>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</si>
  <si>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</si>
  <si>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</si>
  <si>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</si>
  <si>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</si>
  <si>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</si>
  <si>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</si>
  <si>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</si>
  <si>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</si>
  <si>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</si>
  <si>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</si>
  <si>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</si>
  <si>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</si>
  <si>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</si>
  <si>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</si>
  <si>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</si>
  <si>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</si>
  <si>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</si>
  <si>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</si>
  <si>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</si>
  <si>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</si>
  <si>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</si>
  <si>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</si>
  <si>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</si>
  <si>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</si>
  <si>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</si>
  <si>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</si>
  <si>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</si>
  <si>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</si>
  <si>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</si>
  <si>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</si>
  <si>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</si>
  <si>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</si>
  <si>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</si>
  <si>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</si>
  <si>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</si>
  <si>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</si>
  <si>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</si>
  <si>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</si>
  <si>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</si>
  <si>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</si>
  <si>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</si>
  <si>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</si>
  <si>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</si>
  <si>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</si>
  <si>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</si>
  <si>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</si>
  <si>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</si>
  <si>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</si>
  <si>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</si>
  <si>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</si>
  <si>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</si>
  <si>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</si>
  <si>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</si>
  <si>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</si>
  <si>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</si>
  <si>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</si>
  <si>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</si>
  <si>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</si>
  <si>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</si>
  <si>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</si>
  <si>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</si>
  <si>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</si>
  <si>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</si>
  <si>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</si>
  <si>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</si>
  <si>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</si>
  <si>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</si>
  <si>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</si>
  <si>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</si>
  <si>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</si>
  <si>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</si>
  <si>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</si>
  <si>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</si>
  <si>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</si>
  <si>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</si>
  <si>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</si>
  <si>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</si>
  <si>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</si>
  <si>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</si>
  <si>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</si>
  <si>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</si>
  <si>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</si>
  <si>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</si>
  <si>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</si>
  <si>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</si>
  <si>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</si>
  <si>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</si>
  <si>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</si>
  <si>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</si>
  <si>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</si>
  <si>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</si>
  <si>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</si>
  <si>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</si>
  <si>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</si>
  <si>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</si>
  <si>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</si>
  <si>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</si>
  <si>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</si>
  <si>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</si>
  <si>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</si>
  <si>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</si>
  <si>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</si>
  <si>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</si>
  <si>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</si>
  <si>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</si>
  <si>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</si>
  <si>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</si>
  <si>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</si>
  <si>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</si>
  <si>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</si>
  <si>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</si>
  <si>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</si>
  <si>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</si>
  <si>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</si>
  <si>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</si>
  <si>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</si>
  <si>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</si>
  <si>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</si>
  <si>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</si>
  <si>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</si>
  <si>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</si>
  <si>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</si>
  <si>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</si>
  <si>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</si>
  <si>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</si>
  <si>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</si>
  <si>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</si>
  <si>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</si>
  <si>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</si>
  <si>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</si>
  <si>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</si>
  <si>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</si>
  <si>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</si>
  <si>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</si>
  <si>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</si>
  <si>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</si>
  <si>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</si>
  <si>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</si>
  <si>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</si>
  <si>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</si>
  <si>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</si>
  <si>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</si>
  <si>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</si>
  <si>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</si>
  <si>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</si>
  <si>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</si>
  <si>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</si>
  <si>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</si>
  <si>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</si>
  <si>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</si>
  <si>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</si>
  <si>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</si>
  <si>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</si>
  <si>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</si>
  <si>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</si>
  <si>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</si>
  <si>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</si>
  <si>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</si>
  <si>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</si>
  <si>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</si>
  <si>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</si>
  <si>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</si>
  <si>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</si>
  <si>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</si>
  <si>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</si>
  <si>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</si>
  <si>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</si>
  <si>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</si>
  <si>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</si>
  <si>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</si>
  <si>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</si>
  <si>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</si>
  <si>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</si>
  <si>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</si>
  <si>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</si>
  <si>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</si>
  <si>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</si>
  <si>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</si>
  <si>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</si>
  <si>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</si>
  <si>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</si>
  <si>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</si>
  <si>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</si>
  <si>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</si>
  <si>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</si>
  <si>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</si>
  <si>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</si>
  <si>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</si>
  <si>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</si>
  <si>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</si>
  <si>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</si>
  <si>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</si>
  <si>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</si>
  <si>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</si>
  <si>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</si>
  <si>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</si>
  <si>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</si>
  <si>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</si>
  <si>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</si>
  <si>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</si>
  <si>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</si>
  <si>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</si>
  <si>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</si>
  <si>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</si>
  <si>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</si>
  <si>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</si>
  <si>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</si>
  <si>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</si>
  <si>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</si>
  <si>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</si>
  <si>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</si>
  <si>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</si>
  <si>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</si>
  <si>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</si>
  <si>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</si>
  <si>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</si>
  <si>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</si>
  <si>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</si>
  <si>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</si>
  <si>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</si>
  <si>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</si>
  <si>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</si>
  <si>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</si>
  <si>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</si>
  <si>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</si>
  <si>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</si>
  <si>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</si>
  <si>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</si>
  <si>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</si>
  <si>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</si>
  <si>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</si>
  <si>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</si>
  <si>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</si>
  <si>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</si>
  <si>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</si>
  <si>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</si>
  <si>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</si>
  <si>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</si>
  <si>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</si>
  <si>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</si>
  <si>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</si>
  <si>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</si>
  <si>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</si>
  <si>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</si>
  <si>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</si>
  <si>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</si>
  <si>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</si>
  <si>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</si>
  <si>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</si>
  <si>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</si>
  <si>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</si>
  <si>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</si>
  <si>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</si>
  <si>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</si>
  <si>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</si>
  <si>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</si>
  <si>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</si>
  <si>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</si>
  <si>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</si>
  <si>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</si>
  <si>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</si>
  <si>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</si>
  <si>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</si>
  <si>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</si>
  <si>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</si>
  <si>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</si>
  <si>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</si>
  <si>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</si>
  <si>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</si>
  <si>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</si>
  <si>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</si>
  <si>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</si>
  <si>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</si>
  <si>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</si>
  <si>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</si>
  <si>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</si>
  <si>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</si>
  <si>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</si>
  <si>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</si>
  <si>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</si>
  <si>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</si>
  <si>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</si>
  <si>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</si>
  <si>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</si>
  <si>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</si>
  <si>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</si>
  <si>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</si>
  <si>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</si>
  <si>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</si>
  <si>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</si>
  <si>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</si>
  <si>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</si>
  <si>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</si>
  <si>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</si>
  <si>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</si>
  <si>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</si>
  <si>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</si>
  <si>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</si>
  <si>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</si>
  <si>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</si>
  <si>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</si>
  <si>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</si>
  <si>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</si>
  <si>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</si>
  <si>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</si>
  <si>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</si>
  <si>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</si>
  <si>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</si>
  <si>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</si>
  <si>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</si>
  <si>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</si>
  <si>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</si>
  <si>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</si>
  <si>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</si>
  <si>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</si>
  <si>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</si>
  <si>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</si>
  <si>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</si>
  <si>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</si>
  <si>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</si>
  <si>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</si>
  <si>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</si>
  <si>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</si>
  <si>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</si>
  <si>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</si>
  <si>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</si>
  <si>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</si>
  <si>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</si>
  <si>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</si>
  <si>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</si>
  <si>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</si>
  <si>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</si>
  <si>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</si>
  <si>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</si>
  <si>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</si>
  <si>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</si>
  <si>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</si>
  <si>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</si>
  <si>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</si>
  <si>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</si>
  <si>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</si>
  <si>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</si>
  <si>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</si>
  <si>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</si>
  <si>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</si>
  <si>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</si>
  <si>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</si>
  <si>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</si>
  <si>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</si>
  <si>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</si>
  <si>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</si>
  <si>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</si>
  <si>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</si>
  <si>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</si>
  <si>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</si>
  <si>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</si>
  <si>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</si>
  <si>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</si>
  <si>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</si>
  <si>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</si>
  <si>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</si>
  <si>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</si>
  <si>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</si>
  <si>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</si>
  <si>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</si>
  <si>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</si>
  <si>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</si>
  <si>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</si>
  <si>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</si>
  <si>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</si>
  <si>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</si>
  <si>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</si>
  <si>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</si>
  <si>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</si>
  <si>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</si>
  <si>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</si>
  <si>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</si>
  <si>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</si>
  <si>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</si>
  <si>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</si>
  <si>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</si>
  <si>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</si>
  <si>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</si>
  <si>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</si>
  <si>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</si>
  <si>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</si>
  <si>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</si>
  <si>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</si>
  <si>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</si>
  <si>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</si>
  <si>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</si>
  <si>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</si>
  <si>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</si>
  <si>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</si>
  <si>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</si>
  <si>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</si>
  <si>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</si>
  <si>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</si>
  <si>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</si>
  <si>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</si>
  <si>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</si>
  <si>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</si>
  <si>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</si>
  <si>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</si>
  <si>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</si>
  <si>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</si>
  <si>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</si>
  <si>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</si>
  <si>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</si>
  <si>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</si>
  <si>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</si>
  <si>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</si>
  <si>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</si>
  <si>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</si>
  <si>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</si>
  <si>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</si>
  <si>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</si>
  <si>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</si>
  <si>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</si>
  <si>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</si>
  <si>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</si>
  <si>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</si>
  <si>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</si>
  <si>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</si>
  <si>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</si>
  <si>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</si>
  <si>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</si>
  <si>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</si>
  <si>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</si>
  <si>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</si>
  <si>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</si>
  <si>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</si>
  <si>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</si>
  <si>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</si>
  <si>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</si>
  <si>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</si>
  <si>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</si>
  <si>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</si>
  <si>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</si>
  <si>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</si>
  <si>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</si>
  <si>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</si>
  <si>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</si>
  <si>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</si>
  <si>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</si>
  <si>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</si>
  <si>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</si>
  <si>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</si>
  <si>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</si>
  <si>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</si>
  <si>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</si>
  <si>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</si>
  <si>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</si>
  <si>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</si>
  <si>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</si>
  <si>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</si>
  <si>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</si>
  <si>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</si>
  <si>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</si>
  <si>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</si>
  <si>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</si>
  <si>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</si>
  <si>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</si>
  <si>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</si>
  <si>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</si>
  <si>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</si>
  <si>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</si>
  <si>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</si>
  <si>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</si>
  <si>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</si>
  <si>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</si>
  <si>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</si>
  <si>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</si>
  <si>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</si>
  <si>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</si>
  <si>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</si>
  <si>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</si>
  <si>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</si>
  <si>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</si>
  <si>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</si>
  <si>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</si>
  <si>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</si>
  <si>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</si>
  <si>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</si>
  <si>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</si>
  <si>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</si>
  <si>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</si>
  <si>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</si>
  <si>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</si>
  <si>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</si>
  <si>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</si>
  <si>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</si>
  <si>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</si>
  <si>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</si>
  <si>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</si>
  <si>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</si>
  <si>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</si>
  <si>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</si>
  <si>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</si>
  <si>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</si>
  <si>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</si>
  <si>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</si>
  <si>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</si>
  <si>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</si>
  <si>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</si>
  <si>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</si>
  <si>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</si>
  <si>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</si>
  <si>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</si>
  <si>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</si>
  <si>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</si>
  <si>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</si>
  <si>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</si>
  <si>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</si>
  <si>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</si>
  <si>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</si>
  <si>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</si>
  <si>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</si>
  <si>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</si>
  <si>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</si>
  <si>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</si>
  <si>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</si>
  <si>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</si>
  <si>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</si>
  <si>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</si>
  <si>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</si>
  <si>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</si>
  <si>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</si>
  <si>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</si>
  <si>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</si>
  <si>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</si>
  <si>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</si>
  <si>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</si>
  <si>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</si>
  <si>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</si>
  <si>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</si>
  <si>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</si>
  <si>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</si>
  <si>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</si>
  <si>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</si>
  <si>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</si>
  <si>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</si>
  <si>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</si>
  <si>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</si>
  <si>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</si>
  <si>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</si>
  <si>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</si>
  <si>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</si>
  <si>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</si>
  <si>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</si>
  <si>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</si>
  <si>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</si>
  <si>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</si>
  <si>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</si>
  <si>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</si>
  <si>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</si>
  <si>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</si>
  <si>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</si>
  <si>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</si>
  <si>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</si>
  <si>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</si>
  <si>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</si>
  <si>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</si>
  <si>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</si>
  <si>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</si>
  <si>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</si>
  <si>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</si>
  <si>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</si>
  <si>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</si>
  <si>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</si>
  <si>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</si>
  <si>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</si>
  <si>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</si>
  <si>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</si>
  <si>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</si>
  <si>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</si>
  <si>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</si>
  <si>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</si>
  <si>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</si>
  <si>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</si>
  <si>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</si>
  <si>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</si>
  <si>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</si>
  <si>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</si>
  <si>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</si>
  <si>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</si>
  <si>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</si>
  <si>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</si>
  <si>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</si>
  <si>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</si>
  <si>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</si>
  <si>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</si>
  <si>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</si>
  <si>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</si>
  <si>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</si>
  <si>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</si>
  <si>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</si>
  <si>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</si>
  <si>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</si>
  <si>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</si>
  <si>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</si>
  <si>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</si>
  <si>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</si>
  <si>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</si>
  <si>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</si>
  <si>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</si>
  <si>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</si>
  <si>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</si>
  <si>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</si>
  <si>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</si>
  <si>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</si>
  <si>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</si>
  <si>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</si>
  <si>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</si>
  <si>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</si>
  <si>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</si>
  <si>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</si>
  <si>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</si>
  <si>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</si>
  <si>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</si>
  <si>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</si>
  <si>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</si>
  <si>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</si>
  <si>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</si>
  <si>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</si>
  <si>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</si>
  <si>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</si>
  <si>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</si>
  <si>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</si>
  <si>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</si>
  <si>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</si>
  <si>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</si>
  <si>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</si>
  <si>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</si>
  <si>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</si>
  <si>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</si>
  <si>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</si>
  <si>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</si>
  <si>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</si>
  <si>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</si>
  <si>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</si>
  <si>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</si>
  <si>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</si>
  <si>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</si>
  <si>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</si>
  <si>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</si>
  <si>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</si>
  <si>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</si>
  <si>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</si>
  <si>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</si>
  <si>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</si>
  <si>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</si>
  <si>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</si>
  <si>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</si>
  <si>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</si>
  <si>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</si>
  <si>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</si>
  <si>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</si>
  <si>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</si>
  <si>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</si>
  <si>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</si>
  <si>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</si>
  <si>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</si>
  <si>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</si>
  <si>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</si>
  <si>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</si>
  <si>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</si>
  <si>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</si>
  <si>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</si>
  <si>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</si>
  <si>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</si>
  <si>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</si>
  <si>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</si>
  <si>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</si>
  <si>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</si>
  <si>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</si>
  <si>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</si>
  <si>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</si>
  <si>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</si>
  <si>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</si>
  <si>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</si>
  <si>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</si>
  <si>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</si>
  <si>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</si>
  <si>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</si>
  <si>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</si>
  <si>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</si>
  <si>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</si>
  <si>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</si>
  <si>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</si>
  <si>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</si>
  <si>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</si>
  <si>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</si>
  <si>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</si>
  <si>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</si>
  <si>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</si>
  <si>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</si>
  <si>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</si>
  <si>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</si>
  <si>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</si>
  <si>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</si>
  <si>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</si>
  <si>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</si>
  <si>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</si>
  <si>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</si>
  <si>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</si>
  <si>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</si>
  <si>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</si>
  <si>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</si>
  <si>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</si>
  <si>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</si>
  <si>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</si>
  <si>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</si>
  <si>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</si>
  <si>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</si>
  <si>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</si>
  <si>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</si>
  <si>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</si>
  <si>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</si>
  <si>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</si>
  <si>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</si>
  <si>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</si>
  <si>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</si>
  <si>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</si>
  <si>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</si>
  <si>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</si>
  <si>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</si>
  <si>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</si>
  <si>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</si>
  <si>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</si>
  <si>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</si>
  <si>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</si>
  <si>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</si>
  <si>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</si>
  <si>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</si>
  <si>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</si>
  <si>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</si>
  <si>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</si>
  <si>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</si>
  <si>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</si>
  <si>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</si>
  <si>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</si>
  <si>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</si>
  <si>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</si>
  <si>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</si>
  <si>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</si>
  <si>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</si>
  <si>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</si>
  <si>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</si>
  <si>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</si>
  <si>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</si>
  <si>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</si>
  <si>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</si>
  <si>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</si>
  <si>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</si>
  <si>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</si>
  <si>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</si>
  <si>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</si>
  <si>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</si>
  <si>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</si>
  <si>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</si>
  <si>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</si>
  <si>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</si>
  <si>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</si>
  <si>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</si>
  <si>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</si>
  <si>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</si>
  <si>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</si>
  <si>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</si>
  <si>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</si>
  <si>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</si>
  <si>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</si>
  <si>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</si>
  <si>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</si>
  <si>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</si>
  <si>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</si>
  <si>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</si>
  <si>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</si>
  <si>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</si>
  <si>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</si>
  <si>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</si>
  <si>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</si>
  <si>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</si>
  <si>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</si>
  <si>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</si>
  <si>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</si>
  <si>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</si>
  <si>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</si>
  <si>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</si>
  <si>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</si>
  <si>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</si>
  <si>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</si>
  <si>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</si>
  <si>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</si>
  <si>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</si>
  <si>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</si>
  <si>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</si>
  <si>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</si>
  <si>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</si>
  <si>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</si>
  <si>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</si>
  <si>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</si>
  <si>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</si>
  <si>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</si>
  <si>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</si>
  <si>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</si>
  <si>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</si>
  <si>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</si>
  <si>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</si>
  <si>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</si>
  <si>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</si>
  <si>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</si>
  <si>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</si>
  <si>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</si>
  <si>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</si>
  <si>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</si>
  <si>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</si>
  <si>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</si>
  <si>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</si>
  <si>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</si>
  <si>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</si>
  <si>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</si>
  <si>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</si>
  <si>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</si>
  <si>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</si>
  <si>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</si>
  <si>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</si>
  <si>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</si>
  <si>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</si>
  <si>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</si>
  <si>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</si>
  <si>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</si>
  <si>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</si>
  <si>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</si>
  <si>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</si>
  <si>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</si>
  <si>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</si>
  <si>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</si>
  <si>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</si>
  <si>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</si>
  <si>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</si>
  <si>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</si>
  <si>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</si>
  <si>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</si>
  <si>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</si>
  <si>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</si>
  <si>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</si>
  <si>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</si>
  <si>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</si>
  <si>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</si>
  <si>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</si>
  <si>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</si>
  <si>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</si>
  <si>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</si>
  <si>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</si>
  <si>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</si>
  <si>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</si>
  <si>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</si>
  <si>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</si>
  <si>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</si>
  <si>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</si>
  <si>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</si>
  <si>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</si>
  <si>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</si>
  <si>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</si>
  <si>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</si>
  <si>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</si>
  <si>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</si>
  <si>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</si>
  <si>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</si>
  <si>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</si>
  <si>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</si>
  <si>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</si>
  <si>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</si>
  <si>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</si>
  <si>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</si>
  <si>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</si>
  <si>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</si>
  <si>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</si>
  <si>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</si>
  <si>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</si>
  <si>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</si>
  <si>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</si>
  <si>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</si>
  <si>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</si>
  <si>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</si>
  <si>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</si>
  <si>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</si>
  <si>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</si>
  <si>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</si>
  <si>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</si>
  <si>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</si>
  <si>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</si>
  <si>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</si>
  <si>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</si>
  <si>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</si>
  <si>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</si>
  <si>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</si>
  <si>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</si>
  <si>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</si>
  <si>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</si>
  <si>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</si>
  <si>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</si>
  <si>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</si>
  <si>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</si>
  <si>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</si>
  <si>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</si>
  <si>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</si>
  <si>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</si>
  <si>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</si>
  <si>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</si>
  <si>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</si>
  <si>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</si>
  <si>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</si>
  <si>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</si>
  <si>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</si>
  <si>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</si>
  <si>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</si>
  <si>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</si>
  <si>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</si>
  <si>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</si>
  <si>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</si>
  <si>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</si>
  <si>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</si>
  <si>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</si>
  <si>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</si>
  <si>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</si>
  <si>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</si>
  <si>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</si>
  <si>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</si>
  <si>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</si>
  <si>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</si>
  <si>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</si>
  <si>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</si>
  <si>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</si>
  <si>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</si>
  <si>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</si>
  <si>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</si>
  <si>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</si>
  <si>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</si>
  <si>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</si>
  <si>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</si>
  <si>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</si>
  <si>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</si>
  <si>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</si>
  <si>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</si>
  <si>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</si>
  <si>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</si>
  <si>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</si>
  <si>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</si>
  <si>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</si>
  <si>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</si>
  <si>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</si>
  <si>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</si>
  <si>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</si>
  <si>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</si>
  <si>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</si>
  <si>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</si>
  <si>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</si>
  <si>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</si>
  <si>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</si>
  <si>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</si>
  <si>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</si>
  <si>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</si>
  <si>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</si>
  <si>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</si>
  <si>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</si>
  <si>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</si>
  <si>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</si>
  <si>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</si>
  <si>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</si>
  <si>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</si>
  <si>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</si>
  <si>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</si>
  <si>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</si>
  <si>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</si>
  <si>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</si>
  <si>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</si>
  <si>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</si>
  <si>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</si>
  <si>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</si>
  <si>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</si>
  <si>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</si>
  <si>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</si>
  <si>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</si>
  <si>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</si>
  <si>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</si>
  <si>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</si>
  <si>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</si>
  <si>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</si>
  <si>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</si>
  <si>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</si>
  <si>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</si>
  <si>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</si>
  <si>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</si>
  <si>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</si>
  <si>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</si>
  <si>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</si>
  <si>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</si>
  <si>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</si>
  <si>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</si>
  <si>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</si>
  <si>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</si>
  <si>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</si>
  <si>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</si>
  <si>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</si>
  <si>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</si>
  <si>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</si>
  <si>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</si>
  <si>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</si>
  <si>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</si>
  <si>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</si>
  <si>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</si>
  <si>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</si>
  <si>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</si>
  <si>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</si>
  <si>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</si>
  <si>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</si>
  <si>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</si>
  <si>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</si>
  <si>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</si>
  <si>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</si>
  <si>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</si>
  <si>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</si>
  <si>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</si>
  <si>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</si>
  <si>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</si>
  <si>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</si>
  <si>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</si>
  <si>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</si>
  <si>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</si>
  <si>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</si>
  <si>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</si>
  <si>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</si>
  <si>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</si>
  <si>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</si>
  <si>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</si>
  <si>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</si>
  <si>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</si>
  <si>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</si>
  <si>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</si>
  <si>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</si>
  <si>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</si>
  <si>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</si>
  <si>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</si>
  <si>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</si>
  <si>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</si>
  <si>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</si>
  <si>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</si>
  <si>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</si>
  <si>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</si>
  <si>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</si>
  <si>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</si>
  <si>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</si>
  <si>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</si>
  <si>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</si>
  <si>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</si>
  <si>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</si>
  <si>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</si>
  <si>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</si>
  <si>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</si>
  <si>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</si>
  <si>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</si>
  <si>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</si>
  <si>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</si>
  <si>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</si>
  <si>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</si>
  <si>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</si>
  <si>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</si>
  <si>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</si>
  <si>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</si>
  <si>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</si>
  <si>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</si>
  <si>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</si>
  <si>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</si>
  <si>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</si>
  <si>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</si>
  <si>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</si>
  <si>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</si>
  <si>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</si>
  <si>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</si>
  <si>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</si>
  <si>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</si>
  <si>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</si>
  <si>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</si>
  <si>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</si>
  <si>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</si>
  <si>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</si>
  <si>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</si>
  <si>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</si>
  <si>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</si>
  <si>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</si>
  <si>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</si>
  <si>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</si>
  <si>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</si>
  <si>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</si>
  <si>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</si>
  <si>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</si>
  <si>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</si>
  <si>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</si>
  <si>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</si>
  <si>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</si>
  <si>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</si>
  <si>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</si>
  <si>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</si>
  <si>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</si>
  <si>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</si>
  <si>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</si>
  <si>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</si>
  <si>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</si>
  <si>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</si>
  <si>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</si>
  <si>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</si>
  <si>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</si>
  <si>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</si>
  <si>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</si>
  <si>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</si>
  <si>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</si>
  <si>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</si>
  <si>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</si>
  <si>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</si>
  <si>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</si>
  <si>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</si>
  <si>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</si>
  <si>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</si>
  <si>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</si>
  <si>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</si>
  <si>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</si>
  <si>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</si>
  <si>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</si>
  <si>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</si>
  <si>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</si>
  <si>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</si>
  <si>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</si>
  <si>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</si>
  <si>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</si>
  <si>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</si>
  <si>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</si>
  <si>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</si>
  <si>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</si>
  <si>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</si>
  <si>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</si>
  <si>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</si>
  <si>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</si>
  <si>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</si>
  <si>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</si>
  <si>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</si>
  <si>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</si>
  <si>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</si>
  <si>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</si>
  <si>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</si>
  <si>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</si>
  <si>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</si>
  <si>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</si>
  <si>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</si>
  <si>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</si>
  <si>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</si>
  <si>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</si>
  <si>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</si>
  <si>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</si>
  <si>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</si>
  <si>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</si>
  <si>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</si>
  <si>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</si>
  <si>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</si>
  <si>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</si>
  <si>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</si>
  <si>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</si>
  <si>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</si>
  <si>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</si>
  <si>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</si>
  <si>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</si>
  <si>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</si>
  <si>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</si>
  <si>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</si>
  <si>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</si>
  <si>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</si>
  <si>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</si>
  <si>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</si>
  <si>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</si>
  <si>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</si>
  <si>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</si>
  <si>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</si>
  <si>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</si>
  <si>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</si>
  <si>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</si>
  <si>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</si>
  <si>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</si>
  <si>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</si>
  <si>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</si>
  <si>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</si>
  <si>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</si>
  <si>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</si>
  <si>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</si>
  <si>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</si>
  <si>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</si>
  <si>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</si>
  <si>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</si>
  <si>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</si>
  <si>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</si>
  <si>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</si>
  <si>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</si>
  <si>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</si>
  <si>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</si>
  <si>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</si>
  <si>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</si>
  <si>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</si>
  <si>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</si>
  <si>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</si>
  <si>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</si>
  <si>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</si>
  <si>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</si>
  <si>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</si>
  <si>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</si>
  <si>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</si>
  <si>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</si>
  <si>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</si>
  <si>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</si>
  <si>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</si>
  <si>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</si>
  <si>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</si>
  <si>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</si>
  <si>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</si>
  <si>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</si>
  <si>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</si>
  <si>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</si>
  <si>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</si>
  <si>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</si>
  <si>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</si>
  <si>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</si>
  <si>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</si>
  <si>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</si>
  <si>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</si>
  <si>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</si>
  <si>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</si>
  <si>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</si>
  <si>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</si>
  <si>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</si>
  <si>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</si>
  <si>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</si>
  <si>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</si>
  <si>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</si>
  <si>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</si>
  <si>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</si>
  <si>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</si>
  <si>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</si>
  <si>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</si>
  <si>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</si>
  <si>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</si>
  <si>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</si>
  <si>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</si>
  <si>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</si>
  <si>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</si>
  <si>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</si>
  <si>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</si>
  <si>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</si>
  <si>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</si>
  <si>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</si>
  <si>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</si>
  <si>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</si>
  <si>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</si>
  <si>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</si>
  <si>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</si>
  <si>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</si>
  <si>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</si>
  <si>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</si>
  <si>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</si>
  <si>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</si>
  <si>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</si>
  <si>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</si>
  <si>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</si>
  <si>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</si>
  <si>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</si>
  <si>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</si>
  <si>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</si>
  <si>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</si>
  <si>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</si>
  <si>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</si>
  <si>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</si>
  <si>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</si>
  <si>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</si>
  <si>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</si>
  <si>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</si>
  <si>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</si>
  <si>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</si>
  <si>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</si>
  <si>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</si>
  <si>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</si>
  <si>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</si>
  <si>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</si>
  <si>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</si>
  <si>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</si>
  <si>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</si>
  <si>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</si>
  <si>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</si>
  <si>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</si>
  <si>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</si>
  <si>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</si>
  <si>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</si>
  <si>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</si>
  <si>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</si>
  <si>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</si>
  <si>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</si>
  <si>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</si>
  <si>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</si>
  <si>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</si>
  <si>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</si>
  <si>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</si>
  <si>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</si>
  <si>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</si>
  <si>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</si>
  <si>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</si>
  <si>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</si>
  <si>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</si>
  <si>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</si>
  <si>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</si>
  <si>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</si>
  <si>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</si>
  <si>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</si>
  <si>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</si>
  <si>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</si>
  <si>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</si>
  <si>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</si>
  <si>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</si>
  <si>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</si>
  <si>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</si>
  <si>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</si>
  <si>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</si>
  <si>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</si>
  <si>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</si>
  <si>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</si>
  <si>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</si>
  <si>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</si>
  <si>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</si>
  <si>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</si>
  <si>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</si>
  <si>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</si>
  <si>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</si>
  <si>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</si>
  <si>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</si>
  <si>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</si>
  <si>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</si>
  <si>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</si>
  <si>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</si>
  <si>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</si>
  <si>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</si>
  <si>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</si>
  <si>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</si>
  <si>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</si>
  <si>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</si>
  <si>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</si>
  <si>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</si>
  <si>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</si>
  <si>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</si>
  <si>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</si>
  <si>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</si>
  <si>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</si>
  <si>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</si>
  <si>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</si>
  <si>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</si>
  <si>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</si>
  <si>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</si>
  <si>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</si>
  <si>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</si>
  <si>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</si>
  <si>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</si>
  <si>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</si>
  <si>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</si>
  <si>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</si>
  <si>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</si>
  <si>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</si>
  <si>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</si>
  <si>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</si>
  <si>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</si>
  <si>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</si>
  <si>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</si>
  <si>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</si>
  <si>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</si>
  <si>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</si>
  <si>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</si>
  <si>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</si>
  <si>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</si>
  <si>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</si>
  <si>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</si>
  <si>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</si>
  <si>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</si>
  <si>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</si>
  <si>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</si>
  <si>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</si>
  <si>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</si>
  <si>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</si>
  <si>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</si>
  <si>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</si>
  <si>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</si>
  <si>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</si>
  <si>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</si>
  <si>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</si>
  <si>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</si>
  <si>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</si>
  <si>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</si>
  <si>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</si>
  <si>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</si>
  <si>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</si>
  <si>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</si>
  <si>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</si>
  <si>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</si>
  <si>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</si>
  <si>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</si>
  <si>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</si>
  <si>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</si>
  <si>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</si>
  <si>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</si>
  <si>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</si>
  <si>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</si>
  <si>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</si>
  <si>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</si>
  <si>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</si>
  <si>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</si>
  <si>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</si>
  <si>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</si>
  <si>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</si>
  <si>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</si>
  <si>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</si>
  <si>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</si>
  <si>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</si>
  <si>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</si>
  <si>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</si>
  <si>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</si>
  <si>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</si>
  <si>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</si>
  <si>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</si>
  <si>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</si>
  <si>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</si>
  <si>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</si>
  <si>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</si>
  <si>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</si>
  <si>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</si>
  <si>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</si>
  <si>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</si>
  <si>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</si>
  <si>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</si>
  <si>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</si>
  <si>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</si>
  <si>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</si>
  <si>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</si>
  <si>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</si>
  <si>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</si>
  <si>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</si>
  <si>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</si>
  <si>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</si>
  <si>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</si>
  <si>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</si>
  <si>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</si>
  <si>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</si>
  <si>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</si>
  <si>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</si>
  <si>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</si>
  <si>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</si>
  <si>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</si>
  <si>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</si>
  <si>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</si>
  <si>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</si>
  <si>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</si>
  <si>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</si>
  <si>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</si>
  <si>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</si>
  <si>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</si>
  <si>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</si>
  <si>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</si>
  <si>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</si>
  <si>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</si>
  <si>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</si>
  <si>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</si>
  <si>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</si>
  <si>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</si>
  <si>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</si>
  <si>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</si>
  <si>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</si>
  <si>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</si>
  <si>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</si>
  <si>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</si>
  <si>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</si>
  <si>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</si>
  <si>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</si>
  <si>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</si>
  <si>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</si>
  <si>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</si>
  <si>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</si>
  <si>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</si>
  <si>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</si>
  <si>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</si>
  <si>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</si>
  <si>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</si>
  <si>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</si>
  <si>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</si>
  <si>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</si>
  <si>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</si>
  <si>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</si>
  <si>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</si>
  <si>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</si>
  <si>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</si>
  <si>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</si>
  <si>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</si>
  <si>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</si>
  <si>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</si>
  <si>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</si>
  <si>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</si>
  <si>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</si>
  <si>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</si>
  <si>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</si>
  <si>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</si>
  <si>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</si>
  <si>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</si>
  <si>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</si>
  <si>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</si>
  <si>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</si>
  <si>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</si>
  <si>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</si>
  <si>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</si>
  <si>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</si>
  <si>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</si>
  <si>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</si>
  <si>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</si>
  <si>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</si>
  <si>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</si>
  <si>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</si>
  <si>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</si>
  <si>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</si>
  <si>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</si>
  <si>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</si>
  <si>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</si>
  <si>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</si>
  <si>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</si>
  <si>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</si>
  <si>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</si>
  <si>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</si>
  <si>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</si>
  <si>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</si>
  <si>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</si>
  <si>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</si>
  <si>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</si>
  <si>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</si>
  <si>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</si>
  <si>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</si>
  <si>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</si>
  <si>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</si>
  <si>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</si>
  <si>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</si>
  <si>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</si>
  <si>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</si>
  <si>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</si>
  <si>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</si>
  <si>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</si>
  <si>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</si>
  <si>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</si>
  <si>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</si>
  <si>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</si>
  <si>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</si>
  <si>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</si>
  <si>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</si>
  <si>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</si>
  <si>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</si>
  <si>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</si>
  <si>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</si>
  <si>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</si>
  <si>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</si>
  <si>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</si>
  <si>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</si>
  <si>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</si>
  <si>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</si>
  <si>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</si>
  <si>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</si>
  <si>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</si>
  <si>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</si>
  <si>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</si>
  <si>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</si>
  <si>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</si>
  <si>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</si>
  <si>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</si>
  <si>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</si>
  <si>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</si>
  <si>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</si>
  <si>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</si>
  <si>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</si>
  <si>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</si>
  <si>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</si>
  <si>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</si>
  <si>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</si>
  <si>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</si>
  <si>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</si>
  <si>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</si>
  <si>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</si>
  <si>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</si>
  <si>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</si>
  <si>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</si>
  <si>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</si>
  <si>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</si>
  <si>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</si>
  <si>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</si>
  <si>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</si>
  <si>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</si>
  <si>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</si>
  <si>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</si>
  <si>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</si>
  <si>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</si>
  <si>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</si>
  <si>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</si>
  <si>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</si>
  <si>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</si>
  <si>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</si>
  <si>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</si>
  <si>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</si>
  <si>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</si>
  <si>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</si>
  <si>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</si>
  <si>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</si>
  <si>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</si>
  <si>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</si>
  <si>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</si>
  <si>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</si>
  <si>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</si>
  <si>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</si>
  <si>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</si>
  <si>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</si>
  <si>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</si>
  <si>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</si>
  <si>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</si>
  <si>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</si>
  <si>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</si>
  <si>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</si>
  <si>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</si>
  <si>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</si>
  <si>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</si>
  <si>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</si>
  <si>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</si>
  <si>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</si>
  <si>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</si>
  <si>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</si>
  <si>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</si>
  <si>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</si>
  <si>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</si>
  <si>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</si>
  <si>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</si>
  <si>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</si>
  <si>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</si>
  <si>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</si>
  <si>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</si>
  <si>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</si>
  <si>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</si>
  <si>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</si>
  <si>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</si>
  <si>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</si>
  <si>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</si>
  <si>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</si>
  <si>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</si>
  <si>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</si>
  <si>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</si>
  <si>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</si>
  <si>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</si>
  <si>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</si>
  <si>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</si>
  <si>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</si>
  <si>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</si>
  <si>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</si>
  <si>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</si>
  <si>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</si>
  <si>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</si>
  <si>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</si>
  <si>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</si>
  <si>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</si>
  <si>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</si>
  <si>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</si>
  <si>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</si>
  <si>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</si>
  <si>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</si>
  <si>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</si>
  <si>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</si>
  <si>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</si>
  <si>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</si>
  <si>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</si>
  <si>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</si>
  <si>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</si>
  <si>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</si>
  <si>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</si>
  <si>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</si>
  <si>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</si>
  <si>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</si>
  <si>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</si>
  <si>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</si>
  <si>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</si>
  <si>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</si>
  <si>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</si>
  <si>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</si>
  <si>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</si>
  <si>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</si>
  <si>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</si>
  <si>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</si>
  <si>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</si>
  <si>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</si>
  <si>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</si>
  <si>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</si>
  <si>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</si>
  <si>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</si>
  <si>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</si>
  <si>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</si>
  <si>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</si>
  <si>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</si>
  <si>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</si>
  <si>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</si>
  <si>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</si>
  <si>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</si>
  <si>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</si>
  <si>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</si>
  <si>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</si>
  <si>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</si>
  <si>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</si>
  <si>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</si>
  <si>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</si>
  <si>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</si>
  <si>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</si>
  <si>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</si>
  <si>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</si>
  <si>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</si>
  <si>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</si>
  <si>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</si>
  <si>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</si>
  <si>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</si>
  <si>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</si>
  <si>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</si>
  <si>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</si>
  <si>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</si>
  <si>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</si>
  <si>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</si>
  <si>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</si>
  <si>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</si>
  <si>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</si>
  <si>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</si>
  <si>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</si>
  <si>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</si>
  <si>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</si>
  <si>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</si>
  <si>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</si>
  <si>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</si>
  <si>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</si>
  <si>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</si>
  <si>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</si>
  <si>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</si>
  <si>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</si>
  <si>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</si>
  <si>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</si>
  <si>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</si>
  <si>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</si>
  <si>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</si>
  <si>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</si>
  <si>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</si>
  <si>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</si>
  <si>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</si>
  <si>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</si>
  <si>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</si>
  <si>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</si>
  <si>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</si>
  <si>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</si>
  <si>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</si>
  <si>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</si>
  <si>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</si>
  <si>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</si>
  <si>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</si>
  <si>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</si>
  <si>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</si>
  <si>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</si>
  <si>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</si>
  <si>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</si>
  <si>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</si>
  <si>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</si>
  <si>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</si>
  <si>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</si>
  <si>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</si>
  <si>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</si>
  <si>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</si>
  <si>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</si>
  <si>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</si>
  <si>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</si>
  <si>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</si>
  <si>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</si>
  <si>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</si>
  <si>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</si>
  <si>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</si>
  <si>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</si>
  <si>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</si>
  <si>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</si>
  <si>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</si>
  <si>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</si>
  <si>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</si>
  <si>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</si>
  <si>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</si>
  <si>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</si>
  <si>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</si>
  <si>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</si>
  <si>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</si>
  <si>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</si>
  <si>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</si>
  <si>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</si>
  <si>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</si>
  <si>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</si>
  <si>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</si>
  <si>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</si>
  <si>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</si>
  <si>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</si>
  <si>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</si>
  <si>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</si>
  <si>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</si>
  <si>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</si>
  <si>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</si>
  <si>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</si>
  <si>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</si>
  <si>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</si>
  <si>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</si>
  <si>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</si>
  <si>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</si>
  <si>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</si>
  <si>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</si>
  <si>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</si>
  <si>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</si>
  <si>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</si>
  <si>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</si>
  <si>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</si>
  <si>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</si>
  <si>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</si>
  <si>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</si>
  <si>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</si>
  <si>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</si>
  <si>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</si>
  <si>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</si>
  <si>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</si>
  <si>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</si>
  <si>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</si>
  <si>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</si>
  <si>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</si>
  <si>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</si>
  <si>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</si>
  <si>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</si>
  <si>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</si>
  <si>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</si>
  <si>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</si>
  <si>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</si>
  <si>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</si>
  <si>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</si>
  <si>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</si>
  <si>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</si>
  <si>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</si>
  <si>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</si>
  <si>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</si>
  <si>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</si>
  <si>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</si>
  <si>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</si>
  <si>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</si>
  <si>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</si>
  <si>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</si>
  <si>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</si>
  <si>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</si>
  <si>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</si>
  <si>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</si>
  <si>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</si>
  <si>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</si>
  <si>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</si>
  <si>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</si>
  <si>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</si>
  <si>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</si>
  <si>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</si>
  <si>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</si>
  <si>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</si>
  <si>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</si>
  <si>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</si>
  <si>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</si>
  <si>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</si>
  <si>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</si>
  <si>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</si>
  <si>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</si>
  <si>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</si>
  <si>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</si>
  <si>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</si>
  <si>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</si>
  <si>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</si>
  <si>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</si>
  <si>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</si>
  <si>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</si>
  <si>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</si>
  <si>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</si>
  <si>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</si>
  <si>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</si>
  <si>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</si>
  <si>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</si>
  <si>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</si>
  <si>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</si>
  <si>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</si>
  <si>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</si>
  <si>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</si>
  <si>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</si>
  <si>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</si>
  <si>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</si>
  <si>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</si>
  <si>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</si>
  <si>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</si>
  <si>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</si>
  <si>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</si>
  <si>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</si>
  <si>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</si>
  <si>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</si>
  <si>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</si>
  <si>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</si>
  <si>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</si>
  <si>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</si>
  <si>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</si>
  <si>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</si>
  <si>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</si>
  <si>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</si>
  <si>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</si>
  <si>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</si>
  <si>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</si>
  <si>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</si>
  <si>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</si>
  <si>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</si>
  <si>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</si>
  <si>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</si>
  <si>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</si>
  <si>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</si>
  <si>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</si>
  <si>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</si>
  <si>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</si>
  <si>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</si>
  <si>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</si>
  <si>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</si>
  <si>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</si>
  <si>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</si>
  <si>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</si>
  <si>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</si>
  <si>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</si>
  <si>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</si>
  <si>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</si>
  <si>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</si>
  <si>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</si>
  <si>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</si>
  <si>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</si>
  <si>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</si>
  <si>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</si>
  <si>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</si>
  <si>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</si>
  <si>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</si>
  <si>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</si>
  <si>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</si>
  <si>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</si>
  <si>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</si>
  <si>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</si>
  <si>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</si>
  <si>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</si>
  <si>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</si>
  <si>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</si>
  <si>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</si>
  <si>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</si>
  <si>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</si>
  <si>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</si>
  <si>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</si>
  <si>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</si>
  <si>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</si>
  <si>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</si>
  <si>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</si>
  <si>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</si>
  <si>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</si>
  <si>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</si>
  <si>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</si>
  <si>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</si>
  <si>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</si>
  <si>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</si>
  <si>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</si>
  <si>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</si>
  <si>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</si>
  <si>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</si>
  <si>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</si>
  <si>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</si>
  <si>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</si>
  <si>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</si>
  <si>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</si>
  <si>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</si>
  <si>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</si>
  <si>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</si>
  <si>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</si>
  <si>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</si>
  <si>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</si>
  <si>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</si>
  <si>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</si>
  <si>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</si>
  <si>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</si>
  <si>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</si>
  <si>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</si>
  <si>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</si>
  <si>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</si>
  <si>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</si>
  <si>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</si>
  <si>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</si>
  <si>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</si>
  <si>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</si>
  <si>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</si>
  <si>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</si>
  <si>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</si>
  <si>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</si>
  <si>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</si>
  <si>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</si>
  <si>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</si>
  <si>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</si>
  <si>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</si>
  <si>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</si>
  <si>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</si>
  <si>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</si>
  <si>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</si>
  <si>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</si>
  <si>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</si>
  <si>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</si>
  <si>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</si>
  <si>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</si>
  <si>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</si>
  <si>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</si>
  <si>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</si>
  <si>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</si>
  <si>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</si>
  <si>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</si>
  <si>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</si>
  <si>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</si>
  <si>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</si>
  <si>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</si>
  <si>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</si>
  <si>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</si>
  <si>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</si>
  <si>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</si>
  <si>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</si>
  <si>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</si>
  <si>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</si>
  <si>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</si>
  <si>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</si>
  <si>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</si>
  <si>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</si>
  <si>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</si>
  <si>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</si>
  <si>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</si>
  <si>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</si>
  <si>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</si>
  <si>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</si>
  <si>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</si>
  <si>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</si>
  <si>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</si>
  <si>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</si>
  <si>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</si>
  <si>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</si>
  <si>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</si>
  <si>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</si>
  <si>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</si>
  <si>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</si>
  <si>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</si>
  <si>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</si>
  <si>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</si>
  <si>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</si>
  <si>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</si>
  <si>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</si>
  <si>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</si>
  <si>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</si>
  <si>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</si>
  <si>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</si>
  <si>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</si>
  <si>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</si>
  <si>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</si>
  <si>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</si>
  <si>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</si>
  <si>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</si>
  <si>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</si>
  <si>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</si>
  <si>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</si>
  <si>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</si>
  <si>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</si>
  <si>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</si>
  <si>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</si>
  <si>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</si>
  <si>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</si>
  <si>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</si>
  <si>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</si>
  <si>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</si>
  <si>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</si>
  <si>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</si>
  <si>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</si>
  <si>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</si>
  <si>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</si>
  <si>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</si>
  <si>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</si>
  <si>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</si>
  <si>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</si>
  <si>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</si>
  <si>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</si>
  <si>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</si>
  <si>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</si>
  <si>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</si>
  <si>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</si>
  <si>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</si>
  <si>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</si>
  <si>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</si>
  <si>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</si>
  <si>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</si>
  <si>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</si>
  <si>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</si>
  <si>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</si>
  <si>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</si>
  <si>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</si>
  <si>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</si>
  <si>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</si>
  <si>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</si>
  <si>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</si>
  <si>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</si>
  <si>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</si>
  <si>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</si>
  <si>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</si>
  <si>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</si>
  <si>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</si>
  <si>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</si>
  <si>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</si>
  <si>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</si>
  <si>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</si>
  <si>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</si>
  <si>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</si>
  <si>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</si>
  <si>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</si>
  <si>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</si>
  <si>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</si>
  <si>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</si>
  <si>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</si>
  <si>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</si>
  <si>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</si>
  <si>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</si>
  <si>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</si>
  <si>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</si>
  <si>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</si>
  <si>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</si>
  <si>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</si>
  <si>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</si>
  <si>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</si>
  <si>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</si>
  <si>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</si>
  <si>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</si>
  <si>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</si>
  <si>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</si>
  <si>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</si>
  <si>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</si>
  <si>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</si>
  <si>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</si>
  <si>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</si>
  <si>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</si>
  <si>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</si>
  <si>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</si>
  <si>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</si>
  <si>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</si>
  <si>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</si>
  <si>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</si>
  <si>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</si>
  <si>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</si>
  <si>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</si>
  <si>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</si>
  <si>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</si>
  <si>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</si>
  <si>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</si>
  <si>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</si>
  <si>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</si>
  <si>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</si>
  <si>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</si>
  <si>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</si>
  <si>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</si>
  <si>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</si>
  <si>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</si>
  <si>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</si>
  <si>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</si>
  <si>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</si>
  <si>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</si>
  <si>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</si>
  <si>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</si>
  <si>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</si>
  <si>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</si>
  <si>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</si>
  <si>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</si>
  <si>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</si>
  <si>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</si>
  <si>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</si>
  <si>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</si>
  <si>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</si>
  <si>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</si>
  <si>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</si>
  <si>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</si>
  <si>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</si>
  <si>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</si>
  <si>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</si>
  <si>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</si>
  <si>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</si>
  <si>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</si>
  <si>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</si>
  <si>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</si>
  <si>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</si>
  <si>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</si>
  <si>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</si>
  <si>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</si>
  <si>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</si>
  <si>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</si>
  <si>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</si>
  <si>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</si>
  <si>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</si>
  <si>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</si>
  <si>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</si>
  <si>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</si>
  <si>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</si>
  <si>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</si>
  <si>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</si>
  <si>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</si>
  <si>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</si>
  <si>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</si>
  <si>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</si>
  <si>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</si>
  <si>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</si>
  <si>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</si>
  <si>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</si>
  <si>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</si>
  <si>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</si>
  <si>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</si>
  <si>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</si>
  <si>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</si>
  <si>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</si>
  <si>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</si>
  <si>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</si>
  <si>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</si>
  <si>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</si>
  <si>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</si>
  <si>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</si>
  <si>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</si>
  <si>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</si>
  <si>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</si>
  <si>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</si>
  <si>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</si>
  <si>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</si>
  <si>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</si>
  <si>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</si>
  <si>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</si>
  <si>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</si>
  <si>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</si>
  <si>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</si>
  <si>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</si>
  <si>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</si>
  <si>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</si>
  <si>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</si>
  <si>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</si>
  <si>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</si>
  <si>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</si>
  <si>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</si>
  <si>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</si>
  <si>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</si>
  <si>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</si>
  <si>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</si>
  <si>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</si>
  <si>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</si>
  <si>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</si>
  <si>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</si>
  <si>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</si>
  <si>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</si>
  <si>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</si>
  <si>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</si>
  <si>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</si>
  <si>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</si>
  <si>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</si>
  <si>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</si>
  <si>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</si>
  <si>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</si>
  <si>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</si>
  <si>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</si>
  <si>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</si>
  <si>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</si>
  <si>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</si>
  <si>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</si>
  <si>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</si>
  <si>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</si>
  <si>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</si>
  <si>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</si>
  <si>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</si>
  <si>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</si>
  <si>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</si>
  <si>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</si>
  <si>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</si>
  <si>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</si>
  <si>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</si>
  <si>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</si>
  <si>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</si>
  <si>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</si>
  <si>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</si>
  <si>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</si>
  <si>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</si>
  <si>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</si>
  <si>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</si>
  <si>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</si>
  <si>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</si>
  <si>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</si>
  <si>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</si>
  <si>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</si>
  <si>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</si>
  <si>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</si>
  <si>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</si>
  <si>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</si>
  <si>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</si>
  <si>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</si>
  <si>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</si>
  <si>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</si>
  <si>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</si>
  <si>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</si>
  <si>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</si>
  <si>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</si>
  <si>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</si>
  <si>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</si>
  <si>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</si>
  <si>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</si>
  <si>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</si>
  <si>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</si>
  <si>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</si>
  <si>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</si>
  <si>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</si>
  <si>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</si>
  <si>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</si>
  <si>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</si>
  <si>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</si>
  <si>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</si>
  <si>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</si>
  <si>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</si>
  <si>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</si>
  <si>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</si>
  <si>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</si>
  <si>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</si>
  <si>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</si>
  <si>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</si>
  <si>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</si>
  <si>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</si>
  <si>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</si>
  <si>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</si>
  <si>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</si>
  <si>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</si>
  <si>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</si>
  <si>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</si>
  <si>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</si>
  <si>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</si>
  <si>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</si>
  <si>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</si>
  <si>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</si>
  <si>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</si>
  <si>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</si>
  <si>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</si>
  <si>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</si>
  <si>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</si>
  <si>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</si>
  <si>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</si>
  <si>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</si>
  <si>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</si>
  <si>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</si>
  <si>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</si>
  <si>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</si>
  <si>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</si>
  <si>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</si>
  <si>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</si>
  <si>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</si>
  <si>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</si>
  <si>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</si>
  <si>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</si>
  <si>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</si>
  <si>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</si>
  <si>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</si>
  <si>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</si>
  <si>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</si>
  <si>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</si>
  <si>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</si>
  <si>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</si>
  <si>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</si>
  <si>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</si>
  <si>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</si>
  <si>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</si>
  <si>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</si>
  <si>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</si>
  <si>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</si>
  <si>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</si>
  <si>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</si>
  <si>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</si>
  <si>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</si>
  <si>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</si>
  <si>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</si>
  <si>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</si>
  <si>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</si>
  <si>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</si>
  <si>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</si>
  <si>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</si>
  <si>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</si>
  <si>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</si>
  <si>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</si>
  <si>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</si>
  <si>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</si>
  <si>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</si>
  <si>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</si>
  <si>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</si>
  <si>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</si>
  <si>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</si>
  <si>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</si>
  <si>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</si>
  <si>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</si>
  <si>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</si>
  <si>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</si>
  <si>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</si>
  <si>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</si>
  <si>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</si>
  <si>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</si>
  <si>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</si>
  <si>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</si>
  <si>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</si>
  <si>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</si>
  <si>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</si>
  <si>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</si>
  <si>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</si>
  <si>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</si>
  <si>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</si>
  <si>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</si>
  <si>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</si>
  <si>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</si>
  <si>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</si>
  <si>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</si>
  <si>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</si>
  <si>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</si>
  <si>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</si>
  <si>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</si>
  <si>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</si>
  <si>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</si>
  <si>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</si>
  <si>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</si>
  <si>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</si>
  <si>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</si>
  <si>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</si>
  <si>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</si>
  <si>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</si>
  <si>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</si>
  <si>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</si>
  <si>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</si>
  <si>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</si>
  <si>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</si>
  <si>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</si>
  <si>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</si>
  <si>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</si>
  <si>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</si>
  <si>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</si>
  <si>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</si>
  <si>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</si>
  <si>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</si>
  <si>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</si>
  <si>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</si>
  <si>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</si>
  <si>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</si>
  <si>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</si>
  <si>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</si>
  <si>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</si>
  <si>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</si>
  <si>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</si>
  <si>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</si>
  <si>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</si>
  <si>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</si>
  <si>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</si>
  <si>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</si>
  <si>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</si>
  <si>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</si>
  <si>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</si>
  <si>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</si>
  <si>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</si>
  <si>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</si>
  <si>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</si>
  <si>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</si>
  <si>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</si>
  <si>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</si>
  <si>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</si>
  <si>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</si>
  <si>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</si>
  <si>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</si>
  <si>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</si>
  <si>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</si>
  <si>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</si>
  <si>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</si>
  <si>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</si>
  <si>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</si>
  <si>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</si>
  <si>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</si>
  <si>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</si>
  <si>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</si>
  <si>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</si>
  <si>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</si>
  <si>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</si>
  <si>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</si>
  <si>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</si>
  <si>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</si>
  <si>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</si>
  <si>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</si>
  <si>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</si>
  <si>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</si>
  <si>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</si>
  <si>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</si>
  <si>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</si>
  <si>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</si>
  <si>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</si>
  <si>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</si>
  <si>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</si>
  <si>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</si>
  <si>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</si>
  <si>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</si>
  <si>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</si>
  <si>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</si>
  <si>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</si>
  <si>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</si>
  <si>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</si>
  <si>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</si>
  <si>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</si>
  <si>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</si>
  <si>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</si>
  <si>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</si>
  <si>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</si>
  <si>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</si>
  <si>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</si>
  <si>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</si>
  <si>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</si>
  <si>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</si>
  <si>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</si>
  <si>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</si>
  <si>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</si>
  <si>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</si>
  <si>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</si>
  <si>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</si>
  <si>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</si>
  <si>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</si>
  <si>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</si>
  <si>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</si>
  <si>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</si>
  <si>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</si>
  <si>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</si>
  <si>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</si>
  <si>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</si>
  <si>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</si>
  <si>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</si>
  <si>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</si>
  <si>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</si>
  <si>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</si>
  <si>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</si>
  <si>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</si>
  <si>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</si>
  <si>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</si>
  <si>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</si>
  <si>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</si>
  <si>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</si>
  <si>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</si>
  <si>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</si>
  <si>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</si>
  <si>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</si>
  <si>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</si>
  <si>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</si>
  <si>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</si>
  <si>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</si>
  <si>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</si>
  <si>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</si>
  <si>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</si>
  <si>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</si>
  <si>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</si>
  <si>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</si>
  <si>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</si>
  <si>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</si>
  <si>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</si>
  <si>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</si>
  <si>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</si>
  <si>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</si>
  <si>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</si>
  <si>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</si>
  <si>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</si>
  <si>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</si>
  <si>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</si>
  <si>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</si>
  <si>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</si>
  <si>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</si>
  <si>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</si>
  <si>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</si>
  <si>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</si>
  <si>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</si>
  <si>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</si>
  <si>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</si>
  <si>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</si>
  <si>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</si>
  <si>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</si>
  <si>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</si>
  <si>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</si>
  <si>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</si>
  <si>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</si>
  <si>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</si>
  <si>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</si>
  <si>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</si>
  <si>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</si>
  <si>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</si>
  <si>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</si>
  <si>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</si>
  <si>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</si>
  <si>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</si>
  <si>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</si>
  <si>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</si>
  <si>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</si>
  <si>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</si>
  <si>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</si>
  <si>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</si>
  <si>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</si>
  <si>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</si>
  <si>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</si>
  <si>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</si>
  <si>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</si>
  <si>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</si>
  <si>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</si>
  <si>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</si>
  <si>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</si>
  <si>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</si>
  <si>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</si>
  <si>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</si>
  <si>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</si>
  <si>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</si>
  <si>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</si>
  <si>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</si>
  <si>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</si>
  <si>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</si>
  <si>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</si>
  <si>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</si>
  <si>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</si>
  <si>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</si>
  <si>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</si>
  <si>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</si>
  <si>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</si>
  <si>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</si>
  <si>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</si>
  <si>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</si>
  <si>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</si>
  <si>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</si>
  <si>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</si>
  <si>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</si>
  <si>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</si>
  <si>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</si>
  <si>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</si>
  <si>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</si>
  <si>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</si>
  <si>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</si>
  <si>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</si>
  <si>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</si>
  <si>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</si>
  <si>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</si>
  <si>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</si>
  <si>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</si>
  <si>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</si>
  <si>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</si>
  <si>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</si>
  <si>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</si>
  <si>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</si>
  <si>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</si>
  <si>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</si>
  <si>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</si>
  <si>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</si>
  <si>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</si>
  <si>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</si>
  <si>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</si>
  <si>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</si>
  <si>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</si>
  <si>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</si>
  <si>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</si>
  <si>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</si>
  <si>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</si>
  <si>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</si>
  <si>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</si>
  <si>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</si>
  <si>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</si>
  <si>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</si>
  <si>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</si>
  <si>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</si>
  <si>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</si>
  <si>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</si>
  <si>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</si>
  <si>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</si>
  <si>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</si>
  <si>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</si>
  <si>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</si>
  <si>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</si>
  <si>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</si>
  <si>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</si>
  <si>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</si>
  <si>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</si>
  <si>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</si>
  <si>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</si>
  <si>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</si>
  <si>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</si>
  <si>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</si>
  <si>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</si>
  <si>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</si>
  <si>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</si>
  <si>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</si>
  <si>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</si>
  <si>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</si>
  <si>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</si>
  <si>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</si>
  <si>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</si>
  <si>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</si>
  <si>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</si>
  <si>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</si>
  <si>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</si>
  <si>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</si>
  <si>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</si>
  <si>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</si>
  <si>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</si>
  <si>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</si>
  <si>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</si>
  <si>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</si>
  <si>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</si>
  <si>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</si>
  <si>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</si>
  <si>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</si>
  <si>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</si>
  <si>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</si>
  <si>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</si>
  <si>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</si>
  <si>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</si>
  <si>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</si>
  <si>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</si>
  <si>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</si>
  <si>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</si>
  <si>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</si>
  <si>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</si>
  <si>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</si>
  <si>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</si>
  <si>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</si>
  <si>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</si>
  <si>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</si>
  <si>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</si>
  <si>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</si>
  <si>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</si>
  <si>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</si>
  <si>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</si>
  <si>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</si>
  <si>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</si>
  <si>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</si>
  <si>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</si>
  <si>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</si>
  <si>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</si>
  <si>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</si>
  <si>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</si>
  <si>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</si>
  <si>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</si>
  <si>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</si>
  <si>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</si>
  <si>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</si>
  <si>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</si>
  <si>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</si>
  <si>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</si>
  <si>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</si>
  <si>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</si>
  <si>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</si>
  <si>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</si>
  <si>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</si>
  <si>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</si>
  <si>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</si>
  <si>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</si>
  <si>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</si>
  <si>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</si>
  <si>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</si>
  <si>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</si>
  <si>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</si>
  <si>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</si>
  <si>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</si>
  <si>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</si>
  <si>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</si>
  <si>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</si>
  <si>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</si>
  <si>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</si>
  <si>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</si>
  <si>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</si>
  <si>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</si>
  <si>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</si>
  <si>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</si>
  <si>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</si>
  <si>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</si>
  <si>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</si>
  <si>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</si>
  <si>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</si>
  <si>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</si>
  <si>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</si>
  <si>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</si>
  <si>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</si>
  <si>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</si>
  <si>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</si>
  <si>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</si>
  <si>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</si>
  <si>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</si>
  <si>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</si>
  <si>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</si>
  <si>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</si>
  <si>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</si>
  <si>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</si>
  <si>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</si>
  <si>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</si>
  <si>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</si>
  <si>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</si>
  <si>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</si>
  <si>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</si>
  <si>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</si>
  <si>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</si>
  <si>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</si>
  <si>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</si>
  <si>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</si>
  <si>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</si>
  <si>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</si>
  <si>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</si>
  <si>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</si>
  <si>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</si>
  <si>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</si>
  <si>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</si>
  <si>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</si>
  <si>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</si>
  <si>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</si>
  <si>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</si>
  <si>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</si>
  <si>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</si>
  <si>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</si>
  <si>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</si>
  <si>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</si>
  <si>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</si>
  <si>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</si>
  <si>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</si>
  <si>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</si>
  <si>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</si>
  <si>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</si>
  <si>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</si>
  <si>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</si>
  <si>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</si>
  <si>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</si>
  <si>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</si>
  <si>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</si>
  <si>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</si>
  <si>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</si>
  <si>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</si>
  <si>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</si>
  <si>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</si>
  <si>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</si>
  <si>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</si>
  <si>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</si>
  <si>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</si>
  <si>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</si>
  <si>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</si>
  <si>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</si>
  <si>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</si>
  <si>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</si>
  <si>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</si>
  <si>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</si>
  <si>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</si>
  <si>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</si>
  <si>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</si>
  <si>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</si>
  <si>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</si>
  <si>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</si>
  <si>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</si>
  <si>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</si>
  <si>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</si>
  <si>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</si>
  <si>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</si>
  <si>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</si>
  <si>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</si>
  <si>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</si>
  <si>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</si>
  <si>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</si>
  <si>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</si>
  <si>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</si>
  <si>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</si>
  <si>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</si>
  <si>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</si>
  <si>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</si>
  <si>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</si>
  <si>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</si>
  <si>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</si>
  <si>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</si>
  <si>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</si>
  <si>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</si>
  <si>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</si>
  <si>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</si>
  <si>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</si>
  <si>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</si>
  <si>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</si>
  <si>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</si>
  <si>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</si>
  <si>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</si>
  <si>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</si>
  <si>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</si>
  <si>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</si>
  <si>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</si>
  <si>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</si>
  <si>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</si>
  <si>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</si>
  <si>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</si>
  <si>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</si>
  <si>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</si>
  <si>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</si>
  <si>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</si>
  <si>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</si>
  <si>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</si>
  <si>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</si>
  <si>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</si>
  <si>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</si>
  <si>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</si>
  <si>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</si>
  <si>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</si>
  <si>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</si>
  <si>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</si>
  <si>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</si>
  <si>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</si>
  <si>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</si>
  <si>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</si>
  <si>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</si>
  <si>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</si>
  <si>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</si>
  <si>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</si>
  <si>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</si>
  <si>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</si>
  <si>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</si>
  <si>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</si>
  <si>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</si>
  <si>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</si>
  <si>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</si>
  <si>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</si>
  <si>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</si>
  <si>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</si>
  <si>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</si>
  <si>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</si>
  <si>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</si>
  <si>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</si>
  <si>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</si>
  <si>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</si>
  <si>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</si>
  <si>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</si>
  <si>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</si>
  <si>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</si>
  <si>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</si>
  <si>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</si>
  <si>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</si>
  <si>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</si>
  <si>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</si>
  <si>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</si>
  <si>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</si>
  <si>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</si>
  <si>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</si>
  <si>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</si>
  <si>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</si>
  <si>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</si>
  <si>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</si>
  <si>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</si>
  <si>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</si>
  <si>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</si>
  <si>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</si>
  <si>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</si>
  <si>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</si>
  <si>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</si>
  <si>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</si>
  <si>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</si>
  <si>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</si>
  <si>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</si>
  <si>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</si>
  <si>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</si>
  <si>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</si>
  <si>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</si>
  <si>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</si>
  <si>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</si>
  <si>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</si>
  <si>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</si>
  <si>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</si>
  <si>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</si>
  <si>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</si>
  <si>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</si>
  <si>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</si>
  <si>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</si>
  <si>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</si>
  <si>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</si>
  <si>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</si>
  <si>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</si>
  <si>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</si>
  <si>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</si>
  <si>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</si>
  <si>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</si>
  <si>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</si>
  <si>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</si>
  <si>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</si>
  <si>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</si>
  <si>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</si>
  <si>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</si>
  <si>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</si>
  <si>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</si>
  <si>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</si>
  <si>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</si>
  <si>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</si>
  <si>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</si>
  <si>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</si>
  <si>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</si>
  <si>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</si>
  <si>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</si>
  <si>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</si>
  <si>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</si>
  <si>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</si>
  <si>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</si>
  <si>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</si>
  <si>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</si>
  <si>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</si>
  <si>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</si>
  <si>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</si>
  <si>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</si>
  <si>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</si>
  <si>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</si>
  <si>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</si>
  <si>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</si>
  <si>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</si>
  <si>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</si>
  <si>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</si>
  <si>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</si>
  <si>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</si>
  <si>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</si>
  <si>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</si>
  <si>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</si>
  <si>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</si>
  <si>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</si>
  <si>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</si>
  <si>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</si>
  <si>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</si>
  <si>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</si>
  <si>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</si>
  <si>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</si>
  <si>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</si>
  <si>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</si>
  <si>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</si>
  <si>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</si>
  <si>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</si>
  <si>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</si>
  <si>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</si>
  <si>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</si>
  <si>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</si>
  <si>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</si>
  <si>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</si>
  <si>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</si>
  <si>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</si>
  <si>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</si>
  <si>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</si>
  <si>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</si>
  <si>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</si>
  <si>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</si>
  <si>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</si>
  <si>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</si>
  <si>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</si>
  <si>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</si>
  <si>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</si>
  <si>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</si>
  <si>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</si>
  <si>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</si>
  <si>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</si>
  <si>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</si>
  <si>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</si>
  <si>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</si>
  <si>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</si>
  <si>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</si>
  <si>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</si>
  <si>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</si>
  <si>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</si>
  <si>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</si>
  <si>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</si>
  <si>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</si>
  <si>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</si>
  <si>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</si>
  <si>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</si>
  <si>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</si>
  <si>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</si>
  <si>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</si>
  <si>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</si>
  <si>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</si>
  <si>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</si>
  <si>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</si>
  <si>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</si>
  <si>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</si>
  <si>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</si>
  <si>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</si>
  <si>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</si>
  <si>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</si>
  <si>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</si>
  <si>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</si>
  <si>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</si>
  <si>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</si>
  <si>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</si>
  <si>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</si>
  <si>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</si>
  <si>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</si>
  <si>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</si>
  <si>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</si>
  <si>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</si>
  <si>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</si>
  <si>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</si>
  <si>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</si>
  <si>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</si>
  <si>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</si>
  <si>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</si>
  <si>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</si>
  <si>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</si>
  <si>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</si>
  <si>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</si>
  <si>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</si>
  <si>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</si>
  <si>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</si>
  <si>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</si>
  <si>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</si>
  <si>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</si>
  <si>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</si>
  <si>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</si>
  <si>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</si>
  <si>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</si>
  <si>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</si>
  <si>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</si>
  <si>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</si>
  <si>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</si>
  <si>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</si>
  <si>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</si>
  <si>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</si>
  <si>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</si>
  <si>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</si>
  <si>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</si>
  <si>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</si>
  <si>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</si>
  <si>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</si>
  <si>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</si>
  <si>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</si>
  <si>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</si>
  <si>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</si>
  <si>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</si>
  <si>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</si>
  <si>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</si>
  <si>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</si>
  <si>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</si>
  <si>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</si>
  <si>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</si>
  <si>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</si>
  <si>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</si>
  <si>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</si>
  <si>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</si>
  <si>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</si>
  <si>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</si>
  <si>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</si>
  <si>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</si>
  <si>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</si>
  <si>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</si>
  <si>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</si>
  <si>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</si>
  <si>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</si>
  <si>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</si>
  <si>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</si>
  <si>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</si>
  <si>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</si>
  <si>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</si>
  <si>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</si>
  <si>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</si>
  <si>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</si>
  <si>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</si>
  <si>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</si>
  <si>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</si>
  <si>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</si>
  <si>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</si>
  <si>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</si>
  <si>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</si>
  <si>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</si>
  <si>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</si>
  <si>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</si>
  <si>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</si>
  <si>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</si>
  <si>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</si>
  <si>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</si>
  <si>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</si>
  <si>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</si>
  <si>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</si>
  <si>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</si>
  <si>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</si>
  <si>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</si>
  <si>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</si>
  <si>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</si>
  <si>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</si>
  <si>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</si>
  <si>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</si>
  <si>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</si>
  <si>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</si>
  <si>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</si>
  <si>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</si>
  <si>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</si>
  <si>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</si>
  <si>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</si>
  <si>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</si>
  <si>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</si>
  <si>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</si>
  <si>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</si>
  <si>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</si>
  <si>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</si>
  <si>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</si>
  <si>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</si>
  <si>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</si>
  <si>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</si>
  <si>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</si>
  <si>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</si>
  <si>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</si>
  <si>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</si>
  <si>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</si>
  <si>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</si>
  <si>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</si>
  <si>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</si>
  <si>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</si>
  <si>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</si>
  <si>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</si>
  <si>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</si>
  <si>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</si>
  <si>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</si>
  <si>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</si>
  <si>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</si>
  <si>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</si>
  <si>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</si>
  <si>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</si>
  <si>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</si>
  <si>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</si>
  <si>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</si>
  <si>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</si>
  <si>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</si>
  <si>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</si>
  <si>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</si>
  <si>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</si>
  <si>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</si>
  <si>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</si>
  <si>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</si>
  <si>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</si>
  <si>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</si>
  <si>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</si>
  <si>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</si>
  <si>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</si>
  <si>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</si>
  <si>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</si>
  <si>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</si>
  <si>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</si>
  <si>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</si>
  <si>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</si>
  <si>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</si>
  <si>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</si>
  <si>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</si>
  <si>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</si>
  <si>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</si>
  <si>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</si>
  <si>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</si>
  <si>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</si>
  <si>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</si>
  <si>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</si>
  <si>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</si>
  <si>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</si>
  <si>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</si>
  <si>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</si>
  <si>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</si>
  <si>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</si>
  <si>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</si>
  <si>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</si>
  <si>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</si>
  <si>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</si>
  <si>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</si>
  <si>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</si>
  <si>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</si>
  <si>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</si>
  <si>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</si>
  <si>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</si>
  <si>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</si>
  <si>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</si>
  <si>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</si>
  <si>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</si>
  <si>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</si>
  <si>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</si>
  <si>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</si>
  <si>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</si>
  <si>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</si>
  <si>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</si>
  <si>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</si>
  <si>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</si>
  <si>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</si>
  <si>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</si>
  <si>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</si>
  <si>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</si>
  <si>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</si>
  <si>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</si>
  <si>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</si>
  <si>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</si>
  <si>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</si>
  <si>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</si>
  <si>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</si>
  <si>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</si>
  <si>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</si>
  <si>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</si>
  <si>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</si>
  <si>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</si>
  <si>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</si>
  <si>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</si>
  <si>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</si>
  <si>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</si>
  <si>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</si>
  <si>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</si>
  <si>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</si>
  <si>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</si>
  <si>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</si>
  <si>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</si>
  <si>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</si>
  <si>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</si>
  <si>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</si>
  <si>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</si>
  <si>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</si>
  <si>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</si>
  <si>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</si>
  <si>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</si>
  <si>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</si>
  <si>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</si>
  <si>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</si>
  <si>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</si>
  <si>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</si>
  <si>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</si>
  <si>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</si>
  <si>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</si>
  <si>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</si>
  <si>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</si>
  <si>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</si>
  <si>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</si>
  <si>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</si>
  <si>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</si>
  <si>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</si>
  <si>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</si>
  <si>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</si>
  <si>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</si>
  <si>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</si>
  <si>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</si>
  <si>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</si>
  <si>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</si>
  <si>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</si>
  <si>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</si>
  <si>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</si>
  <si>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</si>
  <si>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</si>
  <si>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</si>
  <si>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</si>
  <si>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</si>
  <si>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</si>
  <si>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</si>
  <si>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</si>
  <si>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</si>
  <si>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</si>
  <si>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</si>
  <si>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</si>
  <si>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</si>
  <si>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</si>
  <si>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</si>
  <si>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</si>
  <si>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</si>
  <si>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</si>
  <si>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</si>
  <si>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</si>
  <si>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</si>
  <si>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</si>
  <si>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</si>
  <si>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</si>
  <si>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</si>
  <si>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</si>
  <si>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</si>
  <si>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</si>
  <si>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</si>
  <si>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</si>
  <si>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</si>
  <si>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</si>
  <si>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</si>
  <si>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</si>
  <si>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</si>
  <si>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</si>
  <si>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</si>
  <si>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</si>
  <si>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</si>
  <si>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</si>
  <si>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</si>
  <si>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</si>
  <si>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</si>
  <si>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</si>
  <si>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</si>
  <si>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</si>
  <si>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</si>
  <si>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</si>
  <si>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</si>
  <si>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</si>
  <si>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</si>
  <si>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</si>
  <si>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</si>
  <si>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</si>
  <si>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</si>
  <si>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</si>
  <si>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</si>
  <si>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</si>
  <si>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</si>
  <si>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</si>
  <si>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</si>
  <si>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</si>
  <si>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</si>
  <si>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</si>
  <si>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</si>
  <si>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</si>
  <si>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</si>
  <si>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</si>
  <si>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</si>
  <si>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</si>
  <si>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</si>
  <si>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</si>
  <si>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</si>
  <si>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</si>
  <si>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</si>
  <si>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</si>
  <si>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</si>
  <si>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</si>
  <si>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</si>
  <si>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</si>
  <si>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</si>
  <si>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</si>
  <si>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</si>
  <si>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</si>
  <si>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</si>
  <si>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</si>
  <si>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</si>
  <si>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</si>
  <si>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</si>
  <si>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</si>
  <si>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</si>
  <si>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</si>
  <si>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</si>
  <si>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</si>
  <si>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</si>
  <si>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</si>
  <si>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</si>
  <si>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</si>
  <si>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</si>
  <si>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</si>
  <si>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</si>
  <si>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</si>
  <si>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</si>
  <si>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</si>
  <si>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</si>
  <si>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</si>
  <si>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</si>
  <si>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</si>
  <si>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</si>
  <si>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</si>
  <si>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</si>
  <si>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</si>
  <si>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</si>
  <si>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</si>
  <si>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</si>
  <si>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</si>
  <si>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</si>
  <si>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</si>
  <si>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</si>
  <si>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</si>
  <si>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</si>
  <si>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</si>
  <si>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</si>
  <si>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</si>
  <si>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</si>
  <si>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</si>
  <si>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</si>
  <si>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</si>
  <si>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</si>
  <si>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</si>
  <si>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</si>
  <si>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</si>
  <si>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</si>
  <si>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</si>
  <si>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</si>
  <si>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</si>
  <si>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</si>
  <si>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</si>
  <si>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</si>
  <si>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</si>
  <si>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</si>
  <si>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</si>
  <si>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</si>
  <si>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</si>
  <si>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</si>
  <si>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</si>
  <si>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</si>
  <si>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</si>
  <si>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</si>
  <si>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</si>
  <si>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</si>
  <si>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</si>
  <si>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</si>
  <si>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</si>
  <si>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</si>
  <si>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</si>
  <si>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</si>
  <si>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</si>
  <si>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</si>
  <si>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</si>
  <si>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</si>
  <si>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</si>
  <si>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</si>
  <si>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</si>
  <si>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</si>
  <si>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</si>
  <si>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</si>
  <si>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</si>
  <si>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</si>
  <si>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</si>
  <si>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</si>
  <si>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</si>
  <si>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</si>
  <si>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</si>
  <si>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</si>
  <si>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</si>
  <si>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</si>
  <si>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</si>
  <si>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</si>
  <si>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</si>
  <si>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</si>
  <si>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</si>
  <si>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</si>
  <si>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</si>
  <si>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</si>
  <si>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</si>
  <si>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</si>
  <si>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</si>
  <si>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</si>
  <si>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</si>
  <si>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</si>
  <si>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</si>
  <si>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</si>
  <si>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</si>
  <si>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</si>
  <si>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</si>
  <si>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</si>
  <si>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</si>
  <si>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</si>
  <si>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</si>
  <si>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</si>
  <si>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</si>
  <si>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</si>
  <si>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</si>
  <si>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</si>
  <si>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</si>
  <si>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</si>
  <si>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</si>
  <si>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</si>
  <si>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</si>
  <si>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</si>
  <si>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</si>
  <si>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</si>
  <si>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</si>
  <si>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</si>
  <si>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</si>
  <si>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</si>
  <si>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</si>
  <si>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</si>
  <si>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</si>
  <si>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</si>
  <si>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</si>
  <si>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</si>
  <si>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</si>
  <si>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</si>
  <si>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</si>
  <si>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</si>
  <si>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</si>
  <si>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</si>
  <si>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</si>
  <si>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</si>
  <si>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</si>
  <si>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</si>
  <si>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</si>
  <si>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</si>
  <si>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</si>
  <si>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</si>
  <si>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</si>
  <si>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</si>
  <si>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</si>
  <si>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</si>
  <si>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</si>
  <si>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</si>
  <si>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</si>
  <si>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</si>
  <si>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</si>
  <si>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</si>
  <si>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</si>
  <si>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</si>
  <si>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</si>
  <si>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</si>
  <si>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</si>
  <si>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</si>
  <si>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</si>
  <si>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</si>
  <si>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</si>
  <si>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</si>
  <si>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</si>
  <si>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</si>
  <si>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</si>
  <si>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</si>
  <si>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</si>
  <si>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</si>
  <si>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</si>
  <si>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</si>
  <si>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</si>
  <si>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</si>
  <si>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</si>
  <si>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</si>
  <si>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</si>
  <si>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</si>
  <si>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</si>
  <si>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</si>
  <si>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</si>
  <si>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</si>
  <si>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</si>
  <si>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</si>
  <si>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</si>
  <si>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</si>
  <si>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</si>
  <si>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</si>
  <si>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</si>
  <si>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</si>
  <si>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</si>
  <si>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</si>
  <si>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</si>
  <si>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</si>
  <si>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</si>
  <si>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</si>
  <si>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</si>
  <si>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</si>
  <si>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</si>
  <si>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</si>
  <si>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</si>
  <si>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</si>
  <si>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</si>
  <si>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</si>
  <si>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</si>
  <si>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</si>
  <si>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</si>
  <si>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</si>
  <si>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</si>
  <si>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</si>
  <si>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</si>
  <si>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</si>
  <si>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</si>
  <si>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</si>
  <si>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</si>
  <si>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</si>
  <si>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</si>
  <si>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</si>
  <si>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</si>
  <si>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</si>
  <si>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</si>
  <si>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</si>
  <si>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</si>
  <si>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</si>
  <si>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</si>
  <si>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</si>
  <si>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</si>
  <si>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</si>
  <si>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</si>
  <si>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</si>
  <si>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</si>
  <si>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</si>
  <si>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</si>
  <si>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</si>
  <si>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</si>
  <si>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</si>
  <si>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</si>
  <si>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</si>
  <si>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</si>
  <si>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</si>
  <si>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</si>
  <si>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</si>
  <si>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</si>
  <si>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</si>
  <si>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</si>
  <si>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</si>
  <si>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</si>
  <si>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</si>
  <si>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</si>
  <si>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</si>
  <si>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</si>
  <si>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</si>
  <si>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</si>
  <si>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</si>
  <si>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</si>
  <si>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</si>
  <si>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</si>
  <si>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</si>
  <si>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</si>
  <si>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</si>
  <si>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</si>
  <si>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</si>
  <si>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</si>
  <si>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</si>
  <si>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</si>
  <si>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</si>
  <si>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</si>
  <si>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</si>
  <si>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</si>
  <si>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</si>
  <si>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</si>
  <si>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</si>
  <si>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</si>
  <si>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</si>
  <si>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</si>
  <si>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</si>
  <si>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</si>
  <si>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</si>
  <si>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</si>
  <si>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</si>
  <si>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</si>
  <si>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</si>
  <si>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</si>
  <si>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</si>
  <si>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</si>
  <si>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</si>
  <si>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</si>
  <si>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</si>
  <si>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</si>
  <si>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</si>
  <si>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</si>
  <si>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</si>
  <si>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</si>
  <si>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</si>
  <si>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</si>
  <si>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</si>
  <si>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</si>
  <si>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</si>
  <si>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</si>
  <si>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</si>
  <si>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</si>
  <si>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</si>
  <si>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</si>
  <si>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</si>
  <si>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</si>
  <si>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</si>
  <si>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</si>
  <si>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</si>
  <si>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</si>
  <si>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</si>
  <si>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</si>
  <si>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</si>
  <si>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</si>
  <si>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</si>
  <si>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</si>
  <si>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</si>
  <si>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</si>
  <si>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</si>
  <si>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</si>
  <si>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</si>
  <si>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</si>
  <si>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</si>
  <si>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</si>
  <si>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</si>
  <si>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</si>
  <si>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</si>
  <si>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</si>
  <si>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</si>
  <si>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</si>
  <si>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</si>
  <si>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</si>
  <si>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</si>
  <si>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</si>
  <si>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</si>
  <si>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</si>
  <si>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</si>
  <si>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</si>
  <si>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</si>
  <si>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</si>
  <si>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</si>
  <si>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</si>
  <si>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</si>
  <si>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</si>
  <si>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</si>
  <si>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</si>
  <si>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</si>
  <si>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</si>
  <si>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</si>
  <si>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</si>
  <si>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</si>
  <si>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</si>
  <si>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</si>
  <si>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</si>
  <si>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</si>
  <si>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</si>
  <si>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</si>
  <si>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</si>
  <si>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</si>
  <si>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</si>
  <si>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</si>
  <si>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</si>
  <si>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</si>
  <si>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</si>
  <si>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</si>
  <si>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</si>
  <si>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</si>
  <si>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</si>
  <si>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</si>
  <si>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</si>
  <si>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</si>
  <si>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</si>
  <si>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</si>
  <si>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</si>
  <si>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</si>
  <si>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</si>
  <si>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</si>
  <si>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</si>
  <si>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</si>
  <si>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</si>
  <si>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</si>
  <si>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</si>
  <si>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</si>
  <si>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</si>
  <si>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</si>
  <si>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</si>
  <si>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</si>
  <si>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</si>
  <si>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</si>
  <si>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</si>
  <si>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</si>
  <si>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</si>
  <si>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</si>
  <si>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</si>
  <si>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</si>
  <si>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</si>
  <si>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</si>
  <si>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</si>
  <si>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</si>
  <si>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</si>
  <si>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</si>
  <si>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</si>
  <si>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</si>
  <si>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</si>
  <si>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</si>
  <si>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</si>
  <si>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</si>
  <si>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</si>
  <si>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</si>
  <si>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</si>
  <si>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</si>
  <si>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</si>
  <si>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</si>
  <si>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</si>
  <si>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</si>
  <si>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</si>
  <si>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</si>
  <si>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</si>
  <si>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</si>
  <si>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</si>
  <si>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</si>
  <si>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</si>
  <si>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</si>
  <si>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</si>
  <si>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</si>
  <si>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</si>
  <si>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</si>
  <si>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</si>
  <si>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</si>
  <si>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</si>
  <si>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</si>
  <si>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</si>
  <si>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</si>
  <si>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</si>
  <si>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</si>
  <si>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</si>
  <si>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</si>
  <si>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</si>
  <si>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</si>
  <si>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</si>
  <si>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</si>
  <si>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</si>
  <si>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</si>
  <si>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</si>
  <si>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</si>
  <si>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</si>
  <si>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</si>
  <si>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</si>
  <si>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</si>
  <si>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</si>
  <si>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</si>
  <si>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</si>
  <si>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</si>
  <si>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</si>
  <si>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</si>
  <si>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</si>
  <si>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</si>
  <si>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</si>
  <si>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</si>
  <si>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</si>
  <si>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</si>
  <si>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</si>
  <si>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</si>
  <si>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</si>
  <si>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</si>
  <si>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</si>
  <si>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</si>
  <si>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</si>
  <si>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</si>
  <si>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</si>
  <si>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</si>
  <si>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</si>
  <si>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</si>
  <si>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</si>
  <si>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</si>
  <si>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</si>
  <si>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</si>
  <si>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</si>
  <si>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</si>
  <si>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</si>
  <si>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</si>
  <si>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</si>
  <si>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</si>
  <si>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</si>
  <si>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</si>
  <si>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</si>
  <si>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</si>
  <si>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</si>
  <si>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</si>
  <si>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</si>
  <si>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</si>
  <si>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</si>
  <si>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</si>
  <si>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</si>
  <si>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</si>
  <si>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</si>
  <si>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</si>
  <si>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</si>
  <si>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</si>
  <si>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</si>
  <si>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</si>
  <si>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</si>
  <si>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</si>
  <si>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</si>
  <si>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</si>
  <si>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</si>
  <si>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</si>
  <si>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</si>
  <si>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</si>
  <si>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</si>
  <si>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</si>
  <si>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</si>
  <si>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</si>
  <si>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</si>
  <si>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</si>
  <si>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</si>
  <si>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</si>
  <si>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</si>
  <si>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</si>
  <si>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</si>
  <si>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</si>
  <si>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</si>
  <si>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</si>
  <si>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</si>
  <si>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</si>
  <si>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</si>
  <si>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</si>
  <si>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</si>
  <si>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</si>
  <si>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</si>
  <si>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</si>
  <si>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</si>
  <si>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</si>
  <si>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</si>
  <si>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</si>
  <si>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</si>
  <si>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</si>
  <si>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</si>
  <si>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</si>
  <si>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</si>
  <si>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</si>
  <si>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</si>
  <si>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</si>
  <si>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</si>
  <si>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</si>
  <si>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</si>
  <si>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</si>
  <si>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</si>
  <si>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</si>
  <si>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</si>
  <si>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</si>
  <si>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</si>
  <si>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</si>
  <si>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</si>
  <si>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</si>
  <si>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</si>
  <si>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</si>
  <si>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</si>
  <si>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</si>
  <si>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</si>
  <si>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</si>
  <si>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</si>
  <si>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</si>
  <si>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</si>
  <si>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</si>
  <si>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</si>
  <si>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</si>
  <si>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</si>
  <si>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</si>
  <si>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</si>
  <si>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</si>
  <si>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</si>
  <si>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</si>
  <si>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</si>
  <si>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</si>
  <si>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</si>
  <si>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</si>
  <si>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</si>
  <si>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</si>
  <si>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</si>
  <si>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</si>
  <si>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</si>
  <si>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</si>
  <si>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</si>
  <si>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</si>
  <si>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</si>
  <si>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</si>
  <si>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</si>
  <si>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</si>
  <si>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</si>
  <si>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</si>
  <si>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</si>
  <si>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</si>
  <si>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</si>
  <si>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</si>
  <si>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</si>
  <si>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</si>
  <si>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</si>
  <si>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</si>
  <si>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</si>
  <si>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</si>
  <si>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</si>
  <si>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</si>
  <si>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</si>
  <si>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</si>
  <si>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</si>
  <si>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</si>
  <si>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</si>
  <si>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</si>
  <si>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</si>
  <si>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</si>
  <si>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</si>
  <si>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</si>
  <si>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</si>
  <si>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</si>
  <si>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</si>
  <si>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</si>
  <si>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</si>
  <si>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</si>
  <si>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</si>
  <si>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</si>
  <si>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</si>
  <si>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</si>
  <si>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</si>
  <si>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</si>
  <si>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</si>
  <si>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</si>
  <si>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</si>
  <si>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</si>
  <si>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</si>
  <si>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</si>
  <si>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</si>
  <si>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</si>
  <si>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</si>
  <si>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</si>
  <si>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</si>
  <si>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</si>
  <si>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</si>
  <si>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</si>
  <si>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</si>
  <si>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</si>
  <si>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</si>
  <si>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</si>
  <si>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</si>
  <si>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</si>
  <si>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</si>
  <si>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</si>
  <si>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</si>
  <si>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</si>
  <si>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</si>
  <si>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</si>
  <si>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</si>
  <si>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</si>
  <si>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</si>
  <si>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</si>
  <si>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</si>
  <si>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</si>
  <si>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</si>
  <si>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</si>
  <si>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</si>
  <si>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</si>
  <si>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</si>
  <si>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</si>
  <si>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</si>
  <si>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</si>
  <si>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</si>
  <si>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</si>
  <si>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</si>
  <si>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</si>
  <si>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</si>
  <si>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</si>
  <si>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</si>
  <si>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</si>
  <si>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</si>
  <si>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</si>
  <si>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</si>
  <si>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</si>
  <si>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</si>
  <si>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</si>
  <si>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</si>
  <si>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</si>
  <si>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</si>
  <si>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</si>
  <si>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</si>
  <si>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</si>
  <si>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</si>
  <si>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</si>
  <si>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</si>
  <si>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</si>
  <si>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</si>
  <si>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</si>
  <si>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</si>
  <si>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</si>
  <si>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</si>
  <si>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</si>
  <si>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</si>
  <si>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</si>
  <si>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</si>
  <si>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</si>
  <si>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</si>
  <si>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</si>
  <si>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</si>
  <si>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</si>
  <si>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</si>
  <si>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</si>
  <si>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</si>
  <si>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</si>
  <si>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</si>
  <si>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</si>
  <si>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</si>
  <si>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</si>
  <si>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</si>
  <si>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</si>
  <si>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</si>
  <si>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</si>
  <si>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</si>
  <si>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</si>
  <si>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</si>
  <si>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</si>
  <si>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</si>
  <si>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</si>
  <si>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</si>
  <si>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</si>
  <si>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</si>
  <si>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</si>
  <si>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</si>
  <si>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</si>
  <si>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</si>
  <si>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</si>
  <si>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</si>
  <si>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</si>
  <si>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</si>
  <si>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</si>
  <si>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</si>
  <si>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</si>
  <si>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</si>
  <si>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</si>
  <si>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</si>
  <si>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</si>
  <si>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</si>
  <si>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</si>
  <si>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</si>
  <si>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</si>
  <si>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</si>
  <si>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</si>
  <si>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</si>
  <si>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</si>
  <si>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</si>
  <si>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</si>
  <si>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</si>
  <si>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</si>
  <si>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</si>
  <si>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</si>
  <si>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</si>
  <si>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</si>
  <si>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</si>
  <si>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</si>
  <si>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</si>
  <si>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</si>
  <si>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</si>
  <si>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</si>
  <si>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</si>
  <si>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</si>
  <si>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</si>
  <si>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</si>
  <si>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</si>
  <si>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</si>
  <si>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</si>
  <si>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</si>
  <si>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</si>
  <si>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</si>
  <si>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</si>
  <si>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</si>
  <si>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</si>
  <si>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</si>
  <si>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</si>
  <si>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</si>
  <si>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</si>
  <si>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</si>
  <si>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</si>
  <si>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</si>
  <si>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</si>
  <si>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</si>
  <si>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</si>
  <si>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</si>
  <si>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</si>
  <si>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</si>
  <si>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</si>
  <si>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</si>
  <si>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</si>
  <si>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</si>
  <si>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</si>
  <si>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</si>
  <si>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</si>
  <si>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</si>
  <si>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</si>
  <si>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</si>
  <si>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</si>
  <si>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</si>
  <si>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</si>
  <si>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</si>
  <si>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</si>
  <si>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</si>
  <si>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</si>
  <si>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</si>
  <si>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</si>
  <si>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</si>
  <si>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</si>
  <si>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</si>
  <si>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</si>
  <si>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</si>
  <si>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</si>
  <si>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</si>
  <si>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</si>
  <si>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</si>
  <si>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Name Type</t>
  </si>
  <si>
    <t>2019</t>
  </si>
  <si>
    <t>2020</t>
  </si>
  <si>
    <t>2021</t>
  </si>
  <si>
    <t>2022</t>
  </si>
  <si>
    <t>Jan</t>
  </si>
  <si>
    <t>Feb</t>
  </si>
  <si>
    <t>Mar</t>
  </si>
  <si>
    <t>Apr</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</si>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</sst>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8"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0"/>
        <color theme="0"/>
        <name val="Georgia"/>
        <family val="1"/>
        <scheme val="none"/>
      </font>
      <fill>
        <patternFill>
          <bgColor theme="4"/>
        </patternFill>
      </fill>
    </dxf>
    <dxf>
      <font>
        <b val="0"/>
        <i val="0"/>
        <sz val="11"/>
        <color theme="0"/>
        <name val="Georgia"/>
        <family val="1"/>
        <scheme val="none"/>
      </font>
      <fill>
        <gradientFill degree="90">
          <stop position="0">
            <color theme="4"/>
          </stop>
          <stop position="1">
            <color theme="9"/>
          </stop>
        </gradientFill>
      </fill>
      <border>
        <left style="thin">
          <color theme="5"/>
        </left>
        <right style="thin">
          <color theme="5"/>
        </right>
        <top style="thin">
          <color theme="5"/>
        </top>
        <bottom style="thin">
          <color theme="5"/>
        </bottom>
      </border>
    </dxf>
    <dxf>
      <font>
        <b/>
        <i val="0"/>
        <sz val="12"/>
        <color theme="0"/>
        <name val="Georgia"/>
        <family val="1"/>
        <scheme val="none"/>
      </font>
      <border>
        <left style="thin">
          <color theme="0"/>
        </left>
        <right style="thin">
          <color theme="0"/>
        </right>
        <top style="thin">
          <color theme="0"/>
        </top>
        <bottom style="thin">
          <color theme="0"/>
        </bottom>
      </border>
    </dxf>
    <dxf>
      <font>
        <b val="0"/>
        <i val="0"/>
        <sz val="11"/>
        <color theme="0"/>
        <name val="Georgia"/>
        <family val="1"/>
        <scheme val="none"/>
      </font>
      <fill>
        <gradientFill degree="90">
          <stop position="0">
            <color theme="4"/>
          </stop>
          <stop position="1">
            <color theme="9"/>
          </stop>
        </gradientFill>
      </fill>
      <border>
        <left style="thin">
          <color theme="5"/>
        </left>
        <right style="thin">
          <color theme="5"/>
        </right>
        <top style="thin">
          <color theme="5"/>
        </top>
        <bottom style="thin">
          <color theme="5"/>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y_Timeline Style" pivot="0" table="0" count="8" xr9:uid="{02243A9C-D1B5-4598-B1C3-EF65F7FE8066}">
      <tableStyleElement type="wholeTable" dxfId="3"/>
      <tableStyleElement type="headerRow" dxfId="2"/>
    </tableStyle>
    <tableStyle name="New_Slicer Style " pivot="0" table="0" count="6" xr9:uid="{CD17ACA7-6D96-42F4-A155-47EAEE2D9298}">
      <tableStyleElement type="wholeTable" dxfId="1"/>
      <tableStyleElement type="headerRow" dxfId="0"/>
    </tableStyle>
  </tableStyles>
  <colors>
    <mruColors>
      <color rgb="FFB7B8A4"/>
      <color rgb="FF3A86C4"/>
      <color rgb="FF8397D9"/>
      <color rgb="FFB5A7B5"/>
      <color rgb="FF51FDF9"/>
      <color rgb="FFCC5280"/>
    </mruColors>
  </colors>
  <extLst>
    <ext xmlns:x14="http://schemas.microsoft.com/office/spreadsheetml/2009/9/main" uri="{46F421CA-312F-682f-3DD2-61675219B42D}">
      <x14:dxfs count="4">
        <dxf>
          <font>
            <b/>
            <i val="0"/>
            <sz val="11"/>
            <name val="Georgia"/>
            <family val="1"/>
            <scheme val="none"/>
          </font>
          <fill>
            <patternFill>
              <bgColor theme="5" tint="0.79998168889431442"/>
            </patternFill>
          </fill>
        </dxf>
        <dxf>
          <font>
            <b/>
            <i val="0"/>
            <sz val="11"/>
            <name val="Georgia"/>
            <family val="1"/>
            <scheme val="none"/>
          </font>
          <fill>
            <patternFill>
              <bgColor theme="9"/>
            </patternFill>
          </fill>
        </dxf>
        <dxf>
          <fill>
            <patternFill>
              <bgColor theme="4" tint="0.59996337778862885"/>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New_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39994506668294322"/>
            </patternFill>
          </fill>
        </dxf>
        <dxf>
          <font>
            <b/>
            <i val="0"/>
            <sz val="11"/>
            <color theme="0"/>
            <name val="Georgia"/>
            <family val="1"/>
            <scheme val="none"/>
          </font>
        </dxf>
        <dxf>
          <font>
            <b/>
            <i val="0"/>
            <sz val="11"/>
            <color theme="0"/>
            <name val="Georgia"/>
            <family val="1"/>
            <scheme val="none"/>
          </font>
        </dxf>
        <dxf>
          <font>
            <b/>
            <i val="0"/>
            <sz val="11"/>
            <color theme="0"/>
            <name val="Georgia"/>
            <family val="1"/>
            <scheme val="none"/>
          </font>
        </dxf>
        <dxf>
          <font>
            <b/>
            <i val="0"/>
            <sz val="11"/>
            <color theme="0"/>
            <name val="Georgia"/>
            <family val="1"/>
            <scheme val="none"/>
          </font>
        </dxf>
      </x15:dxfs>
    </ext>
    <ext xmlns:x15="http://schemas.microsoft.com/office/spreadsheetml/2010/11/main" uri="{9260A510-F301-46a8-8635-F512D64BE5F5}">
      <x15:timelineStyles defaultTimelineStyle="TimeSlicerStyleLight1">
        <x15:timelineStyle name="My_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[Coffee_Sales_Project.xlsx]Sales total!Total sales</c:name>
    <c:fmtId val="1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Georgia" panose="02040502050405020303" pitchFamily="18" charset="0"/>
                <a:ea typeface="+mn-ea"/>
                <a:cs typeface="+mn-cs"/>
              </a:defRPr>
            </a:pPr>
            <a:r>
              <a:rPr lang="en-US"/>
              <a:t>Total Coffee Sales</a:t>
            </a:r>
          </a:p>
        </c:rich>
      </c:tx>
      <c:layout>
        <c:manualLayout>
          <c:xMode val="edge"/>
          <c:yMode val="edge"/>
          <c:x val="0.38811398575178102"/>
          <c:y val="0"/>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528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1FDF9"/>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C52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1FD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52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1FD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78458391484702E-2"/>
          <c:y val="6.5924931636617654E-2"/>
          <c:w val="0.80227924265372341"/>
          <c:h val="0.79029033608129018"/>
        </c:manualLayout>
      </c:layout>
      <c:lineChart>
        <c:grouping val="standard"/>
        <c:varyColors val="0"/>
        <c:ser>
          <c:idx val="0"/>
          <c:order val="0"/>
          <c:tx>
            <c:strRef>
              <c:f>'Sales total'!$C$3:$C$4</c:f>
              <c:strCache>
                <c:ptCount val="1"/>
                <c:pt idx="0">
                  <c:v>Arabica</c:v>
                </c:pt>
              </c:strCache>
            </c:strRef>
          </c:tx>
          <c:spPr>
            <a:ln w="28575" cap="rnd">
              <a:solidFill>
                <a:schemeClr val="accent6">
                  <a:lumMod val="75000"/>
                </a:schemeClr>
              </a:solidFill>
              <a:round/>
            </a:ln>
            <a:effectLst/>
          </c:spPr>
          <c:marker>
            <c:symbol val="none"/>
          </c:marker>
          <c:cat>
            <c:multiLvlStrRef>
              <c:f>'Sales total'!$A$5:$B$27</c:f>
              <c:multiLvlStrCache>
                <c:ptCount val="23"/>
                <c:lvl>
                  <c:pt idx="0">
                    <c:v>Feb</c:v>
                  </c:pt>
                  <c:pt idx="1">
                    <c:v>Mar</c:v>
                  </c:pt>
                  <c:pt idx="2">
                    <c:v>Apr</c:v>
                  </c:pt>
                  <c:pt idx="3">
                    <c:v>Jun</c:v>
                  </c:pt>
                  <c:pt idx="4">
                    <c:v>Jul</c:v>
                  </c:pt>
                  <c:pt idx="5">
                    <c:v>Oct</c:v>
                  </c:pt>
                  <c:pt idx="6">
                    <c:v>Nov</c:v>
                  </c:pt>
                  <c:pt idx="7">
                    <c:v>Dec</c:v>
                  </c:pt>
                  <c:pt idx="8">
                    <c:v>Mar</c:v>
                  </c:pt>
                  <c:pt idx="9">
                    <c:v>Jun</c:v>
                  </c:pt>
                  <c:pt idx="10">
                    <c:v>Jul</c:v>
                  </c:pt>
                  <c:pt idx="11">
                    <c:v>Aug</c:v>
                  </c:pt>
                  <c:pt idx="12">
                    <c:v>Oct</c:v>
                  </c:pt>
                  <c:pt idx="13">
                    <c:v>Feb</c:v>
                  </c:pt>
                  <c:pt idx="14">
                    <c:v>Jul</c:v>
                  </c:pt>
                  <c:pt idx="15">
                    <c:v>Sep</c:v>
                  </c:pt>
                  <c:pt idx="16">
                    <c:v>Oct</c:v>
                  </c:pt>
                  <c:pt idx="17">
                    <c:v>Dec</c:v>
                  </c:pt>
                  <c:pt idx="18">
                    <c:v>Jan</c:v>
                  </c:pt>
                  <c:pt idx="19">
                    <c:v>Feb</c:v>
                  </c:pt>
                  <c:pt idx="20">
                    <c:v>Mar</c:v>
                  </c:pt>
                  <c:pt idx="21">
                    <c:v>Apr</c:v>
                  </c:pt>
                  <c:pt idx="22">
                    <c:v>Jun</c:v>
                  </c:pt>
                </c:lvl>
                <c:lvl>
                  <c:pt idx="0">
                    <c:v>2019</c:v>
                  </c:pt>
                  <c:pt idx="8">
                    <c:v>2020</c:v>
                  </c:pt>
                  <c:pt idx="13">
                    <c:v>2021</c:v>
                  </c:pt>
                  <c:pt idx="18">
                    <c:v>2022</c:v>
                  </c:pt>
                </c:lvl>
              </c:multiLvlStrCache>
            </c:multiLvlStrRef>
          </c:cat>
          <c:val>
            <c:numRef>
              <c:f>'Sales total'!$C$5:$C$27</c:f>
              <c:numCache>
                <c:formatCode>#,##0</c:formatCode>
                <c:ptCount val="23"/>
                <c:pt idx="0">
                  <c:v>39.799999999999997</c:v>
                </c:pt>
                <c:pt idx="6">
                  <c:v>49.75</c:v>
                </c:pt>
                <c:pt idx="10">
                  <c:v>9.9499999999999993</c:v>
                </c:pt>
                <c:pt idx="12">
                  <c:v>49.75</c:v>
                </c:pt>
                <c:pt idx="17">
                  <c:v>9.9499999999999993</c:v>
                </c:pt>
                <c:pt idx="19">
                  <c:v>29.849999999999998</c:v>
                </c:pt>
              </c:numCache>
            </c:numRef>
          </c:val>
          <c:smooth val="0"/>
          <c:extLst>
            <c:ext xmlns:c16="http://schemas.microsoft.com/office/drawing/2014/chart" uri="{C3380CC4-5D6E-409C-BE32-E72D297353CC}">
              <c16:uniqueId val="{00000000-8B14-436C-AA60-9DFEB707BFCF}"/>
            </c:ext>
          </c:extLst>
        </c:ser>
        <c:ser>
          <c:idx val="1"/>
          <c:order val="1"/>
          <c:tx>
            <c:strRef>
              <c:f>'Sales total'!$D$3:$D$4</c:f>
              <c:strCache>
                <c:ptCount val="1"/>
                <c:pt idx="0">
                  <c:v>Excelsa</c:v>
                </c:pt>
              </c:strCache>
            </c:strRef>
          </c:tx>
          <c:spPr>
            <a:ln w="28575" cap="rnd">
              <a:solidFill>
                <a:srgbClr val="CC5280"/>
              </a:solidFill>
              <a:round/>
            </a:ln>
            <a:effectLst/>
          </c:spPr>
          <c:marker>
            <c:symbol val="none"/>
          </c:marker>
          <c:cat>
            <c:multiLvlStrRef>
              <c:f>'Sales total'!$A$5:$B$27</c:f>
              <c:multiLvlStrCache>
                <c:ptCount val="23"/>
                <c:lvl>
                  <c:pt idx="0">
                    <c:v>Feb</c:v>
                  </c:pt>
                  <c:pt idx="1">
                    <c:v>Mar</c:v>
                  </c:pt>
                  <c:pt idx="2">
                    <c:v>Apr</c:v>
                  </c:pt>
                  <c:pt idx="3">
                    <c:v>Jun</c:v>
                  </c:pt>
                  <c:pt idx="4">
                    <c:v>Jul</c:v>
                  </c:pt>
                  <c:pt idx="5">
                    <c:v>Oct</c:v>
                  </c:pt>
                  <c:pt idx="6">
                    <c:v>Nov</c:v>
                  </c:pt>
                  <c:pt idx="7">
                    <c:v>Dec</c:v>
                  </c:pt>
                  <c:pt idx="8">
                    <c:v>Mar</c:v>
                  </c:pt>
                  <c:pt idx="9">
                    <c:v>Jun</c:v>
                  </c:pt>
                  <c:pt idx="10">
                    <c:v>Jul</c:v>
                  </c:pt>
                  <c:pt idx="11">
                    <c:v>Aug</c:v>
                  </c:pt>
                  <c:pt idx="12">
                    <c:v>Oct</c:v>
                  </c:pt>
                  <c:pt idx="13">
                    <c:v>Feb</c:v>
                  </c:pt>
                  <c:pt idx="14">
                    <c:v>Jul</c:v>
                  </c:pt>
                  <c:pt idx="15">
                    <c:v>Sep</c:v>
                  </c:pt>
                  <c:pt idx="16">
                    <c:v>Oct</c:v>
                  </c:pt>
                  <c:pt idx="17">
                    <c:v>Dec</c:v>
                  </c:pt>
                  <c:pt idx="18">
                    <c:v>Jan</c:v>
                  </c:pt>
                  <c:pt idx="19">
                    <c:v>Feb</c:v>
                  </c:pt>
                  <c:pt idx="20">
                    <c:v>Mar</c:v>
                  </c:pt>
                  <c:pt idx="21">
                    <c:v>Apr</c:v>
                  </c:pt>
                  <c:pt idx="22">
                    <c:v>Jun</c:v>
                  </c:pt>
                </c:lvl>
                <c:lvl>
                  <c:pt idx="0">
                    <c:v>2019</c:v>
                  </c:pt>
                  <c:pt idx="8">
                    <c:v>2020</c:v>
                  </c:pt>
                  <c:pt idx="13">
                    <c:v>2021</c:v>
                  </c:pt>
                  <c:pt idx="18">
                    <c:v>2022</c:v>
                  </c:pt>
                </c:lvl>
              </c:multiLvlStrCache>
            </c:multiLvlStrRef>
          </c:cat>
          <c:val>
            <c:numRef>
              <c:f>'Sales total'!$D$5:$D$27</c:f>
              <c:numCache>
                <c:formatCode>#,##0</c:formatCode>
                <c:ptCount val="23"/>
                <c:pt idx="0">
                  <c:v>24.3</c:v>
                </c:pt>
                <c:pt idx="1">
                  <c:v>12.15</c:v>
                </c:pt>
                <c:pt idx="2">
                  <c:v>109.35000000000001</c:v>
                </c:pt>
                <c:pt idx="4">
                  <c:v>12.15</c:v>
                </c:pt>
                <c:pt idx="8">
                  <c:v>109.35000000000001</c:v>
                </c:pt>
                <c:pt idx="15">
                  <c:v>72.900000000000006</c:v>
                </c:pt>
                <c:pt idx="18">
                  <c:v>36.450000000000003</c:v>
                </c:pt>
              </c:numCache>
            </c:numRef>
          </c:val>
          <c:smooth val="0"/>
          <c:extLst>
            <c:ext xmlns:c16="http://schemas.microsoft.com/office/drawing/2014/chart" uri="{C3380CC4-5D6E-409C-BE32-E72D297353CC}">
              <c16:uniqueId val="{00000001-8B14-436C-AA60-9DFEB707BFCF}"/>
            </c:ext>
          </c:extLst>
        </c:ser>
        <c:ser>
          <c:idx val="2"/>
          <c:order val="2"/>
          <c:tx>
            <c:strRef>
              <c:f>'Sales total'!$E$3:$E$4</c:f>
              <c:strCache>
                <c:ptCount val="1"/>
                <c:pt idx="0">
                  <c:v>Liberica</c:v>
                </c:pt>
              </c:strCache>
            </c:strRef>
          </c:tx>
          <c:spPr>
            <a:ln w="28575" cap="rnd">
              <a:solidFill>
                <a:srgbClr val="51FDF9"/>
              </a:solidFill>
              <a:round/>
            </a:ln>
            <a:effectLst/>
          </c:spPr>
          <c:marker>
            <c:symbol val="none"/>
          </c:marker>
          <c:cat>
            <c:multiLvlStrRef>
              <c:f>'Sales total'!$A$5:$B$27</c:f>
              <c:multiLvlStrCache>
                <c:ptCount val="23"/>
                <c:lvl>
                  <c:pt idx="0">
                    <c:v>Feb</c:v>
                  </c:pt>
                  <c:pt idx="1">
                    <c:v>Mar</c:v>
                  </c:pt>
                  <c:pt idx="2">
                    <c:v>Apr</c:v>
                  </c:pt>
                  <c:pt idx="3">
                    <c:v>Jun</c:v>
                  </c:pt>
                  <c:pt idx="4">
                    <c:v>Jul</c:v>
                  </c:pt>
                  <c:pt idx="5">
                    <c:v>Oct</c:v>
                  </c:pt>
                  <c:pt idx="6">
                    <c:v>Nov</c:v>
                  </c:pt>
                  <c:pt idx="7">
                    <c:v>Dec</c:v>
                  </c:pt>
                  <c:pt idx="8">
                    <c:v>Mar</c:v>
                  </c:pt>
                  <c:pt idx="9">
                    <c:v>Jun</c:v>
                  </c:pt>
                  <c:pt idx="10">
                    <c:v>Jul</c:v>
                  </c:pt>
                  <c:pt idx="11">
                    <c:v>Aug</c:v>
                  </c:pt>
                  <c:pt idx="12">
                    <c:v>Oct</c:v>
                  </c:pt>
                  <c:pt idx="13">
                    <c:v>Feb</c:v>
                  </c:pt>
                  <c:pt idx="14">
                    <c:v>Jul</c:v>
                  </c:pt>
                  <c:pt idx="15">
                    <c:v>Sep</c:v>
                  </c:pt>
                  <c:pt idx="16">
                    <c:v>Oct</c:v>
                  </c:pt>
                  <c:pt idx="17">
                    <c:v>Dec</c:v>
                  </c:pt>
                  <c:pt idx="18">
                    <c:v>Jan</c:v>
                  </c:pt>
                  <c:pt idx="19">
                    <c:v>Feb</c:v>
                  </c:pt>
                  <c:pt idx="20">
                    <c:v>Mar</c:v>
                  </c:pt>
                  <c:pt idx="21">
                    <c:v>Apr</c:v>
                  </c:pt>
                  <c:pt idx="22">
                    <c:v>Jun</c:v>
                  </c:pt>
                </c:lvl>
                <c:lvl>
                  <c:pt idx="0">
                    <c:v>2019</c:v>
                  </c:pt>
                  <c:pt idx="8">
                    <c:v>2020</c:v>
                  </c:pt>
                  <c:pt idx="13">
                    <c:v>2021</c:v>
                  </c:pt>
                  <c:pt idx="18">
                    <c:v>2022</c:v>
                  </c:pt>
                </c:lvl>
              </c:multiLvlStrCache>
            </c:multiLvlStrRef>
          </c:cat>
          <c:val>
            <c:numRef>
              <c:f>'Sales total'!$E$5:$E$27</c:f>
              <c:numCache>
                <c:formatCode>#,##0</c:formatCode>
                <c:ptCount val="23"/>
                <c:pt idx="0">
                  <c:v>103.6</c:v>
                </c:pt>
                <c:pt idx="4">
                  <c:v>12.95</c:v>
                </c:pt>
                <c:pt idx="5">
                  <c:v>51.8</c:v>
                </c:pt>
                <c:pt idx="7">
                  <c:v>77.699999999999989</c:v>
                </c:pt>
                <c:pt idx="9">
                  <c:v>77.699999999999989</c:v>
                </c:pt>
                <c:pt idx="11">
                  <c:v>12.95</c:v>
                </c:pt>
                <c:pt idx="16">
                  <c:v>38.849999999999994</c:v>
                </c:pt>
                <c:pt idx="20">
                  <c:v>51.8</c:v>
                </c:pt>
              </c:numCache>
            </c:numRef>
          </c:val>
          <c:smooth val="0"/>
          <c:extLst>
            <c:ext xmlns:c16="http://schemas.microsoft.com/office/drawing/2014/chart" uri="{C3380CC4-5D6E-409C-BE32-E72D297353CC}">
              <c16:uniqueId val="{00000002-8B14-436C-AA60-9DFEB707BFCF}"/>
            </c:ext>
          </c:extLst>
        </c:ser>
        <c:ser>
          <c:idx val="3"/>
          <c:order val="3"/>
          <c:tx>
            <c:strRef>
              <c:f>'Sales total'!$F$3:$F$4</c:f>
              <c:strCache>
                <c:ptCount val="1"/>
                <c:pt idx="0">
                  <c:v>Robusta</c:v>
                </c:pt>
              </c:strCache>
            </c:strRef>
          </c:tx>
          <c:spPr>
            <a:ln w="28575" cap="rnd">
              <a:solidFill>
                <a:srgbClr val="7030A0"/>
              </a:solidFill>
              <a:round/>
            </a:ln>
            <a:effectLst/>
          </c:spPr>
          <c:marker>
            <c:symbol val="none"/>
          </c:marker>
          <c:cat>
            <c:multiLvlStrRef>
              <c:f>'Sales total'!$A$5:$B$27</c:f>
              <c:multiLvlStrCache>
                <c:ptCount val="23"/>
                <c:lvl>
                  <c:pt idx="0">
                    <c:v>Feb</c:v>
                  </c:pt>
                  <c:pt idx="1">
                    <c:v>Mar</c:v>
                  </c:pt>
                  <c:pt idx="2">
                    <c:v>Apr</c:v>
                  </c:pt>
                  <c:pt idx="3">
                    <c:v>Jun</c:v>
                  </c:pt>
                  <c:pt idx="4">
                    <c:v>Jul</c:v>
                  </c:pt>
                  <c:pt idx="5">
                    <c:v>Oct</c:v>
                  </c:pt>
                  <c:pt idx="6">
                    <c:v>Nov</c:v>
                  </c:pt>
                  <c:pt idx="7">
                    <c:v>Dec</c:v>
                  </c:pt>
                  <c:pt idx="8">
                    <c:v>Mar</c:v>
                  </c:pt>
                  <c:pt idx="9">
                    <c:v>Jun</c:v>
                  </c:pt>
                  <c:pt idx="10">
                    <c:v>Jul</c:v>
                  </c:pt>
                  <c:pt idx="11">
                    <c:v>Aug</c:v>
                  </c:pt>
                  <c:pt idx="12">
                    <c:v>Oct</c:v>
                  </c:pt>
                  <c:pt idx="13">
                    <c:v>Feb</c:v>
                  </c:pt>
                  <c:pt idx="14">
                    <c:v>Jul</c:v>
                  </c:pt>
                  <c:pt idx="15">
                    <c:v>Sep</c:v>
                  </c:pt>
                  <c:pt idx="16">
                    <c:v>Oct</c:v>
                  </c:pt>
                  <c:pt idx="17">
                    <c:v>Dec</c:v>
                  </c:pt>
                  <c:pt idx="18">
                    <c:v>Jan</c:v>
                  </c:pt>
                  <c:pt idx="19">
                    <c:v>Feb</c:v>
                  </c:pt>
                  <c:pt idx="20">
                    <c:v>Mar</c:v>
                  </c:pt>
                  <c:pt idx="21">
                    <c:v>Apr</c:v>
                  </c:pt>
                  <c:pt idx="22">
                    <c:v>Jun</c:v>
                  </c:pt>
                </c:lvl>
                <c:lvl>
                  <c:pt idx="0">
                    <c:v>2019</c:v>
                  </c:pt>
                  <c:pt idx="8">
                    <c:v>2020</c:v>
                  </c:pt>
                  <c:pt idx="13">
                    <c:v>2021</c:v>
                  </c:pt>
                  <c:pt idx="18">
                    <c:v>2022</c:v>
                  </c:pt>
                </c:lvl>
              </c:multiLvlStrCache>
            </c:multiLvlStrRef>
          </c:cat>
          <c:val>
            <c:numRef>
              <c:f>'Sales total'!$F$5:$F$27</c:f>
              <c:numCache>
                <c:formatCode>#,##0</c:formatCode>
                <c:ptCount val="23"/>
                <c:pt idx="0">
                  <c:v>26.849999999999998</c:v>
                </c:pt>
                <c:pt idx="2">
                  <c:v>44.75</c:v>
                </c:pt>
                <c:pt idx="3">
                  <c:v>53.699999999999996</c:v>
                </c:pt>
                <c:pt idx="13">
                  <c:v>53.699999999999996</c:v>
                </c:pt>
                <c:pt idx="14">
                  <c:v>53.699999999999996</c:v>
                </c:pt>
                <c:pt idx="17">
                  <c:v>26.849999999999998</c:v>
                </c:pt>
                <c:pt idx="21">
                  <c:v>8.9499999999999993</c:v>
                </c:pt>
                <c:pt idx="22">
                  <c:v>35.799999999999997</c:v>
                </c:pt>
              </c:numCache>
            </c:numRef>
          </c:val>
          <c:smooth val="0"/>
          <c:extLst>
            <c:ext xmlns:c16="http://schemas.microsoft.com/office/drawing/2014/chart" uri="{C3380CC4-5D6E-409C-BE32-E72D297353CC}">
              <c16:uniqueId val="{00000003-8B14-436C-AA60-9DFEB707BFCF}"/>
            </c:ext>
          </c:extLst>
        </c:ser>
        <c:dLbls>
          <c:showLegendKey val="0"/>
          <c:showVal val="0"/>
          <c:showCatName val="0"/>
          <c:showSerName val="0"/>
          <c:showPercent val="0"/>
          <c:showBubbleSize val="0"/>
        </c:dLbls>
        <c:smooth val="0"/>
        <c:axId val="1249556175"/>
        <c:axId val="1249557135"/>
      </c:lineChart>
      <c:catAx>
        <c:axId val="124955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249557135"/>
        <c:crosses val="autoZero"/>
        <c:auto val="1"/>
        <c:lblAlgn val="ctr"/>
        <c:lblOffset val="100"/>
        <c:noMultiLvlLbl val="0"/>
      </c:catAx>
      <c:valAx>
        <c:axId val="1249557135"/>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249556175"/>
        <c:crosses val="autoZero"/>
        <c:crossBetween val="between"/>
      </c:valAx>
      <c:spPr>
        <a:noFill/>
        <a:ln>
          <a:noFill/>
        </a:ln>
        <a:effectLst/>
      </c:spPr>
    </c:plotArea>
    <c:legend>
      <c:legendPos val="r"/>
      <c:overlay val="0"/>
      <c:spPr>
        <a:solidFill>
          <a:schemeClr val="accent1">
            <a:lumMod val="20000"/>
            <a:lumOff val="80000"/>
          </a:schemeClr>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8A4"/>
    </a:solidFill>
    <a:ln w="9525" cap="flat" cmpd="sng" algn="ctr">
      <a:solidFill>
        <a:schemeClr val="accent2"/>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[Coffee_Sales_Project.xlsx]Country!Total sales</c:name>
    <c:fmtId val="29"/>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Georgia" panose="02040502050405020303" pitchFamily="18" charset="0"/>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249846894138236"/>
          <c:y val="0.25402559055118112"/>
          <c:w val="0.47297594050743658"/>
          <c:h val="0.6293157626130067"/>
        </c:manualLayout>
      </c:layout>
      <c:barChart>
        <c:barDir val="bar"/>
        <c:grouping val="clustered"/>
        <c:varyColors val="0"/>
        <c:ser>
          <c:idx val="0"/>
          <c:order val="0"/>
          <c:tx>
            <c:strRef>
              <c:f>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Country!$A$4:$A$5</c:f>
              <c:strCache>
                <c:ptCount val="2"/>
                <c:pt idx="0">
                  <c:v>United States</c:v>
                </c:pt>
                <c:pt idx="1">
                  <c:v>Ireland</c:v>
                </c:pt>
              </c:strCache>
            </c:strRef>
          </c:cat>
          <c:val>
            <c:numRef>
              <c:f>Country!$B$4:$B$5</c:f>
              <c:numCache>
                <c:formatCode>[$$-409]#,##0</c:formatCode>
                <c:ptCount val="2"/>
                <c:pt idx="0">
                  <c:v>990.94999999999993</c:v>
                </c:pt>
                <c:pt idx="1">
                  <c:v>306.40000000000003</c:v>
                </c:pt>
              </c:numCache>
            </c:numRef>
          </c:val>
          <c:extLst>
            <c:ext xmlns:c16="http://schemas.microsoft.com/office/drawing/2014/chart" uri="{C3380CC4-5D6E-409C-BE32-E72D297353CC}">
              <c16:uniqueId val="{00000000-BF53-4A56-B3D3-4121F23A0CA8}"/>
            </c:ext>
          </c:extLst>
        </c:ser>
        <c:dLbls>
          <c:dLblPos val="outEnd"/>
          <c:showLegendKey val="0"/>
          <c:showVal val="1"/>
          <c:showCatName val="0"/>
          <c:showSerName val="0"/>
          <c:showPercent val="0"/>
          <c:showBubbleSize val="0"/>
        </c:dLbls>
        <c:gapWidth val="115"/>
        <c:overlap val="-20"/>
        <c:axId val="1521294447"/>
        <c:axId val="1521300687"/>
      </c:barChart>
      <c:catAx>
        <c:axId val="15212944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21300687"/>
        <c:crosses val="autoZero"/>
        <c:auto val="1"/>
        <c:lblAlgn val="ctr"/>
        <c:lblOffset val="100"/>
        <c:noMultiLvlLbl val="0"/>
      </c:catAx>
      <c:valAx>
        <c:axId val="15213006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212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8A4"/>
    </a:solidFill>
    <a:ln w="9525" cap="flat" cmpd="sng" algn="ctr">
      <a:solidFill>
        <a:schemeClr val="accent2"/>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 Customers!Total sales</c:name>
    <c:fmtId val="30"/>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Georgia" panose="02040502050405020303" pitchFamily="18" charset="0"/>
                <a:ea typeface="+mn-ea"/>
                <a:cs typeface="+mn-cs"/>
              </a:defRPr>
            </a:pPr>
            <a:r>
              <a:rPr lang="en-US"/>
              <a:t>Top</a:t>
            </a:r>
            <a:r>
              <a:rPr lang="en-US" baseline="0"/>
              <a:t> 5 Customers</a:t>
            </a:r>
            <a:endParaRPr lang="en-US"/>
          </a:p>
        </c:rich>
      </c:tx>
      <c:layout>
        <c:manualLayout>
          <c:xMode val="edge"/>
          <c:yMode val="edge"/>
          <c:x val="0.35219444444444442"/>
          <c:y val="2.7777777777777776E-2"/>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26240525244078"/>
          <c:y val="0.2324415267057135"/>
          <c:w val="0.47297594050743658"/>
          <c:h val="0.59342876572976555"/>
        </c:manualLayout>
      </c:layout>
      <c:barChart>
        <c:barDir val="bar"/>
        <c:grouping val="clustered"/>
        <c:varyColors val="0"/>
        <c:ser>
          <c:idx val="0"/>
          <c:order val="0"/>
          <c:tx>
            <c:strRef>
              <c:f>'Top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6"/>
                <c:pt idx="0">
                  <c:v>Parker Tofful</c:v>
                </c:pt>
                <c:pt idx="1">
                  <c:v>Philipa Petrushanko</c:v>
                </c:pt>
                <c:pt idx="2">
                  <c:v>Innis Renhard</c:v>
                </c:pt>
                <c:pt idx="3">
                  <c:v>Noel Chisholm</c:v>
                </c:pt>
                <c:pt idx="4">
                  <c:v>Rivy Farington</c:v>
                </c:pt>
                <c:pt idx="5">
                  <c:v>Ugo Southerden</c:v>
                </c:pt>
              </c:strCache>
            </c:strRef>
          </c:cat>
          <c:val>
            <c:numRef>
              <c:f>'Top Customers'!$B$4:$B$9</c:f>
              <c:numCache>
                <c:formatCode>[$$-409]#,##0</c:formatCode>
                <c:ptCount val="6"/>
                <c:pt idx="0">
                  <c:v>72.900000000000006</c:v>
                </c:pt>
                <c:pt idx="1">
                  <c:v>72.900000000000006</c:v>
                </c:pt>
                <c:pt idx="2">
                  <c:v>72.900000000000006</c:v>
                </c:pt>
                <c:pt idx="3">
                  <c:v>77.699999999999989</c:v>
                </c:pt>
                <c:pt idx="4">
                  <c:v>77.699999999999989</c:v>
                </c:pt>
                <c:pt idx="5">
                  <c:v>77.699999999999989</c:v>
                </c:pt>
              </c:numCache>
            </c:numRef>
          </c:val>
          <c:extLst>
            <c:ext xmlns:c16="http://schemas.microsoft.com/office/drawing/2014/chart" uri="{C3380CC4-5D6E-409C-BE32-E72D297353CC}">
              <c16:uniqueId val="{00000000-10D3-4079-88CD-2C9468B1C59A}"/>
            </c:ext>
          </c:extLst>
        </c:ser>
        <c:dLbls>
          <c:dLblPos val="outEnd"/>
          <c:showLegendKey val="0"/>
          <c:showVal val="1"/>
          <c:showCatName val="0"/>
          <c:showSerName val="0"/>
          <c:showPercent val="0"/>
          <c:showBubbleSize val="0"/>
        </c:dLbls>
        <c:gapWidth val="115"/>
        <c:overlap val="-20"/>
        <c:axId val="1521294447"/>
        <c:axId val="1521300687"/>
      </c:barChart>
      <c:catAx>
        <c:axId val="15212944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21300687"/>
        <c:crosses val="autoZero"/>
        <c:auto val="1"/>
        <c:lblAlgn val="ctr"/>
        <c:lblOffset val="100"/>
        <c:noMultiLvlLbl val="0"/>
      </c:catAx>
      <c:valAx>
        <c:axId val="15213006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5212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8A4"/>
    </a:solidFill>
    <a:ln w="9525" cap="flat" cmpd="sng" algn="ctr">
      <a:solidFill>
        <a:schemeClr val="accent2"/>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16934</xdr:colOff>
      <xdr:row>5</xdr:row>
      <xdr:rowOff>0</xdr:rowOff>
    </xdr:to>
    <xdr:sp macro="" textlink="">
      <xdr:nvSpPr>
        <xdr:cNvPr id="2" name="Rectangle 1">
          <a:extLst>
            <a:ext uri="{FF2B5EF4-FFF2-40B4-BE49-F238E27FC236}">
              <a16:creationId xmlns:a16="http://schemas.microsoft.com/office/drawing/2014/main" id="{C672E373-9567-5B52-A04A-9718BBA0E02B}"/>
            </a:ext>
          </a:extLst>
        </xdr:cNvPr>
        <xdr:cNvSpPr/>
      </xdr:nvSpPr>
      <xdr:spPr>
        <a:xfrm>
          <a:off x="118533" y="59267"/>
          <a:ext cx="15256934" cy="745066"/>
        </a:xfrm>
        <a:prstGeom prst="rect">
          <a:avLst/>
        </a:prstGeom>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latin typeface="Georgia" panose="02040502050405020303" pitchFamily="18" charset="0"/>
            </a:rPr>
            <a:t>COFFEE SALES</a:t>
          </a:r>
          <a:r>
            <a:rPr lang="en-IN" sz="1600" baseline="0">
              <a:latin typeface="Georgia" panose="02040502050405020303" pitchFamily="18" charset="0"/>
            </a:rPr>
            <a:t> DASHBOARD</a:t>
          </a:r>
          <a:endParaRPr lang="en-IN" sz="1600">
            <a:latin typeface="Georgia" panose="02040502050405020303" pitchFamily="18" charset="0"/>
          </a:endParaRPr>
        </a:p>
      </xdr:txBody>
    </xdr:sp>
    <xdr:clientData/>
  </xdr:twoCellAnchor>
  <xdr:twoCellAnchor>
    <xdr:from>
      <xdr:col>0</xdr:col>
      <xdr:colOff>118532</xdr:colOff>
      <xdr:row>14</xdr:row>
      <xdr:rowOff>186266</xdr:rowOff>
    </xdr:from>
    <xdr:to>
      <xdr:col>17</xdr:col>
      <xdr:colOff>389467</xdr:colOff>
      <xdr:row>41</xdr:row>
      <xdr:rowOff>101599</xdr:rowOff>
    </xdr:to>
    <xdr:graphicFrame macro="">
      <xdr:nvGraphicFramePr>
        <xdr:cNvPr id="3" name="Chart 2">
          <a:extLst>
            <a:ext uri="{FF2B5EF4-FFF2-40B4-BE49-F238E27FC236}">
              <a16:creationId xmlns:a16="http://schemas.microsoft.com/office/drawing/2014/main" id="{FB525546-4569-4BD8-AEE5-D931C2BE0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381000</xdr:colOff>
      <xdr:row>14</xdr:row>
      <xdr:rowOff>53340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B726686-E4F1-4C2F-9541-1BEF8604CCE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990600"/>
              <a:ext cx="10134600" cy="15337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609598</xdr:colOff>
      <xdr:row>9</xdr:row>
      <xdr:rowOff>177801</xdr:rowOff>
    </xdr:from>
    <xdr:to>
      <xdr:col>22</xdr:col>
      <xdr:colOff>25399</xdr:colOff>
      <xdr:row>14</xdr:row>
      <xdr:rowOff>147320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C0A500F-930A-4D6F-ACF1-148098F8BF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82941" y="1723572"/>
              <a:ext cx="2463801" cy="894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26</xdr:col>
      <xdr:colOff>0</xdr:colOff>
      <xdr:row>9</xdr:row>
      <xdr:rowOff>99059</xdr:rowOff>
    </xdr:to>
    <mc:AlternateContent xmlns:mc="http://schemas.openxmlformats.org/markup-compatibility/2006">
      <mc:Choice xmlns:a14="http://schemas.microsoft.com/office/drawing/2010/main" Requires="a14">
        <xdr:graphicFrame macro="">
          <xdr:nvGraphicFramePr>
            <xdr:cNvPr id="6" name="Roast Name Type">
              <a:extLst>
                <a:ext uri="{FF2B5EF4-FFF2-40B4-BE49-F238E27FC236}">
                  <a16:creationId xmlns:a16="http://schemas.microsoft.com/office/drawing/2014/main" id="{DA54FF56-09D1-44C1-A79D-6F6586EFF98B}"/>
                </a:ext>
              </a:extLst>
            </xdr:cNvPr>
            <xdr:cNvGraphicFramePr/>
          </xdr:nvGraphicFramePr>
          <xdr:xfrm>
            <a:off x="0" y="0"/>
            <a:ext cx="0" cy="0"/>
          </xdr:xfrm>
          <a:graphic>
            <a:graphicData uri="http://schemas.microsoft.com/office/drawing/2010/slicer">
              <sle:slicer xmlns:sle="http://schemas.microsoft.com/office/drawing/2010/slicer" name="Roast Name Type"/>
            </a:graphicData>
          </a:graphic>
        </xdr:graphicFrame>
      </mc:Choice>
      <mc:Fallback>
        <xdr:sp macro="" textlink="">
          <xdr:nvSpPr>
            <xdr:cNvPr id="0" name=""/>
            <xdr:cNvSpPr>
              <a:spLocks noTextEdit="1"/>
            </xdr:cNvSpPr>
          </xdr:nvSpPr>
          <xdr:spPr>
            <a:xfrm>
              <a:off x="10482943" y="990600"/>
              <a:ext cx="4876800" cy="6542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8467</xdr:colOff>
      <xdr:row>10</xdr:row>
      <xdr:rowOff>16934</xdr:rowOff>
    </xdr:from>
    <xdr:to>
      <xdr:col>26</xdr:col>
      <xdr:colOff>8466</xdr:colOff>
      <xdr:row>14</xdr:row>
      <xdr:rowOff>165100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61FD816-D76C-435B-9B22-203CA83E73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9810" y="1747763"/>
              <a:ext cx="2438399" cy="888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8466</xdr:colOff>
      <xdr:row>15</xdr:row>
      <xdr:rowOff>0</xdr:rowOff>
    </xdr:from>
    <xdr:to>
      <xdr:col>26</xdr:col>
      <xdr:colOff>0</xdr:colOff>
      <xdr:row>27</xdr:row>
      <xdr:rowOff>33867</xdr:rowOff>
    </xdr:to>
    <xdr:graphicFrame macro="">
      <xdr:nvGraphicFramePr>
        <xdr:cNvPr id="8" name="Chart 7">
          <a:extLst>
            <a:ext uri="{FF2B5EF4-FFF2-40B4-BE49-F238E27FC236}">
              <a16:creationId xmlns:a16="http://schemas.microsoft.com/office/drawing/2014/main" id="{AC2E5780-E96A-4235-95E4-9355F133F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143933</xdr:rowOff>
    </xdr:from>
    <xdr:to>
      <xdr:col>26</xdr:col>
      <xdr:colOff>0</xdr:colOff>
      <xdr:row>41</xdr:row>
      <xdr:rowOff>108373</xdr:rowOff>
    </xdr:to>
    <xdr:graphicFrame macro="">
      <xdr:nvGraphicFramePr>
        <xdr:cNvPr id="9" name="Chart 8">
          <a:extLst>
            <a:ext uri="{FF2B5EF4-FFF2-40B4-BE49-F238E27FC236}">
              <a16:creationId xmlns:a16="http://schemas.microsoft.com/office/drawing/2014/main" id="{397CC9A2-3518-4D0B-81DF-E454F4588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ram Amgoth" refreshedDate="45441.714660185185" createdVersion="8" refreshedVersion="8" minRefreshableVersion="3" recordCount="1000" xr:uid="{24172013-0406-492E-A074-395A988DACA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Name Typ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92227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A4CEC-1A10-41D8-98E2-C9A7B941C5B8}"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2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3">
    <i>
      <x v="1"/>
      <x v="2"/>
    </i>
    <i r="1">
      <x v="3"/>
    </i>
    <i r="1">
      <x v="4"/>
    </i>
    <i r="1">
      <x v="6"/>
    </i>
    <i r="1">
      <x v="7"/>
    </i>
    <i r="1">
      <x v="10"/>
    </i>
    <i r="1">
      <x v="11"/>
    </i>
    <i r="1">
      <x v="12"/>
    </i>
    <i>
      <x v="2"/>
      <x v="3"/>
    </i>
    <i r="1">
      <x v="6"/>
    </i>
    <i r="1">
      <x v="7"/>
    </i>
    <i r="1">
      <x v="8"/>
    </i>
    <i r="1">
      <x v="10"/>
    </i>
    <i>
      <x v="3"/>
      <x v="2"/>
    </i>
    <i r="1">
      <x v="7"/>
    </i>
    <i r="1">
      <x v="9"/>
    </i>
    <i r="1">
      <x v="10"/>
    </i>
    <i r="1">
      <x v="12"/>
    </i>
    <i>
      <x v="4"/>
      <x v="1"/>
    </i>
    <i r="1">
      <x v="2"/>
    </i>
    <i r="1">
      <x v="3"/>
    </i>
    <i r="1">
      <x v="4"/>
    </i>
    <i r="1">
      <x v="6"/>
    </i>
  </rowItems>
  <colFields count="1">
    <field x="13"/>
  </colFields>
  <colItems count="4">
    <i>
      <x/>
    </i>
    <i>
      <x v="1"/>
    </i>
    <i>
      <x v="2"/>
    </i>
    <i>
      <x v="3"/>
    </i>
  </colItems>
  <dataFields count="1">
    <dataField name="Sum of Sales" fld="12" baseField="15" baseItem="1"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825EA0-4291-4508-81F6-D13F28BC103F}"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2">
    <i>
      <x v="2"/>
    </i>
    <i>
      <x/>
    </i>
  </rowItems>
  <colItems count="1">
    <i/>
  </colItems>
  <dataFields count="1">
    <dataField name="Sum of Sales" fld="12" baseField="7" baseItem="0" numFmtId="170"/>
  </dataFields>
  <chartFormats count="1">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979CBD-B9FE-440A-9E14-688A2448D068}"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6">
    <i>
      <x v="685"/>
    </i>
    <i>
      <x v="699"/>
    </i>
    <i>
      <x v="419"/>
    </i>
    <i>
      <x v="666"/>
    </i>
    <i>
      <x v="740"/>
    </i>
    <i>
      <x v="854"/>
    </i>
  </rowItems>
  <colItems count="1">
    <i/>
  </colItems>
  <dataFields count="1">
    <dataField name="Sum of Sales" fld="12" baseField="7" baseItem="0" numFmtId="170"/>
  </dataFields>
  <chartFormats count="4">
    <chartFormat chart="23"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6D7E3E-8EA5-429B-B7BE-F5313A49DEB7}" sourceName="Size">
  <pivotTables>
    <pivotTable tabId="19" name="Total sales"/>
    <pivotTable tabId="20" name="Total sales"/>
    <pivotTable tabId="25" name="Total sales"/>
  </pivotTables>
  <data>
    <tabular pivotCacheId="2092227995">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_Type" xr10:uid="{D6572ACC-08C1-4278-9A0C-6018F1F976CD}" sourceName="Roast Name Type">
  <pivotTables>
    <pivotTable tabId="19" name="Total sales"/>
    <pivotTable tabId="20" name="Total sales"/>
    <pivotTable tabId="25" name="Total sales"/>
  </pivotTables>
  <data>
    <tabular pivotCacheId="2092227995">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7B661D2-6126-4EDA-9C67-017EED6A8D17}" sourceName="Loyalty Card">
  <pivotTables>
    <pivotTable tabId="19" name="Total sales"/>
    <pivotTable tabId="20" name="Total sales"/>
    <pivotTable tabId="25" name="Total sales"/>
  </pivotTables>
  <data>
    <tabular pivotCacheId="209222799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C17D79-4C10-4E57-AAAD-8952FA9E6A41}" cache="Slicer_Size" caption="Size" columnCount="2" style="New_Slicer Style " rowHeight="234950"/>
  <slicer name="Roast Name Type" xr10:uid="{D398CF27-18E1-49DF-8B5E-6F97CAE50E77}" cache="Slicer_Roast_Name_Type" caption="Roast Name Type" columnCount="3" style="New_Slicer Style " rowHeight="234950"/>
  <slicer name="Loyalty Card" xr10:uid="{33704527-F572-4E19-8129-89B09E2CFF0E}" cache="Slicer_Loyalty_Card" caption="Loyalty Card" style="New_Slicer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1C9F2-DBC2-4B91-AD9B-C6BF18FA6E42}" name="Orders" displayName="Orders" ref="A1:P1001" totalsRowShown="0" headerRowDxfId="5">
  <autoFilter ref="A1:P1001" xr:uid="{3321C9F2-DBC2-4B91-AD9B-C6BF18FA6E42}"/>
  <tableColumns count="16">
    <tableColumn id="1" xr3:uid="{DD19E4CD-2054-4B7C-AF54-0284506989C4}" name="Order ID" dataDxfId="15"/>
    <tableColumn id="2" xr3:uid="{28389F8F-7B02-425C-AEBA-AB58AF3AAC0C}" name="Order Date" dataDxfId="14"/>
    <tableColumn id="3" xr3:uid="{C44201C7-69B9-409D-8434-7DF7BEE40416}" name="Customer ID" dataDxfId="13"/>
    <tableColumn id="4" xr3:uid="{463A3EB5-39F9-48CD-9ED2-E69CFCC75BB6}" name="Product ID"/>
    <tableColumn id="5" xr3:uid="{0B6732D6-4A8D-4772-B935-3F317F1928EF}" name="Quantity" dataDxfId="12"/>
    <tableColumn id="6" xr3:uid="{0EF07E0A-9857-4EFA-A04D-27A93001FDD6}" name="Customer Name" dataDxfId="11">
      <calculatedColumnFormula>_xlfn.XLOOKUP(C2,customers!$A$1:$A$1001,customers!$B$1:$B$1001,,0)</calculatedColumnFormula>
    </tableColumn>
    <tableColumn id="7" xr3:uid="{47279444-1971-478B-94DB-5AEB4B7E11DE}" name="Email" dataDxfId="10">
      <calculatedColumnFormula>IF(_xlfn.XLOOKUP(C2,customers!$A$1:$A$1001,customers!$C$1:$C$1001,,0) = 0, "", _xlfn.XLOOKUP(C2,customers!$A$1:$A$1001,customers!$C$1:$C$1001,,0))</calculatedColumnFormula>
    </tableColumn>
    <tableColumn id="8" xr3:uid="{FA9502CD-A8B6-4504-BC1B-4AC5285F1A2E}" name="Country" dataDxfId="9">
      <calculatedColumnFormula>_xlfn.XLOOKUP(C2, customers!$A$1:$A$1001,customers!$G$1:$G$1001,,0)</calculatedColumnFormula>
    </tableColumn>
    <tableColumn id="9" xr3:uid="{10CE9EA7-6040-44D1-A24A-F40928D6F3D7}" name="Coffee Type">
      <calculatedColumnFormula>INDEX(products!$A$1:$G$49,MATCH(orders!$D2,products!$A$1:$A$49,0),MATCH(orders!I$1,products!$A$1:$G$1,0))</calculatedColumnFormula>
    </tableColumn>
    <tableColumn id="10" xr3:uid="{5003DEB1-328F-4574-BA31-17DC5B42823C}" name="Roast Type">
      <calculatedColumnFormula>INDEX(products!$A$1:$G$49,MATCH(orders!$D2,products!$A$1:$A$49,0),MATCH(orders!J$1,products!$A$1:$G$1,0))</calculatedColumnFormula>
    </tableColumn>
    <tableColumn id="11" xr3:uid="{43EB943F-A64A-45A8-83AE-8507F3A8CDC6}" name="Size" dataDxfId="8">
      <calculatedColumnFormula>INDEX(products!$A$1:$G$49,MATCH(orders!$D2,products!$A$1:$A$49,0),MATCH(orders!K$1,products!$A$1:$G$1,0))</calculatedColumnFormula>
    </tableColumn>
    <tableColumn id="12" xr3:uid="{AD721644-F4CB-4BA1-862C-7C2EA0A03C9D}" name="Unit Price" dataDxfId="7">
      <calculatedColumnFormula>INDEX(products!$A$1:$G$49,MATCH(orders!$D2,products!$A$1:$A$49,0),MATCH(orders!L$1,products!$A$1:$G$1,0))</calculatedColumnFormula>
    </tableColumn>
    <tableColumn id="13" xr3:uid="{2741EDE6-4802-431D-BFC0-C26213A3733F}" name="Sales" dataDxfId="6">
      <calculatedColumnFormula>E2*L2</calculatedColumnFormula>
    </tableColumn>
    <tableColumn id="14" xr3:uid="{F8B8AC09-FD05-4ED9-8D75-1B1799055DD3}" name="Coffee Type Name">
      <calculatedColumnFormula>IF(I2="Rob","Robusta",IF(I2="Exc","Excelsa",IF(I2="Ara","Arabica",IF(I2="Lib","Liberica",""))))</calculatedColumnFormula>
    </tableColumn>
    <tableColumn id="15" xr3:uid="{11F25E50-A725-4850-A60B-BD34E0FF6B8E}" name="Roast Name Type">
      <calculatedColumnFormula>IF(J2="M","Medium",IF(J2="L","Large", IF(J2 ="D", "Dark","")))</calculatedColumnFormula>
    </tableColumn>
    <tableColumn id="16" xr3:uid="{EEE9678C-AD04-4D8D-9578-5248647BC274}" name="Loyalty Card" dataDxfId="4">
      <calculatedColumnFormula>_xlfn.XLOOKUP(Orders[[#This Row],[Customer ID]],customers!$A$1:$A$1001,customers!$I$1:$I$1001,,0)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3B836D-FCA9-4DA8-A3D6-FA9E5E28EE25}" sourceName="Order Date">
  <pivotTables>
    <pivotTable tabId="19" name="Total sales"/>
    <pivotTable tabId="20" name="Total sales"/>
    <pivotTable tabId="25" name="Total sales"/>
  </pivotTables>
  <state minimalRefreshVersion="6" lastRefreshVersion="6" pivotCacheId="20922279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ADBC0B-A8C1-4FE6-8239-6F52BBBEF7F0}" cache="NativeTimeline_Order_Date" caption="Order Date" level="2" selectionLevel="2" scrollPosition="2020-03-26T00:00:00" style="My_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9F01-64C0-4FB2-AD31-E3AA3CAC4EE0}">
  <dimension ref="A1"/>
  <sheetViews>
    <sheetView showGridLines="0" tabSelected="1" zoomScale="70" zoomScaleNormal="70" workbookViewId="0">
      <selection activeCell="AA19" sqref="AA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4CFA-B40E-4F42-897D-8411F7B596DB}">
  <dimension ref="A3:F27"/>
  <sheetViews>
    <sheetView topLeftCell="J16" workbookViewId="0">
      <selection activeCell="V28" sqref="V2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6219</v>
      </c>
      <c r="C3" s="8" t="s">
        <v>6196</v>
      </c>
    </row>
    <row r="4" spans="1:6" x14ac:dyDescent="0.3">
      <c r="A4" s="8" t="s">
        <v>6213</v>
      </c>
      <c r="B4" s="8" t="s">
        <v>6214</v>
      </c>
      <c r="C4" t="s">
        <v>6215</v>
      </c>
      <c r="D4" t="s">
        <v>6216</v>
      </c>
      <c r="E4" t="s">
        <v>6217</v>
      </c>
      <c r="F4" t="s">
        <v>6218</v>
      </c>
    </row>
    <row r="5" spans="1:6" x14ac:dyDescent="0.3">
      <c r="A5" t="s">
        <v>6198</v>
      </c>
      <c r="B5" t="s">
        <v>6203</v>
      </c>
      <c r="C5" s="9">
        <v>39.799999999999997</v>
      </c>
      <c r="D5" s="9">
        <v>24.3</v>
      </c>
      <c r="E5" s="9">
        <v>103.6</v>
      </c>
      <c r="F5" s="9">
        <v>26.849999999999998</v>
      </c>
    </row>
    <row r="6" spans="1:6" x14ac:dyDescent="0.3">
      <c r="B6" t="s">
        <v>6204</v>
      </c>
      <c r="C6" s="9"/>
      <c r="D6" s="9">
        <v>12.15</v>
      </c>
      <c r="E6" s="9"/>
      <c r="F6" s="9"/>
    </row>
    <row r="7" spans="1:6" x14ac:dyDescent="0.3">
      <c r="B7" t="s">
        <v>6205</v>
      </c>
      <c r="C7" s="9"/>
      <c r="D7" s="9">
        <v>109.35000000000001</v>
      </c>
      <c r="E7" s="9"/>
      <c r="F7" s="9">
        <v>44.75</v>
      </c>
    </row>
    <row r="8" spans="1:6" x14ac:dyDescent="0.3">
      <c r="B8" t="s">
        <v>6206</v>
      </c>
      <c r="C8" s="9"/>
      <c r="D8" s="9"/>
      <c r="E8" s="9"/>
      <c r="F8" s="9">
        <v>53.699999999999996</v>
      </c>
    </row>
    <row r="9" spans="1:6" x14ac:dyDescent="0.3">
      <c r="B9" t="s">
        <v>6207</v>
      </c>
      <c r="C9" s="9"/>
      <c r="D9" s="9">
        <v>12.15</v>
      </c>
      <c r="E9" s="9">
        <v>12.95</v>
      </c>
      <c r="F9" s="9"/>
    </row>
    <row r="10" spans="1:6" x14ac:dyDescent="0.3">
      <c r="B10" t="s">
        <v>6210</v>
      </c>
      <c r="C10" s="9"/>
      <c r="D10" s="9"/>
      <c r="E10" s="9">
        <v>51.8</v>
      </c>
      <c r="F10" s="9"/>
    </row>
    <row r="11" spans="1:6" x14ac:dyDescent="0.3">
      <c r="B11" t="s">
        <v>6211</v>
      </c>
      <c r="C11" s="9">
        <v>49.75</v>
      </c>
      <c r="D11" s="9"/>
      <c r="E11" s="9"/>
      <c r="F11" s="9"/>
    </row>
    <row r="12" spans="1:6" x14ac:dyDescent="0.3">
      <c r="B12" t="s">
        <v>6212</v>
      </c>
      <c r="C12" s="9"/>
      <c r="D12" s="9"/>
      <c r="E12" s="9">
        <v>77.699999999999989</v>
      </c>
      <c r="F12" s="9"/>
    </row>
    <row r="13" spans="1:6" x14ac:dyDescent="0.3">
      <c r="A13" t="s">
        <v>6199</v>
      </c>
      <c r="B13" t="s">
        <v>6204</v>
      </c>
      <c r="C13" s="9"/>
      <c r="D13" s="9">
        <v>109.35000000000001</v>
      </c>
      <c r="E13" s="9"/>
      <c r="F13" s="9"/>
    </row>
    <row r="14" spans="1:6" x14ac:dyDescent="0.3">
      <c r="B14" t="s">
        <v>6206</v>
      </c>
      <c r="C14" s="9"/>
      <c r="D14" s="9"/>
      <c r="E14" s="9">
        <v>77.699999999999989</v>
      </c>
      <c r="F14" s="9"/>
    </row>
    <row r="15" spans="1:6" x14ac:dyDescent="0.3">
      <c r="B15" t="s">
        <v>6207</v>
      </c>
      <c r="C15" s="9">
        <v>9.9499999999999993</v>
      </c>
      <c r="D15" s="9"/>
      <c r="E15" s="9"/>
      <c r="F15" s="9"/>
    </row>
    <row r="16" spans="1:6" x14ac:dyDescent="0.3">
      <c r="B16" t="s">
        <v>6208</v>
      </c>
      <c r="C16" s="9"/>
      <c r="D16" s="9"/>
      <c r="E16" s="9">
        <v>12.95</v>
      </c>
      <c r="F16" s="9"/>
    </row>
    <row r="17" spans="1:6" x14ac:dyDescent="0.3">
      <c r="B17" t="s">
        <v>6210</v>
      </c>
      <c r="C17" s="9">
        <v>49.75</v>
      </c>
      <c r="D17" s="9"/>
      <c r="E17" s="9"/>
      <c r="F17" s="9"/>
    </row>
    <row r="18" spans="1:6" x14ac:dyDescent="0.3">
      <c r="A18" t="s">
        <v>6200</v>
      </c>
      <c r="B18" t="s">
        <v>6203</v>
      </c>
      <c r="C18" s="9"/>
      <c r="D18" s="9"/>
      <c r="E18" s="9"/>
      <c r="F18" s="9">
        <v>53.699999999999996</v>
      </c>
    </row>
    <row r="19" spans="1:6" x14ac:dyDescent="0.3">
      <c r="B19" t="s">
        <v>6207</v>
      </c>
      <c r="C19" s="9"/>
      <c r="D19" s="9"/>
      <c r="E19" s="9"/>
      <c r="F19" s="9">
        <v>53.699999999999996</v>
      </c>
    </row>
    <row r="20" spans="1:6" x14ac:dyDescent="0.3">
      <c r="B20" t="s">
        <v>6209</v>
      </c>
      <c r="C20" s="9"/>
      <c r="D20" s="9">
        <v>72.900000000000006</v>
      </c>
      <c r="E20" s="9"/>
      <c r="F20" s="9"/>
    </row>
    <row r="21" spans="1:6" x14ac:dyDescent="0.3">
      <c r="B21" t="s">
        <v>6210</v>
      </c>
      <c r="C21" s="9"/>
      <c r="D21" s="9"/>
      <c r="E21" s="9">
        <v>38.849999999999994</v>
      </c>
      <c r="F21" s="9"/>
    </row>
    <row r="22" spans="1:6" x14ac:dyDescent="0.3">
      <c r="B22" t="s">
        <v>6212</v>
      </c>
      <c r="C22" s="9">
        <v>9.9499999999999993</v>
      </c>
      <c r="D22" s="9"/>
      <c r="E22" s="9"/>
      <c r="F22" s="9">
        <v>26.849999999999998</v>
      </c>
    </row>
    <row r="23" spans="1:6" x14ac:dyDescent="0.3">
      <c r="A23" t="s">
        <v>6201</v>
      </c>
      <c r="B23" t="s">
        <v>6202</v>
      </c>
      <c r="C23" s="9"/>
      <c r="D23" s="9">
        <v>36.450000000000003</v>
      </c>
      <c r="E23" s="9"/>
      <c r="F23" s="9"/>
    </row>
    <row r="24" spans="1:6" x14ac:dyDescent="0.3">
      <c r="B24" t="s">
        <v>6203</v>
      </c>
      <c r="C24" s="9">
        <v>29.849999999999998</v>
      </c>
      <c r="D24" s="9"/>
      <c r="E24" s="9"/>
      <c r="F24" s="9"/>
    </row>
    <row r="25" spans="1:6" x14ac:dyDescent="0.3">
      <c r="B25" t="s">
        <v>6204</v>
      </c>
      <c r="C25" s="9"/>
      <c r="D25" s="9"/>
      <c r="E25" s="9">
        <v>51.8</v>
      </c>
      <c r="F25" s="9"/>
    </row>
    <row r="26" spans="1:6" x14ac:dyDescent="0.3">
      <c r="B26" t="s">
        <v>6205</v>
      </c>
      <c r="C26" s="9"/>
      <c r="D26" s="9"/>
      <c r="E26" s="9"/>
      <c r="F26" s="9">
        <v>8.9499999999999993</v>
      </c>
    </row>
    <row r="27" spans="1:6" x14ac:dyDescent="0.3">
      <c r="B27" t="s">
        <v>6206</v>
      </c>
      <c r="C27" s="9"/>
      <c r="D27" s="9"/>
      <c r="E27" s="9"/>
      <c r="F27" s="9">
        <v>35.799999999999997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572-F961-4239-AF79-2BDF205CF557}">
  <dimension ref="A3:B5"/>
  <sheetViews>
    <sheetView workbookViewId="0">
      <selection activeCell="N15" sqref="N15"/>
    </sheetView>
  </sheetViews>
  <sheetFormatPr defaultRowHeight="14.4" x14ac:dyDescent="0.3"/>
  <cols>
    <col min="1" max="1" width="11.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6219</v>
      </c>
    </row>
    <row r="4" spans="1:2" x14ac:dyDescent="0.3">
      <c r="A4" t="s">
        <v>19</v>
      </c>
      <c r="B4" s="10">
        <v>990.94999999999993</v>
      </c>
    </row>
    <row r="5" spans="1:2" x14ac:dyDescent="0.3">
      <c r="A5" t="s">
        <v>318</v>
      </c>
      <c r="B5" s="10">
        <v>306.40000000000003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EE00-CB6D-4EDE-A577-1184988E5A17}">
  <dimension ref="A3:B9"/>
  <sheetViews>
    <sheetView workbookViewId="0">
      <selection activeCell="P7" sqref="P7"/>
    </sheetView>
  </sheetViews>
  <sheetFormatPr defaultRowHeight="14.4" x14ac:dyDescent="0.3"/>
  <cols>
    <col min="1" max="1" width="17"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6219</v>
      </c>
    </row>
    <row r="4" spans="1:2" x14ac:dyDescent="0.3">
      <c r="A4" t="s">
        <v>2545</v>
      </c>
      <c r="B4" s="10">
        <v>72.900000000000006</v>
      </c>
    </row>
    <row r="5" spans="1:2" x14ac:dyDescent="0.3">
      <c r="A5" t="s">
        <v>1575</v>
      </c>
      <c r="B5" s="10">
        <v>72.900000000000006</v>
      </c>
    </row>
    <row r="6" spans="1:2" x14ac:dyDescent="0.3">
      <c r="A6" t="s">
        <v>3980</v>
      </c>
      <c r="B6" s="10">
        <v>72.900000000000006</v>
      </c>
    </row>
    <row r="7" spans="1:2" x14ac:dyDescent="0.3">
      <c r="A7" t="s">
        <v>5358</v>
      </c>
      <c r="B7" s="10">
        <v>77.699999999999989</v>
      </c>
    </row>
    <row r="8" spans="1:2" x14ac:dyDescent="0.3">
      <c r="A8" t="s">
        <v>1273</v>
      </c>
      <c r="B8" s="10">
        <v>77.699999999999989</v>
      </c>
    </row>
    <row r="9" spans="1:2" x14ac:dyDescent="0.3">
      <c r="A9" t="s">
        <v>4894</v>
      </c>
      <c r="B9" s="10">
        <v>77.699999999999989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7" sqref="P7"/>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 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IF(J2="M","Medium",IF(J2="L","Large", IF(J2 ="D", "Dark","")))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 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IF(I3="Rob","Robusta",IF(I3="Exc","Excelsa",IF(I3="Ara","Arabica",IF(I3="Lib","Liberica",""))))</f>
        <v>Excelsa</v>
      </c>
      <c r="O3" t="str">
        <f t="shared" ref="O3:O66" si="2">IF(J3="M","Medium",IF(J3="L","Large", IF(J3 ="D", "Dark","")))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 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 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 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 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 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 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 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 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 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 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 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 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 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 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 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 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 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 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 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 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 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 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 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 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 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 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 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 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 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 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 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 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 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 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 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 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 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 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 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 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 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 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 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 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 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 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 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 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 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 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 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 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 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 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 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 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 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 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 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IF(I67="Rob","Robusta",IF(I67="Exc","Excelsa",IF(I67="Ara","Arabica",IF(I67="Lib","Liberica",""))))</f>
        <v>Robusta</v>
      </c>
      <c r="O67" t="str">
        <f t="shared" ref="O67:O130" si="5">IF(J67="M","Medium",IF(J67="L","Large", IF(J67 ="D", "Dark","")))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 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 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 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 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 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 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 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 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 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 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 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 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 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 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 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 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 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 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 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 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 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 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 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 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 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 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 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 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 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 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 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 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 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 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 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 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 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 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 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 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 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 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 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 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 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 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 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 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 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 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 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 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 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 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 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 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 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 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 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IF(I131="Rob","Robusta",IF(I131="Exc","Excelsa",IF(I131="Ara","Arabica",IF(I131="Lib","Liberica",""))))</f>
        <v>Excelsa</v>
      </c>
      <c r="O131" t="str">
        <f t="shared" ref="O131:O194" si="8">IF(J131="M","Medium",IF(J131="L","Large", IF(J131 ="D",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 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 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 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 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 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 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 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 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 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 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 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 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 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 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 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 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 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 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 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 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 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 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 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 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 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 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 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 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 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 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 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 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 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 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 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 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 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 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 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 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 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 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 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 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 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 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 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 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 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 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 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 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 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 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 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 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 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IF(I195="Rob","Robusta",IF(I195="Exc","Excelsa",IF(I195="Ara","Arabica",IF(I195="Lib","Liberica",""))))</f>
        <v>Excelsa</v>
      </c>
      <c r="O195" t="str">
        <f t="shared" ref="O195:O258" si="11">IF(J195="M","Medium",IF(J195="L","Large", IF(J195 ="D", "Dark","")))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 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 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 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 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 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 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 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 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 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 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 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 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 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 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 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 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 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 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 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 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 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 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 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 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 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 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 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 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 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 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 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 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 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 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 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 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 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 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 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 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 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 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 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 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 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 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 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 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 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 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 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 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 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 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 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 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 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 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IF(I259="Rob","Robusta",IF(I259="Exc","Excelsa",IF(I259="Ara","Arabica",IF(I259="Lib","Liberica",""))))</f>
        <v>Excelsa</v>
      </c>
      <c r="O259" t="str">
        <f t="shared" ref="O259:O322" si="14">IF(J259="M","Medium",IF(J259="L","Large", IF(J259 ="D",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 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 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 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 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 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 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 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 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 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 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 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 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 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 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 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 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 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 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 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 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 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 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 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 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 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 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 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 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 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 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 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 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 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 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 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 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 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 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 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 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 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 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 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 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 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 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 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 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 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 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 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 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 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 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 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 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 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 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 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IF(I323="Rob","Robusta",IF(I323="Exc","Excelsa",IF(I323="Ara","Arabica",IF(I323="Lib","Liberica",""))))</f>
        <v>Arabica</v>
      </c>
      <c r="O323" t="str">
        <f t="shared" ref="O323:O386" si="17">IF(J323="M","Medium",IF(J323="L","Large", IF(J323 ="D",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 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 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 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 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 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 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 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 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 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 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 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 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 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 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 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 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 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 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 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 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 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 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 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 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 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 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 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 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 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 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 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 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 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 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 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 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 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 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 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 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 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 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 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 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 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 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 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 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 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 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 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 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 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 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 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 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 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IF(I387="Rob","Robusta",IF(I387="Exc","Excelsa",IF(I387="Ara","Arabica",IF(I387="Lib","Liberica",""))))</f>
        <v>Liberica</v>
      </c>
      <c r="O387" t="str">
        <f t="shared" ref="O387:O450" si="20">IF(J387="M","Medium",IF(J387="L","Large", IF(J387 ="D",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 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 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 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 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 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 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 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 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 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 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 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 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 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 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 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 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 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 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 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 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 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 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 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 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 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 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 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 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 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 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 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 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 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 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 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 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 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 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 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 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 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 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 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 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 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 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 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 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 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 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 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 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 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 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 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 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 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IF(I451="Rob","Robusta",IF(I451="Exc","Excelsa",IF(I451="Ara","Arabica",IF(I451="Lib","Liberica",""))))</f>
        <v>Robusta</v>
      </c>
      <c r="O451" t="str">
        <f t="shared" ref="O451:O514" si="23">IF(J451="M","Medium",IF(J451="L","Large", IF(J451 ="D",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 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 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 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 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 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 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 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 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 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 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 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 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 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 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 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 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 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 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 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 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 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 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 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 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 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 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 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 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 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 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 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 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 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 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 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 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 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 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 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 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 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 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 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 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 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 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 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 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 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 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 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 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 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 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 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 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 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 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 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 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 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IF(I515="Rob","Robusta",IF(I515="Exc","Excelsa",IF(I515="Ara","Arabica",IF(I515="Lib","Liberica",""))))</f>
        <v>Liberica</v>
      </c>
      <c r="O515" t="str">
        <f t="shared" ref="O515:O578" si="26">IF(J515="M","Medium",IF(J515="L","Large", IF(J515 ="D", "Dark","")))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 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 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 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 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 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 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 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 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 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 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 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 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 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 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 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 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 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 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 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 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 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 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 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 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 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 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 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 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 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 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 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 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 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 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 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 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 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 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 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 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 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 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 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 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 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 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 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 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 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 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 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 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 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 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 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 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 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 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 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 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 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IF(I579="Rob","Robusta",IF(I579="Exc","Excelsa",IF(I579="Ara","Arabica",IF(I579="Lib","Liberica",""))))</f>
        <v>Liberica</v>
      </c>
      <c r="O579" t="str">
        <f t="shared" ref="O579:O642" si="29">IF(J579="M","Medium",IF(J579="L","Large", IF(J579 ="D", "Dark","")))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 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 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 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 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 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 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 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 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 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 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 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 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 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 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 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 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 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 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 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 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 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 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 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 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 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 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 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 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 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 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 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 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 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 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 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 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 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 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 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 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 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 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 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 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 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 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 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 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 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 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 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 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 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 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 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 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 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 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 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 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 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IF(I643="Rob","Robusta",IF(I643="Exc","Excelsa",IF(I643="Ara","Arabica",IF(I643="Lib","Liberica",""))))</f>
        <v>Robusta</v>
      </c>
      <c r="O643" t="str">
        <f t="shared" ref="O643:O706" si="32">IF(J643="M","Medium",IF(J643="L","Large", IF(J643 ="D", "Dark","")))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 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 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 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 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 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 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 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 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 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 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 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 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 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 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 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 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 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 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 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 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 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 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 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 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 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 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 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 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 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 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 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 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 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 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 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 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 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 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 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 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 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 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 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 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 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 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 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 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 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 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 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 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 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 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 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 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 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 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 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IF(I707="Rob","Robusta",IF(I707="Exc","Excelsa",IF(I707="Ara","Arabica",IF(I707="Lib","Liberica",""))))</f>
        <v>Excelsa</v>
      </c>
      <c r="O707" t="str">
        <f t="shared" ref="O707:O770" si="35">IF(J707="M","Medium",IF(J707="L","Large", IF(J707 ="D", "Dark","")))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 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 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 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 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 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 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 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 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 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 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 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 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 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 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 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 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 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 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 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 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 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 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 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 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 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 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 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 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 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 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 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 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 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 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 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 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 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 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 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 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 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 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 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 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 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 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 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 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 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 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 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 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 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 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 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 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 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 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 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 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IF(I771="Rob","Robusta",IF(I771="Exc","Excelsa",IF(I771="Ara","Arabica",IF(I771="Lib","Liberica",""))))</f>
        <v>Robusta</v>
      </c>
      <c r="O771" t="str">
        <f t="shared" ref="O771:O834" si="38">IF(J771="M","Medium",IF(J771="L","Large", IF(J771 ="D", "Dark","")))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 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 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 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 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 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 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 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 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 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 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 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 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 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 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 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 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 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 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 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 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 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 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 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 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 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 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 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 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 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 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 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 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 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 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 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 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 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 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 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 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 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 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 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 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 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 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 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 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 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 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 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 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 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 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 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 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 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 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 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 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IF(I835="Rob","Robusta",IF(I835="Exc","Excelsa",IF(I835="Ara","Arabica",IF(I835="Lib","Liberica",""))))</f>
        <v>Robusta</v>
      </c>
      <c r="O835" t="str">
        <f t="shared" ref="O835:O898" si="41">IF(J835="M","Medium",IF(J835="L","Large", IF(J835 ="D", "Dark","")))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 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 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 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 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 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 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 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 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 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 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 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 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 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 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 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 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 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 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 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 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 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 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 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 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 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 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 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 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 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 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 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 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 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 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 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 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 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 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 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 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 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 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 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 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 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 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 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 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 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 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 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 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 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 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 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 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 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IF(I899="Rob","Robusta",IF(I899="Exc","Excelsa",IF(I899="Ara","Arabica",IF(I899="Lib","Liberica",""))))</f>
        <v>Excelsa</v>
      </c>
      <c r="O899" t="str">
        <f t="shared" ref="O899:O962" si="44">IF(J899="M","Medium",IF(J899="L","Large", IF(J899 ="D", "Dark","")))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 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 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 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 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 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 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 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 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 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 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 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 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 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 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 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 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 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 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 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 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 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 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 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 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 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 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 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 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 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 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 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 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 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 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 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 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 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 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 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 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 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 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 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 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 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 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 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 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 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 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 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 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 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 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 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 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 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 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IF(I963="Rob","Robusta",IF(I963="Exc","Excelsa",IF(I963="Ara","Arabica",IF(I963="Lib","Liberica",""))))</f>
        <v>Arabica</v>
      </c>
      <c r="O963" t="str">
        <f t="shared" ref="O963:O1001" si="47">IF(J963="M","Medium",IF(J963="L","Large", IF(J963 ="D", "Dark","")))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 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 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 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 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 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 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 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 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 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 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 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 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 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 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 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 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 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 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 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 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 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 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 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 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 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 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 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 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 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 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 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 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 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 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 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 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total</vt:lpstr>
      <vt:lpstr>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Jayaram Amgoth</dc:creator>
  <cp:keywords/>
  <dc:description/>
  <cp:lastModifiedBy>Jayaram Amgoth</cp:lastModifiedBy>
  <cp:revision/>
  <dcterms:created xsi:type="dcterms:W3CDTF">2022-11-26T09:51:45Z</dcterms:created>
  <dcterms:modified xsi:type="dcterms:W3CDTF">2024-05-30T00:13:15Z</dcterms:modified>
  <cp:category/>
  <cp:contentStatus/>
</cp:coreProperties>
</file>