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e3f3baeca11021/Desktop/DA/"/>
    </mc:Choice>
  </mc:AlternateContent>
  <xr:revisionPtr revIDLastSave="0" documentId="8_{FFC483A7-52A7-4519-832E-C1BCC0C6D2CB}" xr6:coauthVersionLast="36" xr6:coauthVersionMax="36" xr10:uidLastSave="{00000000-0000-0000-0000-000000000000}"/>
  <bookViews>
    <workbookView xWindow="0" yWindow="0" windowWidth="23040" windowHeight="8940" xr2:uid="{CFCE585B-2D34-4796-A07F-10592AF18F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6" i="1" l="1"/>
  <c r="T45" i="1"/>
  <c r="T44" i="1"/>
  <c r="T43" i="1"/>
  <c r="T42" i="1"/>
  <c r="T41" i="1"/>
  <c r="T40" i="1"/>
  <c r="T39" i="1"/>
  <c r="T38" i="1"/>
  <c r="T37" i="1"/>
  <c r="T36" i="1"/>
  <c r="T35" i="1"/>
  <c r="T16" i="1"/>
  <c r="T15" i="1"/>
  <c r="T14" i="1"/>
  <c r="T13" i="1"/>
  <c r="T12" i="1"/>
  <c r="T19" i="1" l="1"/>
  <c r="T18" i="1"/>
  <c r="T17" i="1"/>
</calcChain>
</file>

<file path=xl/sharedStrings.xml><?xml version="1.0" encoding="utf-8"?>
<sst xmlns="http://schemas.openxmlformats.org/spreadsheetml/2006/main" count="60" uniqueCount="44">
  <si>
    <t>QUESTION 1</t>
  </si>
  <si>
    <t>Column1</t>
  </si>
  <si>
    <t>Column2</t>
  </si>
  <si>
    <t>Column3</t>
  </si>
  <si>
    <t>Column4</t>
  </si>
  <si>
    <t>Column5</t>
  </si>
  <si>
    <t>Column6</t>
  </si>
  <si>
    <t>Column7</t>
  </si>
  <si>
    <t>Group 1</t>
  </si>
  <si>
    <t>Group 2</t>
  </si>
  <si>
    <t>Group 3</t>
  </si>
  <si>
    <t>Ref</t>
  </si>
  <si>
    <t>Height</t>
  </si>
  <si>
    <t>variance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</si>
  <si>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</si>
  <si>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</si>
  <si>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</si>
  <si>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</si>
  <si>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</si>
  <si>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</si>
  <si>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</si>
  <si>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</si>
  <si>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</si>
  <si>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</si>
  <si>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</si>
  <si>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</si>
  <si>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</si>
  <si>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</si>
  <si>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</si>
  <si>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</si>
  <si>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</si>
  <si>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</si>
  <si>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</si>
  <si>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</si>
  <si>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</si>
  <si>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</si>
  <si>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</si>
  <si>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</si>
  <si>
    <t>QUESTION 2</t>
  </si>
  <si>
    <t>2007 Figures</t>
  </si>
  <si>
    <t>2008 Figures</t>
  </si>
  <si>
    <t>2009 Figures</t>
  </si>
  <si>
    <t>month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</si>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</sst>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0" fontId="1" fillId="2" borderId="0" xfId="1" applyAlignment="1">
      <alignment horizontal="center"/>
    </xf>
    <xf numFmtId="0" fontId="1" fillId="2" borderId="0" xfId="1" applyAlignment="1">
      <alignment horizontal="center" vertical="center"/>
    </xf>
    <xf numFmtId="0" fontId="2" fillId="3" borderId="1" xfId="0" applyFont="1" applyFill="1" applyBorder="1" applyAlignment="1">
      <alignment vertical="top"/>
    </xf>
    <xf numFmtId="0" fontId="0" fillId="0" borderId="2" xfId="0" applyFont="1" applyBorder="1"/>
    <xf numFmtId="16" fontId="0" fillId="0" borderId="2" xfId="0" applyNumberFormat="1" applyFont="1" applyBorder="1"/>
    <xf numFmtId="0" fontId="0" fillId="0" borderId="2" xfId="0" applyFont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2" xfId="1" applyBorder="1"/>
    <xf numFmtId="0" fontId="1" fillId="2" borderId="0" xfId="1"/>
  </cellXfs>
  <cellStyles count="2">
    <cellStyle name="Good" xfId="1" builtinId="26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518160</xdr:colOff>
      <xdr:row>7</xdr:row>
      <xdr:rowOff>114300</xdr:rowOff>
    </xdr:from>
    <xdr:to>
      <xdr:col>9</xdr:col>
      <xdr:colOff>538572</xdr:colOff>
      <xdr:row>22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7DE488-F64A-4F54-8BD9-AD77C196A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" y="1394460"/>
          <a:ext cx="5506812" cy="27127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9</xdr:col>
      <xdr:colOff>450720</xdr:colOff>
      <xdr:row>43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61C8BA-4BD4-4351-9E08-F703D7B10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86400"/>
          <a:ext cx="5327520" cy="23926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22EC1E-D75D-485E-8BD0-DFE841A599CE}" name="Table13" displayName="Table13" ref="N9:T19" totalsRowShown="0" headerRowDxfId="10">
  <autoFilter ref="N9:T19" xr:uid="{C08AC3CF-33B5-424D-83F6-9B9740800E45}"/>
  <tableColumns count="7">
    <tableColumn id="1" xr3:uid="{2EF0372F-174D-44CA-B0B4-87EA3E36CA4C}" name="Column1"/>
    <tableColumn id="2" xr3:uid="{85C3BFD8-13DE-48A7-993C-26FC0EDD81A6}" name="Column2"/>
    <tableColumn id="3" xr3:uid="{EFC88839-CCAE-447C-B924-E370943816F6}" name="Column3"/>
    <tableColumn id="4" xr3:uid="{120A4630-0C52-4610-96C3-4E1E0CB68B9C}" name="Column4"/>
    <tableColumn id="5" xr3:uid="{2BA977E4-991A-4F22-960B-08B49B634A11}" name="Column5"/>
    <tableColumn id="6" xr3:uid="{A831CB5B-E66C-4AF9-B995-2F790A42FCE7}" name="Column6"/>
    <tableColumn id="7" xr3:uid="{3289FCC7-C66A-494F-A7C3-FEDBC8280749}" name="Column7" dataDxfId="9">
      <calculatedColumnFormula>_xlfn.VAR.S(O10:O16,Q10:Q16,S10:S16)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619F22-C8E7-40E3-8F4B-E359C259F072}" name="Table4" displayName="Table4" ref="N32:T46" totalsRowShown="0" headerRowDxfId="0" tableBorderDxfId="8">
  <autoFilter ref="N32:T46" xr:uid="{9E0DD06C-DAF9-4780-8214-3E8485CED322}"/>
  <tableColumns count="7">
    <tableColumn id="1" xr3:uid="{F1054824-238A-4EF4-83BE-D5DAED8BB7ED}" name="Column1" dataDxfId="7"/>
    <tableColumn id="2" xr3:uid="{9A8BE30E-592C-4FE9-8DE3-D8E6E3C317DA}" name="Column2" dataDxfId="6"/>
    <tableColumn id="3" xr3:uid="{3728E226-C889-4C07-9B47-A05B125FFC64}" name="Column3" dataDxfId="5"/>
    <tableColumn id="4" xr3:uid="{03FE7AF4-FE11-4B35-8539-D93947915B2B}" name="Column4" dataDxfId="4"/>
    <tableColumn id="5" xr3:uid="{B0645DFF-51C2-4946-BDC9-AB49DB631C04}" name="Column5" dataDxfId="3"/>
    <tableColumn id="6" xr3:uid="{AF5A7BD9-9B72-41E4-B44B-F23C509C0FAF}" name="Column6" dataDxfId="2"/>
    <tableColumn id="7" xr3:uid="{64027C7F-FE57-4702-8874-36404B0B9BEA}" name="Column7" dataDxfId="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3ED9-8809-4CAA-B4D4-0BF0DDEDB29D}">
  <dimension ref="A5:T46"/>
  <sheetViews>
    <sheetView tabSelected="1" topLeftCell="A6" workbookViewId="0">
      <selection activeCell="I27" sqref="I27"/>
    </sheetView>
  </sheetViews>
  <sheetFormatPr defaultRowHeight="14.4" x14ac:dyDescent="0.3"/>
  <cols>
    <col min="7" max="9" width="8.88671875" customWidth="1"/>
    <col min="13" max="13" width="10.109375" customWidth="1"/>
    <col min="14" max="20" width="10.44140625" customWidth="1"/>
  </cols>
  <sheetData>
    <row r="5" spans="1:20" x14ac:dyDescent="0.3">
      <c r="A5" s="1" t="s">
        <v>0</v>
      </c>
      <c r="B5" s="1"/>
      <c r="C5" s="1"/>
    </row>
    <row r="6" spans="1:20" x14ac:dyDescent="0.3">
      <c r="A6" s="1"/>
      <c r="B6" s="1"/>
      <c r="C6" s="1"/>
    </row>
    <row r="9" spans="1:20" x14ac:dyDescent="0.3">
      <c r="N9" s="4" t="s">
        <v>1</v>
      </c>
      <c r="O9" s="4" t="s">
        <v>2</v>
      </c>
      <c r="P9" s="4" t="s">
        <v>3</v>
      </c>
      <c r="Q9" s="4" t="s">
        <v>4</v>
      </c>
      <c r="R9" s="4" t="s">
        <v>5</v>
      </c>
      <c r="S9" s="4" t="s">
        <v>6</v>
      </c>
      <c r="T9" s="5" t="s">
        <v>7</v>
      </c>
    </row>
    <row r="10" spans="1:20" x14ac:dyDescent="0.3">
      <c r="N10" s="4" t="s">
        <v>8</v>
      </c>
      <c r="O10" s="4"/>
      <c r="P10" s="4" t="s">
        <v>9</v>
      </c>
      <c r="Q10" s="4"/>
      <c r="R10" s="4" t="s">
        <v>10</v>
      </c>
      <c r="S10" s="4"/>
      <c r="T10" s="5"/>
    </row>
    <row r="11" spans="1:20" x14ac:dyDescent="0.3">
      <c r="N11" s="13" t="s">
        <v>11</v>
      </c>
      <c r="O11" s="13" t="s">
        <v>12</v>
      </c>
      <c r="P11" s="13" t="s">
        <v>11</v>
      </c>
      <c r="Q11" s="13" t="s">
        <v>12</v>
      </c>
      <c r="R11" s="13" t="s">
        <v>11</v>
      </c>
      <c r="S11" s="13" t="s">
        <v>12</v>
      </c>
      <c r="T11" s="5" t="s">
        <v>13</v>
      </c>
    </row>
    <row r="12" spans="1:20" x14ac:dyDescent="0.3">
      <c r="N12" t="s">
        <v>14</v>
      </c>
      <c r="O12">
        <v>176</v>
      </c>
      <c r="P12" t="s">
        <v>15</v>
      </c>
      <c r="Q12">
        <v>179</v>
      </c>
      <c r="R12" t="s">
        <v>16</v>
      </c>
      <c r="S12">
        <v>179</v>
      </c>
      <c r="T12" s="2">
        <f>_xlfn.VAR.S(O12:O19,Q12:Q19,S12:S19)</f>
        <v>9.2619047619047628</v>
      </c>
    </row>
    <row r="13" spans="1:20" x14ac:dyDescent="0.3">
      <c r="N13" t="s">
        <v>17</v>
      </c>
      <c r="O13">
        <v>174</v>
      </c>
      <c r="P13" t="s">
        <v>18</v>
      </c>
      <c r="Q13">
        <v>173</v>
      </c>
      <c r="R13" t="s">
        <v>19</v>
      </c>
      <c r="S13">
        <v>178</v>
      </c>
      <c r="T13" s="2">
        <f>_xlfn.VAR.S(O13:O19,Q13:Q19,S13:S19)</f>
        <v>10.486928104575167</v>
      </c>
    </row>
    <row r="14" spans="1:20" x14ac:dyDescent="0.3">
      <c r="N14" t="s">
        <v>20</v>
      </c>
      <c r="O14">
        <v>181</v>
      </c>
      <c r="P14" t="s">
        <v>21</v>
      </c>
      <c r="Q14">
        <v>184</v>
      </c>
      <c r="R14" t="s">
        <v>22</v>
      </c>
      <c r="S14">
        <v>176</v>
      </c>
      <c r="T14" s="2">
        <f>_xlfn.VAR.S(O14:O20,Q14:Q20,S14:S20)</f>
        <v>10.266666666666669</v>
      </c>
    </row>
    <row r="15" spans="1:20" x14ac:dyDescent="0.3">
      <c r="N15" t="s">
        <v>23</v>
      </c>
      <c r="O15">
        <v>178</v>
      </c>
      <c r="P15" t="s">
        <v>24</v>
      </c>
      <c r="Q15">
        <v>175</v>
      </c>
      <c r="R15" t="s">
        <v>25</v>
      </c>
      <c r="S15">
        <v>181</v>
      </c>
      <c r="T15" s="2">
        <f>_xlfn.VAR.S(O15:O21,Q15:Q21,S15:S21)</f>
        <v>8.0227272727272734</v>
      </c>
    </row>
    <row r="16" spans="1:20" x14ac:dyDescent="0.3">
      <c r="N16" t="s">
        <v>26</v>
      </c>
      <c r="O16">
        <v>183</v>
      </c>
      <c r="P16" t="s">
        <v>27</v>
      </c>
      <c r="Q16">
        <v>172</v>
      </c>
      <c r="R16" t="s">
        <v>28</v>
      </c>
      <c r="S16">
        <v>177</v>
      </c>
      <c r="T16" s="2">
        <f>_xlfn.VAR.S(O16:O22,Q16:Q22,S16:S22)</f>
        <v>8.5</v>
      </c>
    </row>
    <row r="17" spans="2:20" x14ac:dyDescent="0.3">
      <c r="N17" t="s">
        <v>29</v>
      </c>
      <c r="O17">
        <v>176</v>
      </c>
      <c r="P17" t="s">
        <v>30</v>
      </c>
      <c r="Q17">
        <v>176</v>
      </c>
      <c r="R17" t="s">
        <v>31</v>
      </c>
      <c r="S17">
        <v>179</v>
      </c>
      <c r="T17" s="2">
        <f>_xlfn.VAR.S(O17:O23,Q17:Q23,S17:S23)</f>
        <v>1.3666666666666667</v>
      </c>
    </row>
    <row r="18" spans="2:20" x14ac:dyDescent="0.3">
      <c r="N18" t="s">
        <v>32</v>
      </c>
      <c r="O18">
        <v>177</v>
      </c>
      <c r="P18" t="s">
        <v>33</v>
      </c>
      <c r="Q18">
        <v>177</v>
      </c>
      <c r="R18" t="s">
        <v>34</v>
      </c>
      <c r="S18">
        <v>176</v>
      </c>
      <c r="T18" s="2">
        <f>_xlfn.VAR.S(O18:O24,Q18:Q24,S18:S24)</f>
        <v>0.33333333333333337</v>
      </c>
    </row>
    <row r="19" spans="2:20" x14ac:dyDescent="0.3">
      <c r="N19" t="s">
        <v>35</v>
      </c>
      <c r="O19" s="3"/>
      <c r="P19" t="s">
        <v>36</v>
      </c>
      <c r="Q19" s="3"/>
      <c r="R19" t="s">
        <v>37</v>
      </c>
      <c r="T19" s="2" t="e">
        <f>_xlfn.VAR.S(O19:O25,Q19:Q25,S19:S25)</f>
        <v>#DIV/0!</v>
      </c>
    </row>
    <row r="20" spans="2:20" x14ac:dyDescent="0.3">
      <c r="T20" s="2"/>
    </row>
    <row r="21" spans="2:20" x14ac:dyDescent="0.3">
      <c r="T21" s="2"/>
    </row>
    <row r="22" spans="2:20" x14ac:dyDescent="0.3">
      <c r="T22" s="2"/>
    </row>
    <row r="27" spans="2:20" x14ac:dyDescent="0.3">
      <c r="B27" s="6" t="s">
        <v>38</v>
      </c>
      <c r="C27" s="6"/>
      <c r="D27" s="6"/>
    </row>
    <row r="28" spans="2:20" x14ac:dyDescent="0.3">
      <c r="B28" s="6"/>
      <c r="C28" s="6"/>
      <c r="D28" s="6"/>
    </row>
    <row r="32" spans="2:20" x14ac:dyDescent="0.3">
      <c r="N32" s="10" t="s">
        <v>1</v>
      </c>
      <c r="O32" s="10" t="s">
        <v>2</v>
      </c>
      <c r="P32" s="10" t="s">
        <v>3</v>
      </c>
      <c r="Q32" s="10" t="s">
        <v>4</v>
      </c>
      <c r="R32" s="10" t="s">
        <v>5</v>
      </c>
      <c r="S32" s="10" t="s">
        <v>6</v>
      </c>
      <c r="T32" s="10" t="s">
        <v>7</v>
      </c>
    </row>
    <row r="33" spans="14:20" x14ac:dyDescent="0.3">
      <c r="N33" s="11" t="s">
        <v>39</v>
      </c>
      <c r="O33" s="11"/>
      <c r="P33" s="11" t="s">
        <v>40</v>
      </c>
      <c r="Q33" s="11"/>
      <c r="R33" s="11" t="s">
        <v>41</v>
      </c>
      <c r="S33" s="11"/>
      <c r="T33" s="11" t="s">
        <v>13</v>
      </c>
    </row>
    <row r="34" spans="14:20" x14ac:dyDescent="0.3">
      <c r="N34" s="12" t="s">
        <v>42</v>
      </c>
      <c r="O34" s="12" t="s">
        <v>43</v>
      </c>
      <c r="P34" s="12" t="s">
        <v>42</v>
      </c>
      <c r="Q34" s="12" t="s">
        <v>43</v>
      </c>
      <c r="R34" s="12" t="s">
        <v>42</v>
      </c>
      <c r="S34" s="12" t="s">
        <v>43</v>
      </c>
      <c r="T34" s="11"/>
    </row>
    <row r="35" spans="14:20" x14ac:dyDescent="0.3">
      <c r="N35" s="8">
        <v>45298</v>
      </c>
      <c r="O35" s="7">
        <v>15000</v>
      </c>
      <c r="P35" s="8">
        <v>45299</v>
      </c>
      <c r="Q35" s="7">
        <v>17500</v>
      </c>
      <c r="R35" s="8">
        <v>45300</v>
      </c>
      <c r="S35" s="7">
        <v>13000</v>
      </c>
      <c r="T35" s="9">
        <f>_xlfn.VAR.P(O35:O46,Q35:Q46,S35:S46)</f>
        <v>6170524.6913580243</v>
      </c>
    </row>
    <row r="36" spans="14:20" x14ac:dyDescent="0.3">
      <c r="N36" s="8">
        <v>45329</v>
      </c>
      <c r="O36" s="7">
        <v>14500</v>
      </c>
      <c r="P36" s="8">
        <v>45330</v>
      </c>
      <c r="Q36" s="7">
        <v>12000</v>
      </c>
      <c r="R36" s="8">
        <v>45331</v>
      </c>
      <c r="S36" s="7">
        <v>15000</v>
      </c>
      <c r="T36" s="9">
        <f>_xlfn.VAR.P(O36:O46,Q36:Q46,S36:S46)</f>
        <v>6410468.3195592286</v>
      </c>
    </row>
    <row r="37" spans="14:20" x14ac:dyDescent="0.3">
      <c r="N37" s="8">
        <v>45358</v>
      </c>
      <c r="O37" s="7">
        <v>14500</v>
      </c>
      <c r="P37" s="8">
        <v>45359</v>
      </c>
      <c r="Q37" s="7">
        <v>16000</v>
      </c>
      <c r="R37" s="8">
        <v>45360</v>
      </c>
      <c r="S37" s="7">
        <v>14000</v>
      </c>
      <c r="T37" s="9">
        <f>_xlfn.VAR.P(O37:O47,Q37:Q47,S37:S47)</f>
        <v>6782222.222222222</v>
      </c>
    </row>
    <row r="38" spans="14:20" x14ac:dyDescent="0.3">
      <c r="N38" s="8">
        <v>45389</v>
      </c>
      <c r="O38" s="7">
        <v>14000</v>
      </c>
      <c r="P38" s="8">
        <v>45390</v>
      </c>
      <c r="Q38" s="7">
        <v>19000</v>
      </c>
      <c r="R38" s="8">
        <v>45391</v>
      </c>
      <c r="S38" s="7">
        <v>16500</v>
      </c>
      <c r="T38" s="9">
        <f>_xlfn.VAR.P(O38:O47,Q38:Q47,S38:S47)</f>
        <v>7455418.3813443072</v>
      </c>
    </row>
    <row r="39" spans="14:20" x14ac:dyDescent="0.3">
      <c r="N39" s="8">
        <v>45419</v>
      </c>
      <c r="O39" s="7">
        <v>16000</v>
      </c>
      <c r="P39" s="8">
        <v>45420</v>
      </c>
      <c r="Q39" s="7">
        <v>17000</v>
      </c>
      <c r="R39" s="8">
        <v>45421</v>
      </c>
      <c r="S39" s="7">
        <v>20000</v>
      </c>
      <c r="T39" s="9">
        <f>_xlfn.VAR.P(O39:O49,Q39:Q49,S39:S49)</f>
        <v>7493055.555555556</v>
      </c>
    </row>
    <row r="40" spans="14:20" x14ac:dyDescent="0.3">
      <c r="N40" s="8">
        <v>45450</v>
      </c>
      <c r="O40" s="7">
        <v>9500</v>
      </c>
      <c r="P40" s="8">
        <v>45451</v>
      </c>
      <c r="Q40" s="7">
        <v>10500</v>
      </c>
      <c r="R40" s="8">
        <v>45452</v>
      </c>
      <c r="S40" s="7">
        <v>12500</v>
      </c>
      <c r="T40" s="9">
        <f>_xlfn.VAR.P(O40:O49,Q40:Q49,S40:S49)</f>
        <v>6681405.8956916099</v>
      </c>
    </row>
    <row r="41" spans="14:20" x14ac:dyDescent="0.3">
      <c r="N41" s="8">
        <v>45480</v>
      </c>
      <c r="O41" s="7">
        <v>13500</v>
      </c>
      <c r="P41" s="8">
        <v>45481</v>
      </c>
      <c r="Q41" s="7">
        <v>11000</v>
      </c>
      <c r="R41" s="8">
        <v>45482</v>
      </c>
      <c r="S41" s="7">
        <v>14000</v>
      </c>
      <c r="T41" s="9">
        <f>_xlfn.VAR.P(O41:O51,Q41:Q51,S41:S51)</f>
        <v>5281635.8024691362</v>
      </c>
    </row>
    <row r="42" spans="14:20" x14ac:dyDescent="0.3">
      <c r="N42" s="8">
        <v>45511</v>
      </c>
      <c r="O42" s="7">
        <v>17000</v>
      </c>
      <c r="P42" s="8">
        <v>45512</v>
      </c>
      <c r="Q42" s="7">
        <v>12500</v>
      </c>
      <c r="R42" s="8">
        <v>45513</v>
      </c>
      <c r="S42" s="7">
        <v>18500</v>
      </c>
      <c r="T42" s="9">
        <f>_xlfn.VAR.P(O42:O51,Q42:Q51,S42:S51)</f>
        <v>5060000</v>
      </c>
    </row>
    <row r="43" spans="14:20" x14ac:dyDescent="0.3">
      <c r="N43" s="8">
        <v>45542</v>
      </c>
      <c r="O43" s="7">
        <v>11000</v>
      </c>
      <c r="P43" s="8">
        <v>45543</v>
      </c>
      <c r="Q43" s="7">
        <v>13000</v>
      </c>
      <c r="R43" s="8">
        <v>45544</v>
      </c>
      <c r="S43" s="7">
        <v>14500</v>
      </c>
      <c r="T43" s="9">
        <f>_xlfn.VAR.P(O43:O53,Q43:Q53,S43:S53)</f>
        <v>4500000</v>
      </c>
    </row>
    <row r="44" spans="14:20" x14ac:dyDescent="0.3">
      <c r="N44" s="8">
        <v>45572</v>
      </c>
      <c r="O44" s="7">
        <v>15000</v>
      </c>
      <c r="P44" s="8">
        <v>45573</v>
      </c>
      <c r="Q44" s="7">
        <v>15500</v>
      </c>
      <c r="R44" s="8">
        <v>45574</v>
      </c>
      <c r="S44" s="7">
        <v>13000</v>
      </c>
      <c r="T44" s="9">
        <f>_xlfn.VAR.P(O44:O53,Q44:Q53,S44:S53)</f>
        <v>3228395.0617283951</v>
      </c>
    </row>
    <row r="45" spans="14:20" x14ac:dyDescent="0.3">
      <c r="N45" s="8">
        <v>45603</v>
      </c>
      <c r="O45" s="7">
        <v>17500</v>
      </c>
      <c r="P45" s="8">
        <v>45604</v>
      </c>
      <c r="Q45" s="7">
        <v>15000</v>
      </c>
      <c r="R45" s="8">
        <v>45605</v>
      </c>
      <c r="S45" s="7">
        <v>13000</v>
      </c>
      <c r="T45" s="9">
        <f>_xlfn.VAR.P(O45:O55,Q45:Q55,S45:S55)</f>
        <v>3138888.888888889</v>
      </c>
    </row>
    <row r="46" spans="14:20" x14ac:dyDescent="0.3">
      <c r="N46" s="8">
        <v>45633</v>
      </c>
      <c r="O46" s="7">
        <v>18000</v>
      </c>
      <c r="P46" s="8">
        <v>45634</v>
      </c>
      <c r="Q46" s="7">
        <v>17500</v>
      </c>
      <c r="R46" s="8">
        <v>45635</v>
      </c>
      <c r="S46" s="7">
        <v>17000</v>
      </c>
      <c r="T46" s="9">
        <f>_xlfn.VAR.P(O46:O55,Q46:Q55,S46:S55)</f>
        <v>166666.66666666666</v>
      </c>
    </row>
  </sheetData>
  <mergeCells count="2">
    <mergeCell ref="A5:C6"/>
    <mergeCell ref="B27:D28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2024-03-29T09:45:46Z</dcterms:created>
  <dcterms:modified xsi:type="dcterms:W3CDTF">2024-03-29T09:52:26Z</dcterms:modified>
</cp:coreProperties>
</file>