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nd_De_Roulement" sheetId="1" r:id="rId1"/>
  </sheets>
  <calcPr calcId="145621"/>
</workbook>
</file>

<file path=xl/calcChain.xml><?xml version="1.0" encoding="utf-8"?>
<calcChain xmlns="http://schemas.openxmlformats.org/spreadsheetml/2006/main">
  <c r="AR4" i="1" l="1"/>
  <c r="AJ3" i="1"/>
  <c r="AJ4" i="1" s="1"/>
  <c r="AK3" i="1"/>
  <c r="AL3" i="1"/>
  <c r="AM3" i="1"/>
  <c r="AN3" i="1"/>
  <c r="AN4" i="1" s="1"/>
  <c r="AO3" i="1"/>
  <c r="AP3" i="1"/>
  <c r="AQ3" i="1"/>
  <c r="AR3" i="1"/>
  <c r="AH3" i="1"/>
  <c r="AH4" i="1" s="1"/>
  <c r="AI3" i="1"/>
  <c r="AG3" i="1"/>
  <c r="AG4" i="1" s="1"/>
  <c r="AF3" i="1"/>
  <c r="AR2" i="1"/>
  <c r="AI2" i="1"/>
  <c r="AI4" i="1" s="1"/>
  <c r="AJ2" i="1"/>
  <c r="AK2" i="1"/>
  <c r="AK4" i="1" s="1"/>
  <c r="AL2" i="1"/>
  <c r="AM2" i="1"/>
  <c r="AN2" i="1"/>
  <c r="AO2" i="1"/>
  <c r="AO4" i="1" s="1"/>
  <c r="AP2" i="1"/>
  <c r="AQ2" i="1"/>
  <c r="AH2" i="1"/>
  <c r="AG2" i="1"/>
  <c r="AF2" i="1"/>
  <c r="Q26" i="1"/>
  <c r="Q12" i="1"/>
  <c r="Q9" i="1"/>
  <c r="Q2" i="1"/>
  <c r="AB26" i="1"/>
  <c r="AC26" i="1"/>
  <c r="R26" i="1"/>
  <c r="S26" i="1"/>
  <c r="T26" i="1"/>
  <c r="U26" i="1"/>
  <c r="V26" i="1"/>
  <c r="W26" i="1"/>
  <c r="X26" i="1"/>
  <c r="Y26" i="1"/>
  <c r="Z26" i="1"/>
  <c r="AA26" i="1"/>
  <c r="AC23" i="1"/>
  <c r="U23" i="1"/>
  <c r="V23" i="1"/>
  <c r="W23" i="1"/>
  <c r="X23" i="1"/>
  <c r="Y23" i="1"/>
  <c r="Y12" i="1" s="1"/>
  <c r="Z23" i="1"/>
  <c r="AA23" i="1"/>
  <c r="AB23" i="1"/>
  <c r="AC12" i="1"/>
  <c r="R23" i="1"/>
  <c r="S23" i="1"/>
  <c r="T23" i="1"/>
  <c r="Q23" i="1"/>
  <c r="U18" i="1"/>
  <c r="V18" i="1"/>
  <c r="W18" i="1"/>
  <c r="X18" i="1"/>
  <c r="Y18" i="1"/>
  <c r="Z18" i="1"/>
  <c r="AA18" i="1"/>
  <c r="AA12" i="1" s="1"/>
  <c r="AB18" i="1"/>
  <c r="AB12" i="1" s="1"/>
  <c r="AC18" i="1"/>
  <c r="R18" i="1"/>
  <c r="S18" i="1"/>
  <c r="T18" i="1"/>
  <c r="Q18" i="1"/>
  <c r="S13" i="1"/>
  <c r="S12" i="1" s="1"/>
  <c r="T13" i="1"/>
  <c r="U13" i="1"/>
  <c r="V13" i="1"/>
  <c r="V12" i="1" s="1"/>
  <c r="W13" i="1"/>
  <c r="X13" i="1"/>
  <c r="Y13" i="1"/>
  <c r="Z13" i="1"/>
  <c r="Z12" i="1" s="1"/>
  <c r="AA13" i="1"/>
  <c r="AB13" i="1"/>
  <c r="AC13" i="1"/>
  <c r="R13" i="1"/>
  <c r="Q13" i="1"/>
  <c r="W12" i="1"/>
  <c r="X12" i="1"/>
  <c r="T12" i="1"/>
  <c r="U12" i="1"/>
  <c r="V9" i="1"/>
  <c r="W9" i="1"/>
  <c r="X9" i="1"/>
  <c r="Y9" i="1"/>
  <c r="Z9" i="1"/>
  <c r="AA9" i="1"/>
  <c r="AB9" i="1"/>
  <c r="AC9" i="1"/>
  <c r="R9" i="1"/>
  <c r="S9" i="1"/>
  <c r="T9" i="1"/>
  <c r="U9" i="1"/>
  <c r="U2" i="1"/>
  <c r="V2" i="1"/>
  <c r="W2" i="1"/>
  <c r="X2" i="1"/>
  <c r="Y2" i="1"/>
  <c r="Z2" i="1"/>
  <c r="AA2" i="1"/>
  <c r="AB2" i="1"/>
  <c r="AC2" i="1"/>
  <c r="R2" i="1"/>
  <c r="S2" i="1"/>
  <c r="T2" i="1"/>
  <c r="N10" i="1"/>
  <c r="N11" i="1"/>
  <c r="N12" i="1"/>
  <c r="N13" i="1"/>
  <c r="N14" i="1"/>
  <c r="N15" i="1"/>
  <c r="N16" i="1"/>
  <c r="N17" i="1"/>
  <c r="N9" i="1"/>
  <c r="N4" i="1"/>
  <c r="N5" i="1"/>
  <c r="N6" i="1"/>
  <c r="N3" i="1"/>
  <c r="B19" i="1"/>
  <c r="M18" i="1"/>
  <c r="D18" i="1"/>
  <c r="E18" i="1"/>
  <c r="E19" i="1" s="1"/>
  <c r="F18" i="1"/>
  <c r="G18" i="1"/>
  <c r="G19" i="1" s="1"/>
  <c r="H18" i="1"/>
  <c r="I18" i="1"/>
  <c r="J18" i="1"/>
  <c r="K18" i="1"/>
  <c r="L18" i="1"/>
  <c r="C18" i="1"/>
  <c r="B18" i="1"/>
  <c r="D7" i="1"/>
  <c r="E7" i="1"/>
  <c r="F7" i="1"/>
  <c r="F19" i="1" s="1"/>
  <c r="G7" i="1"/>
  <c r="H7" i="1"/>
  <c r="I7" i="1"/>
  <c r="J7" i="1"/>
  <c r="K7" i="1"/>
  <c r="L7" i="1"/>
  <c r="L19" i="1" s="1"/>
  <c r="M7" i="1"/>
  <c r="M19" i="1" s="1"/>
  <c r="C7" i="1"/>
  <c r="C19" i="1" s="1"/>
  <c r="B7" i="1"/>
  <c r="AQ4" i="1" l="1"/>
  <c r="AM4" i="1"/>
  <c r="AP4" i="1"/>
  <c r="AL4" i="1"/>
  <c r="AF4" i="1"/>
  <c r="R12" i="1"/>
  <c r="H19" i="1"/>
  <c r="D19" i="1"/>
  <c r="D21" i="1" s="1"/>
  <c r="N18" i="1"/>
  <c r="N7" i="1"/>
  <c r="C20" i="1"/>
  <c r="E21" i="1"/>
  <c r="I19" i="1"/>
  <c r="I21" i="1" s="1"/>
  <c r="K19" i="1"/>
  <c r="K20" i="1" s="1"/>
  <c r="H22" i="1"/>
  <c r="J19" i="1"/>
  <c r="J21" i="1" s="1"/>
  <c r="F21" i="1"/>
  <c r="C21" i="1"/>
  <c r="H21" i="1"/>
  <c r="H20" i="1"/>
  <c r="G20" i="1"/>
  <c r="L21" i="1"/>
  <c r="L20" i="1"/>
  <c r="D20" i="1"/>
  <c r="M21" i="1"/>
  <c r="M20" i="1"/>
  <c r="M22" i="1"/>
  <c r="D22" i="1" l="1"/>
  <c r="N19" i="1"/>
  <c r="N22" i="1" s="1"/>
  <c r="L22" i="1"/>
  <c r="E20" i="1"/>
  <c r="E22" i="1"/>
  <c r="K21" i="1"/>
  <c r="B20" i="1"/>
  <c r="B21" i="1"/>
  <c r="C22" i="1"/>
  <c r="B22" i="1"/>
  <c r="F20" i="1"/>
  <c r="I22" i="1"/>
  <c r="K22" i="1"/>
  <c r="I20" i="1"/>
  <c r="G21" i="1"/>
  <c r="J22" i="1"/>
  <c r="F22" i="1"/>
  <c r="J20" i="1"/>
  <c r="G22" i="1"/>
</calcChain>
</file>

<file path=xl/sharedStrings.xml><?xml version="1.0" encoding="utf-8"?>
<sst xmlns="http://schemas.openxmlformats.org/spreadsheetml/2006/main" count="91" uniqueCount="62">
  <si>
    <t>Nomenclature</t>
  </si>
  <si>
    <t>Trésorerie</t>
  </si>
  <si>
    <t>Montant du mois de Janvier … [€]</t>
  </si>
  <si>
    <t>Montant du mois de Février … [€]</t>
  </si>
  <si>
    <t>Autres créances</t>
  </si>
  <si>
    <t>Total des besoins</t>
  </si>
  <si>
    <t>Credit de TVA</t>
  </si>
  <si>
    <t>Créances clients TTC</t>
  </si>
  <si>
    <t>Stock HT</t>
  </si>
  <si>
    <t>Contrat de domiciliation d'entreprises TTC</t>
  </si>
  <si>
    <t>Besoins d'exploitation</t>
  </si>
  <si>
    <t>Dettes fournisseurs</t>
  </si>
  <si>
    <t>Salaires</t>
  </si>
  <si>
    <t xml:space="preserve">Charges sociales </t>
  </si>
  <si>
    <t>Charges patronales</t>
  </si>
  <si>
    <t>Impôts sur les sociétés</t>
  </si>
  <si>
    <t>TVA à payer</t>
  </si>
  <si>
    <t xml:space="preserve">Total des ressources </t>
  </si>
  <si>
    <t>Besoins en fond de roulement</t>
  </si>
  <si>
    <t>Variation du B. F. R.</t>
  </si>
  <si>
    <t>Montant du mois de Mars … [€]</t>
  </si>
  <si>
    <t>Montant du mois d'Avril … [€]</t>
  </si>
  <si>
    <t>Montant du mois de Mai … [€]</t>
  </si>
  <si>
    <t>Montant du mois de Juin … [€]</t>
  </si>
  <si>
    <t>Montant du mois de Juillet … [€]</t>
  </si>
  <si>
    <t>Montant du mois d'Aout … [€]</t>
  </si>
  <si>
    <t>Montant du mois de Septembre … [€]</t>
  </si>
  <si>
    <t>Montant du mois d'Octobre … [€]</t>
  </si>
  <si>
    <t>Montant du mois de Novembre … [€]</t>
  </si>
  <si>
    <t>Montant du mois de Décembre … [€]</t>
  </si>
  <si>
    <t>Frais de compte bancaire TTC</t>
  </si>
  <si>
    <t>Commentaire</t>
  </si>
  <si>
    <t>Signe des besoins en fond de roulement</t>
  </si>
  <si>
    <t>Cotisations Foncières des Entreprises</t>
  </si>
  <si>
    <t>Ressources d'exploitation</t>
  </si>
  <si>
    <t>Montant annuel [€]</t>
  </si>
  <si>
    <t>Les capitaux propres</t>
  </si>
  <si>
    <t>Les apports en numéraire</t>
  </si>
  <si>
    <t>Les apports en nature</t>
  </si>
  <si>
    <t>Les réserves de l’entreprise</t>
  </si>
  <si>
    <t>Les primes d’émission</t>
  </si>
  <si>
    <t>Les autres fonds propres</t>
  </si>
  <si>
    <t>Les provisions pour risques et charges</t>
  </si>
  <si>
    <t>Les capitaux empruntés à moyen et long terme</t>
  </si>
  <si>
    <t>Emprunts</t>
  </si>
  <si>
    <t>Comptes courant d’associés bloqués sur du moyen ou long terme</t>
  </si>
  <si>
    <t>L’actif immobilisé</t>
  </si>
  <si>
    <t>Les immobilisations incorporelles</t>
  </si>
  <si>
    <t>Fonds de commerce</t>
  </si>
  <si>
    <t>Marques</t>
  </si>
  <si>
    <t>Brevets</t>
  </si>
  <si>
    <t>Logiciels</t>
  </si>
  <si>
    <t>Immobilisations corporelles</t>
  </si>
  <si>
    <t>Immeubles</t>
  </si>
  <si>
    <t>Terrains</t>
  </si>
  <si>
    <t>Véhicules</t>
  </si>
  <si>
    <t>Matériels et outillages</t>
  </si>
  <si>
    <t>Immobilisations financières</t>
  </si>
  <si>
    <t>Titres de participation</t>
  </si>
  <si>
    <t>Cautions</t>
  </si>
  <si>
    <t>Fonds de roulement</t>
  </si>
  <si>
    <t>Besoins en fonds de roulement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</si>
</sst>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abSelected="1" topLeftCell="AM1" workbookViewId="0">
      <selection activeCell="AM29" sqref="AM29"/>
    </sheetView>
  </sheetViews>
  <sheetFormatPr baseColWidth="10" defaultColWidth="9.140625" defaultRowHeight="15" x14ac:dyDescent="0.25"/>
  <cols>
    <col min="1" max="1" width="38.85546875" bestFit="1" customWidth="1"/>
    <col min="2" max="13" width="69" bestFit="1" customWidth="1"/>
    <col min="14" max="14" width="18.140625" bestFit="1" customWidth="1"/>
    <col min="16" max="16" width="59.28515625" bestFit="1" customWidth="1"/>
    <col min="17" max="18" width="30.5703125" bestFit="1" customWidth="1"/>
    <col min="19" max="19" width="28.5703125" bestFit="1" customWidth="1"/>
    <col min="20" max="20" width="27.28515625" bestFit="1" customWidth="1"/>
    <col min="21" max="21" width="27.5703125" bestFit="1" customWidth="1"/>
    <col min="22" max="22" width="27.85546875" bestFit="1" customWidth="1"/>
    <col min="23" max="23" width="29.7109375" bestFit="1" customWidth="1"/>
    <col min="24" max="24" width="27.42578125" bestFit="1" customWidth="1"/>
    <col min="25" max="25" width="34.28515625" bestFit="1" customWidth="1"/>
    <col min="26" max="26" width="30.28515625" bestFit="1" customWidth="1"/>
    <col min="27" max="27" width="33.85546875" bestFit="1" customWidth="1"/>
    <col min="28" max="28" width="33.5703125" bestFit="1" customWidth="1"/>
    <col min="29" max="29" width="18.140625" bestFit="1" customWidth="1"/>
    <col min="31" max="31" width="29" bestFit="1" customWidth="1"/>
    <col min="32" max="33" width="30.5703125" bestFit="1" customWidth="1"/>
    <col min="34" max="34" width="28.5703125" bestFit="1" customWidth="1"/>
    <col min="35" max="35" width="27.28515625" bestFit="1" customWidth="1"/>
    <col min="36" max="36" width="27.5703125" bestFit="1" customWidth="1"/>
    <col min="37" max="37" width="27.85546875" bestFit="1" customWidth="1"/>
    <col min="38" max="38" width="29.7109375" bestFit="1" customWidth="1"/>
    <col min="39" max="39" width="27.42578125" bestFit="1" customWidth="1"/>
    <col min="40" max="40" width="34.28515625" bestFit="1" customWidth="1"/>
    <col min="41" max="41" width="30.28515625" bestFit="1" customWidth="1"/>
    <col min="42" max="42" width="33.85546875" bestFit="1" customWidth="1"/>
    <col min="43" max="43" width="33.5703125" bestFit="1" customWidth="1"/>
    <col min="44" max="44" width="18.140625" bestFit="1" customWidth="1"/>
  </cols>
  <sheetData>
    <row r="1" spans="1:44" x14ac:dyDescent="0.25">
      <c r="A1" s="1" t="s">
        <v>0</v>
      </c>
      <c r="B1" s="1" t="s">
        <v>2</v>
      </c>
      <c r="C1" s="1" t="s">
        <v>3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35</v>
      </c>
      <c r="P1" s="1" t="s">
        <v>0</v>
      </c>
      <c r="Q1" s="1" t="s">
        <v>2</v>
      </c>
      <c r="R1" s="1" t="s">
        <v>3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35</v>
      </c>
      <c r="AE1" s="1" t="s">
        <v>0</v>
      </c>
      <c r="AF1" s="1" t="s">
        <v>2</v>
      </c>
      <c r="AG1" s="1" t="s">
        <v>3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35</v>
      </c>
    </row>
    <row r="2" spans="1:44" x14ac:dyDescent="0.25">
      <c r="A2" s="2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P2" s="2" t="s">
        <v>36</v>
      </c>
      <c r="Q2" s="6">
        <f>SUM(Q3:Q8)</f>
        <v>0</v>
      </c>
      <c r="R2" s="6">
        <f t="shared" ref="R2:U2" si="0">SUM(R3:R8)</f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ref="V2" si="1">SUM(V3:V8)</f>
        <v>0</v>
      </c>
      <c r="W2" s="6">
        <f t="shared" ref="W2" si="2">SUM(W3:W8)</f>
        <v>0</v>
      </c>
      <c r="X2" s="6">
        <f t="shared" ref="X2:Y2" si="3">SUM(X3:X8)</f>
        <v>0</v>
      </c>
      <c r="Y2" s="6">
        <f t="shared" si="3"/>
        <v>0</v>
      </c>
      <c r="Z2" s="6">
        <f t="shared" ref="Z2" si="4">SUM(Z3:Z8)</f>
        <v>0</v>
      </c>
      <c r="AA2" s="6">
        <f t="shared" ref="AA2" si="5">SUM(AA3:AA8)</f>
        <v>0</v>
      </c>
      <c r="AB2" s="6">
        <f t="shared" ref="AB2:AC2" si="6">SUM(AB3:AB8)</f>
        <v>0</v>
      </c>
      <c r="AC2" s="6">
        <f t="shared" si="6"/>
        <v>0</v>
      </c>
      <c r="AE2" s="2" t="s">
        <v>60</v>
      </c>
      <c r="AF2" s="6">
        <f>Q$26</f>
        <v>0</v>
      </c>
      <c r="AG2" s="6">
        <f>R$26</f>
        <v>0</v>
      </c>
      <c r="AH2" s="6">
        <f>S$26</f>
        <v>0</v>
      </c>
      <c r="AI2" s="6">
        <f t="shared" ref="AI2:AR2" si="7">T$26</f>
        <v>0</v>
      </c>
      <c r="AJ2" s="6">
        <f t="shared" si="7"/>
        <v>0</v>
      </c>
      <c r="AK2" s="6">
        <f t="shared" si="7"/>
        <v>0</v>
      </c>
      <c r="AL2" s="6">
        <f t="shared" si="7"/>
        <v>0</v>
      </c>
      <c r="AM2" s="6">
        <f t="shared" si="7"/>
        <v>0</v>
      </c>
      <c r="AN2" s="6">
        <f t="shared" si="7"/>
        <v>0</v>
      </c>
      <c r="AO2" s="6">
        <f t="shared" si="7"/>
        <v>0</v>
      </c>
      <c r="AP2" s="6">
        <f t="shared" si="7"/>
        <v>0</v>
      </c>
      <c r="AQ2" s="6">
        <f t="shared" si="7"/>
        <v>0</v>
      </c>
      <c r="AR2" s="6">
        <f>AC$26</f>
        <v>0</v>
      </c>
    </row>
    <row r="3" spans="1:44" x14ac:dyDescent="0.25">
      <c r="A3" s="3" t="s">
        <v>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f>SUM(B3:M3)</f>
        <v>0</v>
      </c>
      <c r="P3" s="3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E3" s="2" t="s">
        <v>61</v>
      </c>
      <c r="AF3" s="6">
        <f>B$19</f>
        <v>0</v>
      </c>
      <c r="AG3" s="6">
        <f>C$19</f>
        <v>0</v>
      </c>
      <c r="AH3" s="6">
        <f t="shared" ref="AH3:AJ3" si="8">D$19</f>
        <v>0</v>
      </c>
      <c r="AI3" s="6">
        <f t="shared" si="8"/>
        <v>0</v>
      </c>
      <c r="AJ3" s="6">
        <f t="shared" si="8"/>
        <v>0</v>
      </c>
      <c r="AK3" s="6">
        <f t="shared" ref="AK3" si="9">G$19</f>
        <v>0</v>
      </c>
      <c r="AL3" s="6">
        <f t="shared" ref="AL3:AM3" si="10">H$19</f>
        <v>0</v>
      </c>
      <c r="AM3" s="6">
        <f t="shared" si="10"/>
        <v>0</v>
      </c>
      <c r="AN3" s="6">
        <f t="shared" ref="AN3" si="11">J$19</f>
        <v>0</v>
      </c>
      <c r="AO3" s="6">
        <f t="shared" ref="AO3:AP3" si="12">K$19</f>
        <v>0</v>
      </c>
      <c r="AP3" s="6">
        <f t="shared" si="12"/>
        <v>0</v>
      </c>
      <c r="AQ3" s="6">
        <f t="shared" ref="AQ3" si="13">M$19</f>
        <v>0</v>
      </c>
      <c r="AR3" s="6">
        <f t="shared" ref="AR3" si="14">N$19</f>
        <v>0</v>
      </c>
    </row>
    <row r="4" spans="1:44" x14ac:dyDescent="0.25">
      <c r="A4" s="3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f t="shared" ref="N4:N6" si="15">SUM(B4:M4)</f>
        <v>0</v>
      </c>
      <c r="P4" s="3" t="s">
        <v>38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E4" s="5" t="s">
        <v>1</v>
      </c>
      <c r="AF4" s="9">
        <f>AF2-AF3</f>
        <v>0</v>
      </c>
      <c r="AG4" s="9">
        <f t="shared" ref="AG4:AR4" si="16">AG2-AG3</f>
        <v>0</v>
      </c>
      <c r="AH4" s="9">
        <f t="shared" si="16"/>
        <v>0</v>
      </c>
      <c r="AI4" s="9">
        <f t="shared" si="16"/>
        <v>0</v>
      </c>
      <c r="AJ4" s="9">
        <f t="shared" si="16"/>
        <v>0</v>
      </c>
      <c r="AK4" s="9">
        <f t="shared" si="16"/>
        <v>0</v>
      </c>
      <c r="AL4" s="9">
        <f t="shared" si="16"/>
        <v>0</v>
      </c>
      <c r="AM4" s="9">
        <f t="shared" si="16"/>
        <v>0</v>
      </c>
      <c r="AN4" s="9">
        <f t="shared" si="16"/>
        <v>0</v>
      </c>
      <c r="AO4" s="9">
        <f t="shared" si="16"/>
        <v>0</v>
      </c>
      <c r="AP4" s="9">
        <f t="shared" si="16"/>
        <v>0</v>
      </c>
      <c r="AQ4" s="9">
        <f t="shared" si="16"/>
        <v>0</v>
      </c>
      <c r="AR4" s="9">
        <f>AR2-AR3</f>
        <v>0</v>
      </c>
    </row>
    <row r="5" spans="1:44" x14ac:dyDescent="0.25">
      <c r="A5" s="3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f t="shared" si="15"/>
        <v>0</v>
      </c>
      <c r="P5" s="3" t="s">
        <v>39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44" x14ac:dyDescent="0.25">
      <c r="A6" s="3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f t="shared" si="15"/>
        <v>0</v>
      </c>
      <c r="P6" s="3" t="s">
        <v>40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44" x14ac:dyDescent="0.25">
      <c r="A7" s="5" t="s">
        <v>5</v>
      </c>
      <c r="B7" s="9">
        <f>SUM(B3:B6)</f>
        <v>0</v>
      </c>
      <c r="C7" s="9">
        <f>SUM(C3:C6)</f>
        <v>0</v>
      </c>
      <c r="D7" s="9">
        <f t="shared" ref="D7:M7" si="17">SUM(D3:D6)</f>
        <v>0</v>
      </c>
      <c r="E7" s="9">
        <f t="shared" si="17"/>
        <v>0</v>
      </c>
      <c r="F7" s="9">
        <f t="shared" si="17"/>
        <v>0</v>
      </c>
      <c r="G7" s="9">
        <f t="shared" si="17"/>
        <v>0</v>
      </c>
      <c r="H7" s="9">
        <f t="shared" si="17"/>
        <v>0</v>
      </c>
      <c r="I7" s="9">
        <f t="shared" si="17"/>
        <v>0</v>
      </c>
      <c r="J7" s="9">
        <f t="shared" si="17"/>
        <v>0</v>
      </c>
      <c r="K7" s="9">
        <f t="shared" si="17"/>
        <v>0</v>
      </c>
      <c r="L7" s="9">
        <f t="shared" si="17"/>
        <v>0</v>
      </c>
      <c r="M7" s="9">
        <f t="shared" si="17"/>
        <v>0</v>
      </c>
      <c r="N7" s="9">
        <f>SUM(B7:M7)</f>
        <v>0</v>
      </c>
      <c r="P7" s="3" t="s">
        <v>41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44" x14ac:dyDescent="0.25">
      <c r="A8" s="2" t="s">
        <v>34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P8" s="3" t="s">
        <v>42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44" x14ac:dyDescent="0.25">
      <c r="A9" s="3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>
        <f>SUM(B9:M9)</f>
        <v>0</v>
      </c>
      <c r="P9" s="2" t="s">
        <v>43</v>
      </c>
      <c r="Q9" s="6">
        <f>SUM(Q10:Q11)</f>
        <v>0</v>
      </c>
      <c r="R9" s="6">
        <f t="shared" ref="R9:V9" si="18">SUM(R10:R11)</f>
        <v>0</v>
      </c>
      <c r="S9" s="6">
        <f t="shared" si="18"/>
        <v>0</v>
      </c>
      <c r="T9" s="6">
        <f t="shared" si="18"/>
        <v>0</v>
      </c>
      <c r="U9" s="6">
        <f t="shared" si="18"/>
        <v>0</v>
      </c>
      <c r="V9" s="6">
        <f t="shared" si="18"/>
        <v>0</v>
      </c>
      <c r="W9" s="6">
        <f t="shared" ref="W9" si="19">SUM(W10:W11)</f>
        <v>0</v>
      </c>
      <c r="X9" s="6">
        <f t="shared" ref="X9" si="20">SUM(X10:X11)</f>
        <v>0</v>
      </c>
      <c r="Y9" s="6">
        <f t="shared" ref="Y9" si="21">SUM(Y10:Y11)</f>
        <v>0</v>
      </c>
      <c r="Z9" s="6">
        <f t="shared" ref="Z9:AA9" si="22">SUM(Z10:Z11)</f>
        <v>0</v>
      </c>
      <c r="AA9" s="6">
        <f t="shared" si="22"/>
        <v>0</v>
      </c>
      <c r="AB9" s="6">
        <f t="shared" ref="AB9" si="23">SUM(AB10:AB11)</f>
        <v>0</v>
      </c>
      <c r="AC9" s="6">
        <f t="shared" ref="AC9" si="24">SUM(AC10:AC11)</f>
        <v>0</v>
      </c>
    </row>
    <row r="10" spans="1:44" x14ac:dyDescent="0.25">
      <c r="A10" s="3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>
        <f t="shared" ref="N10:N19" si="25">SUM(B10:M10)</f>
        <v>0</v>
      </c>
      <c r="P10" s="3" t="s">
        <v>44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44" x14ac:dyDescent="0.25">
      <c r="A11" s="3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 t="shared" si="25"/>
        <v>0</v>
      </c>
      <c r="P11" s="3" t="s">
        <v>45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44" x14ac:dyDescent="0.25">
      <c r="A12" s="3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 t="shared" si="25"/>
        <v>0</v>
      </c>
      <c r="P12" s="2" t="s">
        <v>46</v>
      </c>
      <c r="Q12" s="6">
        <f>SUM(Q13,Q18,Q23)</f>
        <v>0</v>
      </c>
      <c r="R12" s="6">
        <f t="shared" ref="R12:V12" si="26">SUM(R13,R18,R23)</f>
        <v>0</v>
      </c>
      <c r="S12" s="6">
        <f t="shared" si="26"/>
        <v>0</v>
      </c>
      <c r="T12" s="6">
        <f t="shared" si="26"/>
        <v>0</v>
      </c>
      <c r="U12" s="6">
        <f t="shared" si="26"/>
        <v>0</v>
      </c>
      <c r="V12" s="6">
        <f t="shared" si="26"/>
        <v>0</v>
      </c>
      <c r="W12" s="6">
        <f t="shared" ref="W12" si="27">SUM(W13,W18,W23)</f>
        <v>0</v>
      </c>
      <c r="X12" s="6">
        <f t="shared" ref="X12" si="28">SUM(X13,X18,X23)</f>
        <v>0</v>
      </c>
      <c r="Y12" s="6">
        <f t="shared" ref="Y12" si="29">SUM(Y13,Y18,Y23)</f>
        <v>0</v>
      </c>
      <c r="Z12" s="6">
        <f t="shared" ref="Z12:AA12" si="30">SUM(Z13,Z18,Z23)</f>
        <v>0</v>
      </c>
      <c r="AA12" s="6">
        <f t="shared" si="30"/>
        <v>0</v>
      </c>
      <c r="AB12" s="6">
        <f t="shared" ref="AB12" si="31">SUM(AB13,AB18,AB23)</f>
        <v>0</v>
      </c>
      <c r="AC12" s="6">
        <f t="shared" ref="AC12" si="32">SUM(AC13,AC18,AC23)</f>
        <v>0</v>
      </c>
    </row>
    <row r="13" spans="1:44" x14ac:dyDescent="0.25">
      <c r="A13" s="3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 t="shared" si="25"/>
        <v>0</v>
      </c>
      <c r="P13" s="3" t="s">
        <v>47</v>
      </c>
      <c r="Q13" s="7">
        <f>SUM(Q14:Q17)</f>
        <v>0</v>
      </c>
      <c r="R13" s="7">
        <f>SUM(R14:R17)</f>
        <v>0</v>
      </c>
      <c r="S13" s="7">
        <f t="shared" ref="S13:AC13" si="33">SUM(S14:S17)</f>
        <v>0</v>
      </c>
      <c r="T13" s="7">
        <f t="shared" si="33"/>
        <v>0</v>
      </c>
      <c r="U13" s="7">
        <f t="shared" si="33"/>
        <v>0</v>
      </c>
      <c r="V13" s="7">
        <f t="shared" si="33"/>
        <v>0</v>
      </c>
      <c r="W13" s="7">
        <f t="shared" si="33"/>
        <v>0</v>
      </c>
      <c r="X13" s="7">
        <f t="shared" si="33"/>
        <v>0</v>
      </c>
      <c r="Y13" s="7">
        <f t="shared" si="33"/>
        <v>0</v>
      </c>
      <c r="Z13" s="7">
        <f t="shared" si="33"/>
        <v>0</v>
      </c>
      <c r="AA13" s="7">
        <f t="shared" si="33"/>
        <v>0</v>
      </c>
      <c r="AB13" s="7">
        <f t="shared" si="33"/>
        <v>0</v>
      </c>
      <c r="AC13" s="7">
        <f t="shared" si="33"/>
        <v>0</v>
      </c>
    </row>
    <row r="14" spans="1:44" x14ac:dyDescent="0.25">
      <c r="A14" s="3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f t="shared" si="25"/>
        <v>0</v>
      </c>
      <c r="P14" s="4" t="s">
        <v>48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44" x14ac:dyDescent="0.25">
      <c r="A15" s="3" t="s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f t="shared" si="25"/>
        <v>0</v>
      </c>
      <c r="P15" s="4" t="s">
        <v>49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44" x14ac:dyDescent="0.25">
      <c r="A16" s="3" t="s">
        <v>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f t="shared" si="25"/>
        <v>0</v>
      </c>
      <c r="P16" s="4" t="s">
        <v>50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f t="shared" si="25"/>
        <v>0</v>
      </c>
      <c r="P17" s="4" t="s">
        <v>51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5" t="s">
        <v>17</v>
      </c>
      <c r="B18" s="9">
        <f>SUM(B9:B17)</f>
        <v>0</v>
      </c>
      <c r="C18" s="9">
        <f>SUM(C9:C17)</f>
        <v>0</v>
      </c>
      <c r="D18" s="9">
        <f t="shared" ref="D18:L18" si="34">SUM(D9:D17)</f>
        <v>0</v>
      </c>
      <c r="E18" s="9">
        <f t="shared" si="34"/>
        <v>0</v>
      </c>
      <c r="F18" s="9">
        <f t="shared" si="34"/>
        <v>0</v>
      </c>
      <c r="G18" s="9">
        <f t="shared" si="34"/>
        <v>0</v>
      </c>
      <c r="H18" s="9">
        <f t="shared" si="34"/>
        <v>0</v>
      </c>
      <c r="I18" s="9">
        <f t="shared" si="34"/>
        <v>0</v>
      </c>
      <c r="J18" s="9">
        <f t="shared" si="34"/>
        <v>0</v>
      </c>
      <c r="K18" s="9">
        <f t="shared" si="34"/>
        <v>0</v>
      </c>
      <c r="L18" s="9">
        <f t="shared" si="34"/>
        <v>0</v>
      </c>
      <c r="M18" s="9">
        <f>SUM(M9:M17)</f>
        <v>0</v>
      </c>
      <c r="N18" s="9">
        <f t="shared" si="25"/>
        <v>0</v>
      </c>
      <c r="P18" s="3" t="s">
        <v>52</v>
      </c>
      <c r="Q18" s="7">
        <f>SUM(Q19:Q22)</f>
        <v>0</v>
      </c>
      <c r="R18" s="7">
        <f t="shared" ref="R18:U18" si="35">SUM(R19:R22)</f>
        <v>0</v>
      </c>
      <c r="S18" s="7">
        <f t="shared" si="35"/>
        <v>0</v>
      </c>
      <c r="T18" s="7">
        <f t="shared" si="35"/>
        <v>0</v>
      </c>
      <c r="U18" s="7">
        <f t="shared" si="35"/>
        <v>0</v>
      </c>
      <c r="V18" s="7">
        <f t="shared" ref="V18" si="36">SUM(V19:V22)</f>
        <v>0</v>
      </c>
      <c r="W18" s="7">
        <f t="shared" ref="W18" si="37">SUM(W19:W22)</f>
        <v>0</v>
      </c>
      <c r="X18" s="7">
        <f t="shared" ref="X18:Y18" si="38">SUM(X19:X22)</f>
        <v>0</v>
      </c>
      <c r="Y18" s="7">
        <f t="shared" si="38"/>
        <v>0</v>
      </c>
      <c r="Z18" s="7">
        <f t="shared" ref="Z18" si="39">SUM(Z19:Z22)</f>
        <v>0</v>
      </c>
      <c r="AA18" s="7">
        <f t="shared" ref="AA18" si="40">SUM(AA19:AA22)</f>
        <v>0</v>
      </c>
      <c r="AB18" s="7">
        <f t="shared" ref="AB18:AC18" si="41">SUM(AB19:AB22)</f>
        <v>0</v>
      </c>
      <c r="AC18" s="7">
        <f t="shared" si="41"/>
        <v>0</v>
      </c>
    </row>
    <row r="19" spans="1:29" x14ac:dyDescent="0.25">
      <c r="A19" s="5" t="s">
        <v>18</v>
      </c>
      <c r="B19" s="9">
        <f>B7-B18</f>
        <v>0</v>
      </c>
      <c r="C19" s="9">
        <f>C7-C18</f>
        <v>0</v>
      </c>
      <c r="D19" s="9">
        <f>D7-D18</f>
        <v>0</v>
      </c>
      <c r="E19" s="9">
        <f>E7-E18</f>
        <v>0</v>
      </c>
      <c r="F19" s="9">
        <f>F7-F18</f>
        <v>0</v>
      </c>
      <c r="G19" s="9">
        <f>G7-G18</f>
        <v>0</v>
      </c>
      <c r="H19" s="9">
        <f>H7-H18</f>
        <v>0</v>
      </c>
      <c r="I19" s="9">
        <f>I7-I18</f>
        <v>0</v>
      </c>
      <c r="J19" s="9">
        <f>J7-J18</f>
        <v>0</v>
      </c>
      <c r="K19" s="9">
        <f>K7-K18</f>
        <v>0</v>
      </c>
      <c r="L19" s="9">
        <f>L7-L18</f>
        <v>0</v>
      </c>
      <c r="M19" s="9">
        <f>M7-M18</f>
        <v>0</v>
      </c>
      <c r="N19" s="9">
        <f t="shared" si="25"/>
        <v>0</v>
      </c>
      <c r="P19" s="4" t="s">
        <v>53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5">
      <c r="A20" s="10" t="s">
        <v>32</v>
      </c>
      <c r="B20" s="10" t="str">
        <f>IF(B19&gt;0,"Positif","Négatif")</f>
        <v>Négatif</v>
      </c>
      <c r="C20" s="10" t="str">
        <f t="shared" ref="C20:E20" si="42">IF(C19&gt;0,"Positif","Négatif")</f>
        <v>Négatif</v>
      </c>
      <c r="D20" s="10" t="str">
        <f t="shared" si="42"/>
        <v>Négatif</v>
      </c>
      <c r="E20" s="10" t="str">
        <f t="shared" si="42"/>
        <v>Négatif</v>
      </c>
      <c r="F20" s="10" t="str">
        <f t="shared" ref="F20" si="43">IF(F19&gt;0,"Positif","Négatif")</f>
        <v>Négatif</v>
      </c>
      <c r="G20" s="10" t="str">
        <f t="shared" ref="G20:H20" si="44">IF(G19&gt;0,"Positif","Négatif")</f>
        <v>Négatif</v>
      </c>
      <c r="H20" s="10" t="str">
        <f t="shared" si="44"/>
        <v>Négatif</v>
      </c>
      <c r="I20" s="10" t="str">
        <f t="shared" ref="I20" si="45">IF(I19&gt;0,"Positif","Négatif")</f>
        <v>Négatif</v>
      </c>
      <c r="J20" s="10" t="str">
        <f t="shared" ref="J20:K20" si="46">IF(J19&gt;0,"Positif","Négatif")</f>
        <v>Négatif</v>
      </c>
      <c r="K20" s="10" t="str">
        <f t="shared" si="46"/>
        <v>Négatif</v>
      </c>
      <c r="L20" s="10" t="str">
        <f t="shared" ref="L20" si="47">IF(L19&gt;0,"Positif","Négatif")</f>
        <v>Négatif</v>
      </c>
      <c r="M20" s="10" t="str">
        <f t="shared" ref="M20" si="48">IF(M19&gt;0,"Positif","Négatif")</f>
        <v>Négatif</v>
      </c>
      <c r="N20" s="10"/>
      <c r="P20" s="4" t="s">
        <v>54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5">
      <c r="A21" s="10" t="s">
        <v>31</v>
      </c>
      <c r="B21" s="10" t="str">
        <f>IF(B19&gt;0,"L’entreprise a un besoin à financer.","L’entreprise génère une ressource financière en profitant de ces décalages.")</f>
        <v>L’entreprise génère une ressource financière en profitant de ces décalages.</v>
      </c>
      <c r="C21" s="10" t="str">
        <f t="shared" ref="C21:M21" si="49">IF(C19&gt;0,"L’entreprise a un besoin à financer.","L’entreprise génère une ressource financière en profitant de ces décalages.")</f>
        <v>L’entreprise génère une ressource financière en profitant de ces décalages.</v>
      </c>
      <c r="D21" s="10" t="str">
        <f t="shared" si="49"/>
        <v>L’entreprise génère une ressource financière en profitant de ces décalages.</v>
      </c>
      <c r="E21" s="10" t="str">
        <f t="shared" si="49"/>
        <v>L’entreprise génère une ressource financière en profitant de ces décalages.</v>
      </c>
      <c r="F21" s="10" t="str">
        <f t="shared" si="49"/>
        <v>L’entreprise génère une ressource financière en profitant de ces décalages.</v>
      </c>
      <c r="G21" s="10" t="str">
        <f t="shared" si="49"/>
        <v>L’entreprise génère une ressource financière en profitant de ces décalages.</v>
      </c>
      <c r="H21" s="10" t="str">
        <f t="shared" si="49"/>
        <v>L’entreprise génère une ressource financière en profitant de ces décalages.</v>
      </c>
      <c r="I21" s="10" t="str">
        <f t="shared" si="49"/>
        <v>L’entreprise génère une ressource financière en profitant de ces décalages.</v>
      </c>
      <c r="J21" s="10" t="str">
        <f t="shared" si="49"/>
        <v>L’entreprise génère une ressource financière en profitant de ces décalages.</v>
      </c>
      <c r="K21" s="10" t="str">
        <f t="shared" si="49"/>
        <v>L’entreprise génère une ressource financière en profitant de ces décalages.</v>
      </c>
      <c r="L21" s="10" t="str">
        <f t="shared" si="49"/>
        <v>L’entreprise génère une ressource financière en profitant de ces décalages.</v>
      </c>
      <c r="M21" s="10" t="str">
        <f t="shared" si="49"/>
        <v>L’entreprise génère une ressource financière en profitant de ces décalages.</v>
      </c>
      <c r="N21" s="10"/>
      <c r="P21" s="4" t="s">
        <v>55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5" t="s">
        <v>19</v>
      </c>
      <c r="B22" s="9">
        <f>B19</f>
        <v>0</v>
      </c>
      <c r="C22" s="9">
        <f>C19-B19</f>
        <v>0</v>
      </c>
      <c r="D22" s="9">
        <f>D19-C19</f>
        <v>0</v>
      </c>
      <c r="E22" s="9">
        <f t="shared" ref="E22:L22" si="50">E19-D19</f>
        <v>0</v>
      </c>
      <c r="F22" s="9">
        <f t="shared" si="50"/>
        <v>0</v>
      </c>
      <c r="G22" s="9">
        <f t="shared" si="50"/>
        <v>0</v>
      </c>
      <c r="H22" s="9">
        <f t="shared" si="50"/>
        <v>0</v>
      </c>
      <c r="I22" s="9">
        <f t="shared" si="50"/>
        <v>0</v>
      </c>
      <c r="J22" s="9">
        <f t="shared" si="50"/>
        <v>0</v>
      </c>
      <c r="K22" s="9">
        <f t="shared" si="50"/>
        <v>0</v>
      </c>
      <c r="L22" s="9">
        <f t="shared" si="50"/>
        <v>0</v>
      </c>
      <c r="M22" s="9">
        <f>M19-L19</f>
        <v>0</v>
      </c>
      <c r="N22" s="9">
        <f>N19-M19</f>
        <v>0</v>
      </c>
      <c r="P22" s="4" t="s">
        <v>56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5">
      <c r="P23" s="3" t="s">
        <v>57</v>
      </c>
      <c r="Q23" s="7">
        <f>SUM(Q24:Q25)</f>
        <v>0</v>
      </c>
      <c r="R23" s="7">
        <f t="shared" ref="R23:U23" si="51">SUM(R24:R25)</f>
        <v>0</v>
      </c>
      <c r="S23" s="7">
        <f t="shared" si="51"/>
        <v>0</v>
      </c>
      <c r="T23" s="7">
        <f t="shared" si="51"/>
        <v>0</v>
      </c>
      <c r="U23" s="7">
        <f t="shared" si="51"/>
        <v>0</v>
      </c>
      <c r="V23" s="7">
        <f t="shared" ref="V23" si="52">SUM(V24:V25)</f>
        <v>0</v>
      </c>
      <c r="W23" s="7">
        <f t="shared" ref="W23" si="53">SUM(W24:W25)</f>
        <v>0</v>
      </c>
      <c r="X23" s="7">
        <f t="shared" ref="X23:Y23" si="54">SUM(X24:X25)</f>
        <v>0</v>
      </c>
      <c r="Y23" s="7">
        <f t="shared" si="54"/>
        <v>0</v>
      </c>
      <c r="Z23" s="7">
        <f t="shared" ref="Z23" si="55">SUM(Z24:Z25)</f>
        <v>0</v>
      </c>
      <c r="AA23" s="7">
        <f t="shared" ref="AA23" si="56">SUM(AA24:AA25)</f>
        <v>0</v>
      </c>
      <c r="AB23" s="7">
        <f t="shared" ref="AB23:AC23" si="57">SUM(AB24:AB25)</f>
        <v>0</v>
      </c>
      <c r="AC23" s="7">
        <f>SUM(AC24:AC25)</f>
        <v>0</v>
      </c>
    </row>
    <row r="24" spans="1:29" x14ac:dyDescent="0.25">
      <c r="P24" s="4" t="s">
        <v>58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5">
      <c r="P25" s="4" t="s">
        <v>59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5">
      <c r="P26" s="5" t="s">
        <v>60</v>
      </c>
      <c r="Q26" s="9">
        <f>SUM(Q2,Q9)-Q12</f>
        <v>0</v>
      </c>
      <c r="R26" s="9">
        <f t="shared" ref="R26:AC26" si="58">SUM(R2,R9)-R12</f>
        <v>0</v>
      </c>
      <c r="S26" s="9">
        <f t="shared" si="58"/>
        <v>0</v>
      </c>
      <c r="T26" s="9">
        <f t="shared" si="58"/>
        <v>0</v>
      </c>
      <c r="U26" s="9">
        <f t="shared" si="58"/>
        <v>0</v>
      </c>
      <c r="V26" s="9">
        <f t="shared" si="58"/>
        <v>0</v>
      </c>
      <c r="W26" s="9">
        <f t="shared" si="58"/>
        <v>0</v>
      </c>
      <c r="X26" s="9">
        <f t="shared" si="58"/>
        <v>0</v>
      </c>
      <c r="Y26" s="9">
        <f t="shared" si="58"/>
        <v>0</v>
      </c>
      <c r="Z26" s="9">
        <f t="shared" si="58"/>
        <v>0</v>
      </c>
      <c r="AA26" s="9">
        <f t="shared" si="58"/>
        <v>0</v>
      </c>
      <c r="AB26" s="9">
        <f>SUM(AB2,AB9)-AB12</f>
        <v>0</v>
      </c>
      <c r="AC26" s="9">
        <f>SUM(AC2,AC9)-AC12</f>
        <v>0</v>
      </c>
    </row>
    <row r="29" spans="1:29" x14ac:dyDescent="0.25">
      <c r="D29" s="11"/>
    </row>
    <row r="30" spans="1:29" x14ac:dyDescent="0.25">
      <c r="D30" s="12"/>
    </row>
    <row r="31" spans="1:29" x14ac:dyDescent="0.25">
      <c r="D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Fond_De_Roulement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2019-11-05T13:37:28Z</dcterms:modified>
</cp:coreProperties>
</file>