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Michael\Desktop\"/>
    </mc:Choice>
  </mc:AlternateContent>
  <xr:revisionPtr revIDLastSave="0" documentId="13_ncr:1_{F243E4F3-A9AF-45E8-AE66-9DCC90A016E1}" xr6:coauthVersionLast="47" xr6:coauthVersionMax="47" xr10:uidLastSave="{00000000-0000-0000-0000-000000000000}"/>
  <bookViews>
    <workbookView xWindow="14400" yWindow="0" windowWidth="14400" windowHeight="15600" tabRatio="500" xr2:uid="{00000000-000D-0000-FFFF-FFFF00000000}"/>
  </bookViews>
  <sheets>
    <sheet name="UI_TestCase" sheetId="1" r:id="rId1"/>
    <sheet name="API_TestCase" sheetId="2" r:id="rId2"/>
    <sheet name="Test Data" sheetId="3" r:id="rId3"/>
    <sheet name="T01" sheetId="4" r:id="rId4"/>
    <sheet name="T0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H38" i="1" l="1"/>
  <c r="H37" i="1"/>
  <c r="H35" i="1"/>
  <c r="H34" i="1"/>
  <c r="H32" i="1"/>
  <c r="H31" i="1"/>
  <c r="I5" i="5"/>
  <c r="I4" i="5"/>
  <c r="I3" i="5"/>
  <c r="I2" i="5"/>
  <c r="I5" i="4"/>
  <c r="I4" i="4"/>
  <c r="I3" i="4"/>
  <c r="I2" i="4"/>
  <c r="H11" i="1"/>
  <c r="H12" i="1"/>
  <c r="H14" i="1"/>
  <c r="H15" i="1"/>
  <c r="H16" i="1"/>
  <c r="H18" i="1"/>
  <c r="H19" i="1"/>
  <c r="H20" i="1"/>
  <c r="H22" i="1"/>
  <c r="H23" i="1"/>
  <c r="H24" i="1"/>
  <c r="H26" i="1"/>
  <c r="H27" i="1"/>
  <c r="H28" i="1"/>
  <c r="H10" i="1"/>
  <c r="I5" i="1" l="1"/>
  <c r="I3" i="1"/>
  <c r="I4" i="1"/>
  <c r="I2" i="1"/>
</calcChain>
</file>

<file path=xl/sharedStrings.xml><?xml version="1.0" encoding="utf-8"?>
<sst xmlns="http://schemas.openxmlformats.org/spreadsheetml/2006/main" count="428" uniqueCount="101">
  <si>
    <t>OPEN WEATHER UI TESTING</t>
  </si>
  <si>
    <t>Test ID</t>
  </si>
  <si>
    <t>Test Scenarios</t>
  </si>
  <si>
    <t>Test Conditions</t>
  </si>
  <si>
    <t>Test Steps</t>
  </si>
  <si>
    <t>Test Data</t>
  </si>
  <si>
    <t>Expected Results</t>
  </si>
  <si>
    <t>Result</t>
  </si>
  <si>
    <t>Remarks</t>
  </si>
  <si>
    <t>Search weather on different cities.</t>
  </si>
  <si>
    <t>Toronto, CA</t>
  </si>
  <si>
    <t>1.1.1</t>
  </si>
  <si>
    <t>Log in</t>
  </si>
  <si>
    <t>test01@email.com, password01</t>
  </si>
  <si>
    <t>User can access the dashboard.</t>
  </si>
  <si>
    <t>Not Started</t>
  </si>
  <si>
    <t>Note 1</t>
  </si>
  <si>
    <t>1.1.2</t>
  </si>
  <si>
    <t>Search City</t>
  </si>
  <si>
    <t>Searched city appeared from the drop down.</t>
  </si>
  <si>
    <t>Note 2</t>
  </si>
  <si>
    <t>1.1.3</t>
  </si>
  <si>
    <t>Verify Temperature</t>
  </si>
  <si>
    <t>The displayed temperature matches the API data.</t>
  </si>
  <si>
    <t>Note 3</t>
  </si>
  <si>
    <t>Vancouver, CA</t>
  </si>
  <si>
    <t>1.2.1</t>
  </si>
  <si>
    <t>test02@email.com, password02</t>
  </si>
  <si>
    <t>1.2.2</t>
  </si>
  <si>
    <t>1.2.3</t>
  </si>
  <si>
    <t>Pickering, CA</t>
  </si>
  <si>
    <t>1.3.1</t>
  </si>
  <si>
    <t>test03@email.com, password03</t>
  </si>
  <si>
    <t>1.3.2</t>
  </si>
  <si>
    <t>1.3.3</t>
  </si>
  <si>
    <t>Ottawa, CA</t>
  </si>
  <si>
    <t>1.4.1</t>
  </si>
  <si>
    <t>test04@email.com, password04</t>
  </si>
  <si>
    <t>1.4.2</t>
  </si>
  <si>
    <t>1.4.3</t>
  </si>
  <si>
    <t>Calgary, CA</t>
  </si>
  <si>
    <t>1.5.1</t>
  </si>
  <si>
    <t>test05@email.com, password05</t>
  </si>
  <si>
    <t>1.5.2</t>
  </si>
  <si>
    <t>1.5.3</t>
  </si>
  <si>
    <t>No data is found or invalid data is displayed.</t>
  </si>
  <si>
    <t>Invalid City 01</t>
  </si>
  <si>
    <t>2.1.1</t>
  </si>
  <si>
    <t>test06@email.com, password06</t>
  </si>
  <si>
    <t>2.1.2</t>
  </si>
  <si>
    <t>Error message appears saying “No results”.</t>
  </si>
  <si>
    <t>Invalid City 02</t>
  </si>
  <si>
    <t>2.2.1</t>
  </si>
  <si>
    <t>test07@email.com, password07</t>
  </si>
  <si>
    <t>2.2.2</t>
  </si>
  <si>
    <t>Invalid City 03</t>
  </si>
  <si>
    <t>2.3.1</t>
  </si>
  <si>
    <t>test08@email.com, password08</t>
  </si>
  <si>
    <t>2.3.2</t>
  </si>
  <si>
    <t>*** END OF TEST ***</t>
  </si>
  <si>
    <t>OPEN WEATHER API TESTING</t>
  </si>
  <si>
    <t>Weather data retrieval for different cities.</t>
  </si>
  <si>
    <t>Make a request to the Weather API for a specific city.</t>
  </si>
  <si>
    <t>Request successfully made.</t>
  </si>
  <si>
    <t>Verify that the response status code.</t>
  </si>
  <si>
    <t>Response status code is 200 (OK).</t>
  </si>
  <si>
    <t>Verify the temperature format and units.</t>
  </si>
  <si>
    <t>The format and units of the temperature matched with displayed temperature.</t>
  </si>
  <si>
    <t>Verify the response body for temperature.</t>
  </si>
  <si>
    <t>Invalid City names.</t>
  </si>
  <si>
    <t>2.1.3</t>
  </si>
  <si>
    <t>Verify the API response</t>
  </si>
  <si>
    <t>Response status code indicates a bad request or invalid input.</t>
  </si>
  <si>
    <t>2.2.3</t>
  </si>
  <si>
    <t>2.3.3</t>
  </si>
  <si>
    <t>Username</t>
  </si>
  <si>
    <t>Password</t>
  </si>
  <si>
    <t>City</t>
  </si>
  <si>
    <t>test01@email.com</t>
  </si>
  <si>
    <t>password01</t>
  </si>
  <si>
    <t>test02@email.com</t>
  </si>
  <si>
    <t>password02</t>
  </si>
  <si>
    <t>test03@email.com</t>
  </si>
  <si>
    <t>password03</t>
  </si>
  <si>
    <t>test04@email.com</t>
  </si>
  <si>
    <t>password04</t>
  </si>
  <si>
    <t>test05@email.com</t>
  </si>
  <si>
    <t>password05</t>
  </si>
  <si>
    <t>test06@email.com</t>
  </si>
  <si>
    <t>password06</t>
  </si>
  <si>
    <t>test07@email.com</t>
  </si>
  <si>
    <t>password07</t>
  </si>
  <si>
    <t>test08@email.com</t>
  </si>
  <si>
    <t>password08</t>
  </si>
  <si>
    <t>1.0</t>
  </si>
  <si>
    <t>Pass</t>
  </si>
  <si>
    <t>Fail</t>
  </si>
  <si>
    <t>2.0</t>
  </si>
  <si>
    <t>User logged in successfully.</t>
  </si>
  <si>
    <t>Encountered an issue in getting API url.</t>
  </si>
  <si>
    <t>Blocked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</si>
</sst>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  <family val="2"/>
      <charset val="1"/>
    </font>
    <font>
      <b/>
      <sz val="11.5"/>
      <name val="Calibri"/>
      <family val="2"/>
      <charset val="1"/>
    </font>
    <font>
      <b/>
      <sz val="10"/>
      <name val="Arial"/>
      <family val="2"/>
      <charset val="1"/>
    </font>
    <font>
      <b/>
      <sz val="10"/>
      <color rgb="FFFFFF00"/>
      <name val="Arial"/>
      <family val="2"/>
      <charset val="1"/>
    </font>
    <font>
      <sz val="12"/>
      <name val="Arial"/>
      <family val="2"/>
      <charset val="1"/>
    </font>
    <font>
      <b/>
      <sz val="12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127622"/>
        <bgColor rgb="FF008080"/>
      </patternFill>
    </fill>
    <fill>
      <patternFill patternType="solid">
        <fgColor rgb="FF3465A4"/>
        <bgColor rgb="FF4F81BD"/>
      </patternFill>
    </fill>
    <fill>
      <patternFill patternType="solid">
        <fgColor rgb="FFB4C7DC"/>
        <bgColor rgb="FFCCCCFF"/>
      </patternFill>
    </fill>
    <fill>
      <patternFill patternType="solid">
        <fgColor rgb="FF000000"/>
        <bgColor rgb="FF003300"/>
      </patternFill>
    </fill>
    <fill>
      <patternFill patternType="solid">
        <fgColor rgb="FF4F81BD"/>
        <bgColor rgb="FF3465A4"/>
      </patternFill>
    </fill>
    <fill>
      <patternFill patternType="solid">
        <fgColor theme="4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6" borderId="0" xfId="0" applyFont="1" applyFill="1" applyAlignment="1">
      <alignment vertical="center"/>
    </xf>
    <xf numFmtId="0" fontId="3" fillId="5" borderId="0" xfId="0" applyFont="1" applyFill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2" fillId="0" borderId="4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6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vertical="center"/>
    </xf>
    <xf numFmtId="0" fontId="0" fillId="0" borderId="0" xfId="0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 wrapText="1"/>
    </xf>
    <xf numFmtId="0" fontId="0" fillId="0" borderId="4" xfId="0" applyBorder="1" applyAlignment="1">
      <alignment horizontal="right" vertical="center"/>
    </xf>
    <xf numFmtId="0" fontId="0" fillId="0" borderId="4" xfId="0" applyBorder="1" applyAlignment="1">
      <alignment vertical="center" wrapText="1"/>
    </xf>
    <xf numFmtId="0" fontId="0" fillId="4" borderId="8" xfId="0" applyFill="1" applyBorder="1" applyAlignment="1">
      <alignment vertical="center"/>
    </xf>
    <xf numFmtId="0" fontId="0" fillId="4" borderId="9" xfId="0" applyFill="1" applyBorder="1" applyAlignment="1">
      <alignment vertical="center"/>
    </xf>
    <xf numFmtId="0" fontId="0" fillId="4" borderId="10" xfId="0" applyFill="1" applyBorder="1" applyAlignment="1">
      <alignment vertical="center"/>
    </xf>
    <xf numFmtId="0" fontId="0" fillId="0" borderId="11" xfId="0" applyBorder="1" applyAlignment="1">
      <alignment vertical="center"/>
    </xf>
    <xf numFmtId="0" fontId="0" fillId="4" borderId="12" xfId="0" applyFill="1" applyBorder="1" applyAlignment="1">
      <alignment vertical="center"/>
    </xf>
    <xf numFmtId="0" fontId="0" fillId="4" borderId="13" xfId="0" applyFill="1" applyBorder="1" applyAlignment="1">
      <alignment vertical="center"/>
    </xf>
    <xf numFmtId="0" fontId="0" fillId="4" borderId="14" xfId="0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10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0" fontId="2" fillId="3" borderId="8" xfId="0" applyFont="1" applyFill="1" applyBorder="1" applyAlignment="1">
      <alignment vertical="center"/>
    </xf>
    <xf numFmtId="0" fontId="2" fillId="3" borderId="9" xfId="0" applyFont="1" applyFill="1" applyBorder="1" applyAlignment="1">
      <alignment vertical="center"/>
    </xf>
    <xf numFmtId="0" fontId="2" fillId="3" borderId="10" xfId="0" applyFont="1" applyFill="1" applyBorder="1" applyAlignment="1">
      <alignment vertical="center"/>
    </xf>
    <xf numFmtId="0" fontId="0" fillId="0" borderId="2" xfId="0" applyBorder="1" applyAlignment="1">
      <alignment horizontal="center" vertical="center" wrapText="1"/>
    </xf>
    <xf numFmtId="0" fontId="0" fillId="4" borderId="9" xfId="0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1" fillId="3" borderId="9" xfId="0" applyFont="1" applyFill="1" applyBorder="1" applyAlignment="1">
      <alignment vertical="center" wrapText="1"/>
    </xf>
    <xf numFmtId="0" fontId="0" fillId="4" borderId="13" xfId="0" applyFill="1" applyBorder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2" fillId="0" borderId="7" xfId="0" quotePrefix="1" applyFont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" xfId="0" applyFill="1" applyBorder="1"/>
    <xf numFmtId="0" fontId="0" fillId="0" borderId="8" xfId="0" applyBorder="1" applyAlignment="1">
      <alignment vertical="center" wrapText="1"/>
    </xf>
    <xf numFmtId="0" fontId="0" fillId="0" borderId="14" xfId="0" applyBorder="1" applyAlignment="1">
      <alignment vertical="center"/>
    </xf>
    <xf numFmtId="0" fontId="0" fillId="0" borderId="10" xfId="0" applyBorder="1" applyAlignment="1">
      <alignment vertical="center"/>
    </xf>
    <xf numFmtId="0" fontId="2" fillId="0" borderId="0" xfId="0" quotePrefix="1" applyFont="1" applyBorder="1" applyAlignment="1">
      <alignment horizontal="center" vertical="center"/>
    </xf>
    <xf numFmtId="0" fontId="0" fillId="4" borderId="15" xfId="0" applyFill="1" applyBorder="1" applyAlignment="1">
      <alignment vertical="center"/>
    </xf>
    <xf numFmtId="0" fontId="3" fillId="5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5A4"/>
      <rgbColor rgb="FF33CCCC"/>
      <rgbColor rgb="FF99CC00"/>
      <rgbColor rgb="FFFFCC00"/>
      <rgbColor rgb="FFFF9900"/>
      <rgbColor rgb="FFFF6600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png"/><Relationship Id="rId3" Type="http://schemas.openxmlformats.org/officeDocument/2006/relationships/image" Target="../media/image23.png"/><Relationship Id="rId7" Type="http://schemas.openxmlformats.org/officeDocument/2006/relationships/image" Target="../media/image27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Relationship Id="rId9" Type="http://schemas.openxmlformats.org/officeDocument/2006/relationships/image" Target="../media/image2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127000</xdr:colOff>
      <xdr:row>10</xdr:row>
      <xdr:rowOff>105836</xdr:rowOff>
    </xdr:from>
    <xdr:to>
      <xdr:col>5</xdr:col>
      <xdr:colOff>1820332</xdr:colOff>
      <xdr:row>25</xdr:row>
      <xdr:rowOff>114236</xdr:rowOff>
    </xdr:to>
    <xdr:pic>
      <xdr:nvPicPr>
        <xdr:cNvPr id="2" name="Picture 1" descr="A screenshot of a login form&#10;&#10;Description automatically generated">
          <a:extLst>
            <a:ext uri="{FF2B5EF4-FFF2-40B4-BE49-F238E27FC236}">
              <a16:creationId xmlns:a16="http://schemas.microsoft.com/office/drawing/2014/main" id="{DCD903B7-3C5F-5136-82A3-3DC254EDF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1778003"/>
          <a:ext cx="2889249" cy="23896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31751</xdr:colOff>
      <xdr:row>10</xdr:row>
      <xdr:rowOff>105833</xdr:rowOff>
    </xdr:from>
    <xdr:to>
      <xdr:col>8</xdr:col>
      <xdr:colOff>480549</xdr:colOff>
      <xdr:row>21</xdr:row>
      <xdr:rowOff>117209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DFC6FAFF-5B45-A916-F24A-FB2B7CAAA7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73751" y="1778000"/>
          <a:ext cx="4544548" cy="175762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137584</xdr:colOff>
      <xdr:row>30</xdr:row>
      <xdr:rowOff>127001</xdr:rowOff>
    </xdr:from>
    <xdr:to>
      <xdr:col>7</xdr:col>
      <xdr:colOff>582084</xdr:colOff>
      <xdr:row>35</xdr:row>
      <xdr:rowOff>78037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2C58AEB-A9DE-130C-4695-8AC8EA10E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72834" y="4974168"/>
          <a:ext cx="6868583" cy="74478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169333</xdr:colOff>
      <xdr:row>39</xdr:row>
      <xdr:rowOff>127001</xdr:rowOff>
    </xdr:from>
    <xdr:to>
      <xdr:col>7</xdr:col>
      <xdr:colOff>867833</xdr:colOff>
      <xdr:row>52</xdr:row>
      <xdr:rowOff>151305</xdr:rowOff>
    </xdr:to>
    <xdr:pic>
      <xdr:nvPicPr>
        <xdr:cNvPr id="5" name="Picture 4" descr="A person pointing at a map&#10;&#10;Description automatically generated">
          <a:extLst>
            <a:ext uri="{FF2B5EF4-FFF2-40B4-BE49-F238E27FC236}">
              <a16:creationId xmlns:a16="http://schemas.microsoft.com/office/drawing/2014/main" id="{1172C116-CB61-A883-DDDB-CC2E3AF509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4583" y="6402918"/>
          <a:ext cx="7122583" cy="2088054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137585</xdr:colOff>
      <xdr:row>57</xdr:row>
      <xdr:rowOff>148166</xdr:rowOff>
    </xdr:from>
    <xdr:to>
      <xdr:col>5</xdr:col>
      <xdr:colOff>1820120</xdr:colOff>
      <xdr:row>73</xdr:row>
      <xdr:rowOff>21166</xdr:rowOff>
    </xdr:to>
    <xdr:pic>
      <xdr:nvPicPr>
        <xdr:cNvPr id="6" name="Picture 5" descr="A screenshot of a login form&#10;&#10;Description automatically generated">
          <a:extLst>
            <a:ext uri="{FF2B5EF4-FFF2-40B4-BE49-F238E27FC236}">
              <a16:creationId xmlns:a16="http://schemas.microsoft.com/office/drawing/2014/main" id="{8354363B-2F24-B0DC-EF0C-BB64427EFB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772835" y="9440333"/>
          <a:ext cx="2878452" cy="24130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10584</xdr:colOff>
      <xdr:row>58</xdr:row>
      <xdr:rowOff>10585</xdr:rowOff>
    </xdr:from>
    <xdr:to>
      <xdr:col>8</xdr:col>
      <xdr:colOff>477485</xdr:colOff>
      <xdr:row>70</xdr:row>
      <xdr:rowOff>28635</xdr:rowOff>
    </xdr:to>
    <xdr:pic>
      <xdr:nvPicPr>
        <xdr:cNvPr id="7" name="Picture 6" descr="A screenshot of a computer&#10;&#10;Description automatically generated">
          <a:extLst>
            <a:ext uri="{FF2B5EF4-FFF2-40B4-BE49-F238E27FC236}">
              <a16:creationId xmlns:a16="http://schemas.microsoft.com/office/drawing/2014/main" id="{68D6E433-007B-5733-BC77-1CE54596E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852584" y="9461502"/>
          <a:ext cx="4562651" cy="19230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158750</xdr:colOff>
      <xdr:row>76</xdr:row>
      <xdr:rowOff>127000</xdr:rowOff>
    </xdr:from>
    <xdr:to>
      <xdr:col>8</xdr:col>
      <xdr:colOff>694412</xdr:colOff>
      <xdr:row>82</xdr:row>
      <xdr:rowOff>40595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A35B3B5F-9119-D7AF-F0C9-3ADE2560BA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94000" y="12435417"/>
          <a:ext cx="7838162" cy="86609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179916</xdr:colOff>
      <xdr:row>85</xdr:row>
      <xdr:rowOff>127001</xdr:rowOff>
    </xdr:from>
    <xdr:to>
      <xdr:col>7</xdr:col>
      <xdr:colOff>254000</xdr:colOff>
      <xdr:row>98</xdr:row>
      <xdr:rowOff>92603</xdr:rowOff>
    </xdr:to>
    <xdr:pic>
      <xdr:nvPicPr>
        <xdr:cNvPr id="9" name="Picture 8" descr="A map of the world with a price tag&#10;&#10;Description automatically generated">
          <a:extLst>
            <a:ext uri="{FF2B5EF4-FFF2-40B4-BE49-F238E27FC236}">
              <a16:creationId xmlns:a16="http://schemas.microsoft.com/office/drawing/2014/main" id="{4D52C60A-5A5F-07CD-4D7A-3030E801D2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815166" y="13864168"/>
          <a:ext cx="6498167" cy="202935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148167</xdr:colOff>
      <xdr:row>102</xdr:row>
      <xdr:rowOff>116416</xdr:rowOff>
    </xdr:from>
    <xdr:to>
      <xdr:col>5</xdr:col>
      <xdr:colOff>1862667</xdr:colOff>
      <xdr:row>117</xdr:row>
      <xdr:rowOff>139423</xdr:rowOff>
    </xdr:to>
    <xdr:pic>
      <xdr:nvPicPr>
        <xdr:cNvPr id="11" name="Picture 10" descr="A screenshot of a login form&#10;&#10;Description automatically generated">
          <a:extLst>
            <a:ext uri="{FF2B5EF4-FFF2-40B4-BE49-F238E27FC236}">
              <a16:creationId xmlns:a16="http://schemas.microsoft.com/office/drawing/2014/main" id="{7D810B8D-7673-4DC1-AF9B-3678BCE136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783417" y="16552333"/>
          <a:ext cx="2910417" cy="240425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74084</xdr:colOff>
      <xdr:row>102</xdr:row>
      <xdr:rowOff>137584</xdr:rowOff>
    </xdr:from>
    <xdr:to>
      <xdr:col>8</xdr:col>
      <xdr:colOff>431332</xdr:colOff>
      <xdr:row>112</xdr:row>
      <xdr:rowOff>50485</xdr:rowOff>
    </xdr:to>
    <xdr:pic>
      <xdr:nvPicPr>
        <xdr:cNvPr id="12" name="Picture 11" descr="A screenshot of a computer&#10;&#10;Description automatically generated">
          <a:extLst>
            <a:ext uri="{FF2B5EF4-FFF2-40B4-BE49-F238E27FC236}">
              <a16:creationId xmlns:a16="http://schemas.microsoft.com/office/drawing/2014/main" id="{5C88BDF2-AF51-40A1-98B7-D363614094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5916084" y="16573501"/>
          <a:ext cx="4452998" cy="150040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144881</xdr:colOff>
      <xdr:row>130</xdr:row>
      <xdr:rowOff>127001</xdr:rowOff>
    </xdr:from>
    <xdr:to>
      <xdr:col>7</xdr:col>
      <xdr:colOff>465820</xdr:colOff>
      <xdr:row>142</xdr:row>
      <xdr:rowOff>21167</xdr:rowOff>
    </xdr:to>
    <xdr:pic>
      <xdr:nvPicPr>
        <xdr:cNvPr id="13" name="Picture 12" descr="A map with a number of precipitation&#10;&#10;Description automatically generated with medium confidence">
          <a:extLst>
            <a:ext uri="{FF2B5EF4-FFF2-40B4-BE49-F238E27FC236}">
              <a16:creationId xmlns:a16="http://schemas.microsoft.com/office/drawing/2014/main" id="{00AFA29C-01DA-4A94-C46A-0341A300B6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780131" y="21007918"/>
          <a:ext cx="6745022" cy="17991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137583</xdr:colOff>
      <xdr:row>121</xdr:row>
      <xdr:rowOff>116415</xdr:rowOff>
    </xdr:from>
    <xdr:to>
      <xdr:col>8</xdr:col>
      <xdr:colOff>1024623</xdr:colOff>
      <xdr:row>126</xdr:row>
      <xdr:rowOff>147898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3C54303A-08E9-71DF-6CB7-1B5D643860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772833" y="19568582"/>
          <a:ext cx="8189540" cy="82523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148166</xdr:colOff>
      <xdr:row>146</xdr:row>
      <xdr:rowOff>127001</xdr:rowOff>
    </xdr:from>
    <xdr:to>
      <xdr:col>5</xdr:col>
      <xdr:colOff>1865445</xdr:colOff>
      <xdr:row>162</xdr:row>
      <xdr:rowOff>10584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1C9256E3-52EA-D0D0-1C87-92A01E414C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783416" y="23547918"/>
          <a:ext cx="2913196" cy="242358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31750</xdr:colOff>
      <xdr:row>146</xdr:row>
      <xdr:rowOff>137586</xdr:rowOff>
    </xdr:from>
    <xdr:to>
      <xdr:col>8</xdr:col>
      <xdr:colOff>458798</xdr:colOff>
      <xdr:row>158</xdr:row>
      <xdr:rowOff>68634</xdr:rowOff>
    </xdr:to>
    <xdr:pic>
      <xdr:nvPicPr>
        <xdr:cNvPr id="16" name="Picture 15" descr="A screenshot of a computer&#10;&#10;Description automatically generated">
          <a:extLst>
            <a:ext uri="{FF2B5EF4-FFF2-40B4-BE49-F238E27FC236}">
              <a16:creationId xmlns:a16="http://schemas.microsoft.com/office/drawing/2014/main" id="{A5631863-C51A-1BE8-B326-BD4D2C92DF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5873750" y="23558503"/>
          <a:ext cx="4522798" cy="183604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74082</xdr:colOff>
      <xdr:row>165</xdr:row>
      <xdr:rowOff>84666</xdr:rowOff>
    </xdr:from>
    <xdr:to>
      <xdr:col>9</xdr:col>
      <xdr:colOff>444664</xdr:colOff>
      <xdr:row>170</xdr:row>
      <xdr:rowOff>119707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43DCD5C0-1B4D-8B38-9126-DC809881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709332" y="26521833"/>
          <a:ext cx="8773749" cy="8287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111429</xdr:colOff>
      <xdr:row>174</xdr:row>
      <xdr:rowOff>116416</xdr:rowOff>
    </xdr:from>
    <xdr:to>
      <xdr:col>7</xdr:col>
      <xdr:colOff>31916</xdr:colOff>
      <xdr:row>186</xdr:row>
      <xdr:rowOff>105832</xdr:rowOff>
    </xdr:to>
    <xdr:pic>
      <xdr:nvPicPr>
        <xdr:cNvPr id="18" name="Picture 17" descr="A close-up of a map&#10;&#10;Description automatically generated">
          <a:extLst>
            <a:ext uri="{FF2B5EF4-FFF2-40B4-BE49-F238E27FC236}">
              <a16:creationId xmlns:a16="http://schemas.microsoft.com/office/drawing/2014/main" id="{D875CAB8-E96C-C210-71ED-4AF6F3E7FC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2746679" y="27982333"/>
          <a:ext cx="6344570" cy="189441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127000</xdr:colOff>
      <xdr:row>191</xdr:row>
      <xdr:rowOff>84666</xdr:rowOff>
    </xdr:from>
    <xdr:to>
      <xdr:col>5</xdr:col>
      <xdr:colOff>1873250</xdr:colOff>
      <xdr:row>206</xdr:row>
      <xdr:rowOff>147015</xdr:rowOff>
    </xdr:to>
    <xdr:pic>
      <xdr:nvPicPr>
        <xdr:cNvPr id="19" name="Picture 18" descr="A screenshot of a login form&#10;&#10;Description automatically generated">
          <a:extLst>
            <a:ext uri="{FF2B5EF4-FFF2-40B4-BE49-F238E27FC236}">
              <a16:creationId xmlns:a16="http://schemas.microsoft.com/office/drawing/2014/main" id="{A83086B1-1813-DBD8-8BE2-F5590121B3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762250" y="30649333"/>
          <a:ext cx="2942167" cy="244359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63500</xdr:colOff>
      <xdr:row>191</xdr:row>
      <xdr:rowOff>105833</xdr:rowOff>
    </xdr:from>
    <xdr:to>
      <xdr:col>8</xdr:col>
      <xdr:colOff>454863</xdr:colOff>
      <xdr:row>200</xdr:row>
      <xdr:rowOff>123546</xdr:rowOff>
    </xdr:to>
    <xdr:pic>
      <xdr:nvPicPr>
        <xdr:cNvPr id="20" name="Picture 19" descr="A screenshot of a computer&#10;&#10;Description automatically generated">
          <a:extLst>
            <a:ext uri="{FF2B5EF4-FFF2-40B4-BE49-F238E27FC236}">
              <a16:creationId xmlns:a16="http://schemas.microsoft.com/office/drawing/2014/main" id="{6C909BA8-FA68-3FEB-F4C2-2CEDA09D0F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5905500" y="30670500"/>
          <a:ext cx="4487113" cy="1446463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148167</xdr:colOff>
      <xdr:row>210</xdr:row>
      <xdr:rowOff>137583</xdr:rowOff>
    </xdr:from>
    <xdr:to>
      <xdr:col>9</xdr:col>
      <xdr:colOff>375854</xdr:colOff>
      <xdr:row>216</xdr:row>
      <xdr:rowOff>71032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4CD990DA-EFD6-E8D2-B91E-DBB89DCC8C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2783417" y="33718500"/>
          <a:ext cx="8630854" cy="88594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126999</xdr:colOff>
      <xdr:row>219</xdr:row>
      <xdr:rowOff>137583</xdr:rowOff>
    </xdr:from>
    <xdr:to>
      <xdr:col>7</xdr:col>
      <xdr:colOff>752639</xdr:colOff>
      <xdr:row>232</xdr:row>
      <xdr:rowOff>127448</xdr:rowOff>
    </xdr:to>
    <xdr:pic>
      <xdr:nvPicPr>
        <xdr:cNvPr id="22" name="Picture 21" descr="A close-up of a map&#10;&#10;Description automatically generated">
          <a:extLst>
            <a:ext uri="{FF2B5EF4-FFF2-40B4-BE49-F238E27FC236}">
              <a16:creationId xmlns:a16="http://schemas.microsoft.com/office/drawing/2014/main" id="{AA71DF71-6176-E7F0-50E7-38C358B22C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2762249" y="35147250"/>
          <a:ext cx="7049723" cy="20536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133351</xdr:colOff>
      <xdr:row>10</xdr:row>
      <xdr:rowOff>123825</xdr:rowOff>
    </xdr:from>
    <xdr:to>
      <xdr:col>6</xdr:col>
      <xdr:colOff>895351</xdr:colOff>
      <xdr:row>27</xdr:row>
      <xdr:rowOff>147528</xdr:rowOff>
    </xdr:to>
    <xdr:pic>
      <xdr:nvPicPr>
        <xdr:cNvPr id="2" name="Picture 1" descr="A screenshot of a login form&#10;&#10;Description automatically generated">
          <a:extLst>
            <a:ext uri="{FF2B5EF4-FFF2-40B4-BE49-F238E27FC236}">
              <a16:creationId xmlns:a16="http://schemas.microsoft.com/office/drawing/2014/main" id="{7A7E2CD3-F0A8-A78F-D058-988AE6329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00351" y="1962150"/>
          <a:ext cx="3352800" cy="2776428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1133476</xdr:colOff>
      <xdr:row>10</xdr:row>
      <xdr:rowOff>133350</xdr:rowOff>
    </xdr:from>
    <xdr:to>
      <xdr:col>11</xdr:col>
      <xdr:colOff>216680</xdr:colOff>
      <xdr:row>22</xdr:row>
      <xdr:rowOff>116177</xdr:rowOff>
    </xdr:to>
    <xdr:pic>
      <xdr:nvPicPr>
        <xdr:cNvPr id="3" name="Picture 2" descr="A screenshot of a computer&#10;&#10;Description automatically generated">
          <a:extLst>
            <a:ext uri="{FF2B5EF4-FFF2-40B4-BE49-F238E27FC236}">
              <a16:creationId xmlns:a16="http://schemas.microsoft.com/office/drawing/2014/main" id="{34A756CB-DCB2-C60F-BFA8-2CF5CA792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86501" y="1971675"/>
          <a:ext cx="5103004" cy="192592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85725</xdr:colOff>
      <xdr:row>31</xdr:row>
      <xdr:rowOff>85725</xdr:rowOff>
    </xdr:from>
    <xdr:to>
      <xdr:col>11</xdr:col>
      <xdr:colOff>258401</xdr:colOff>
      <xdr:row>39</xdr:row>
      <xdr:rowOff>47800</xdr:rowOff>
    </xdr:to>
    <xdr:pic>
      <xdr:nvPicPr>
        <xdr:cNvPr id="4" name="Picture 3" descr="A screen shot of a computer&#10;&#10;Description automatically generated">
          <a:extLst>
            <a:ext uri="{FF2B5EF4-FFF2-40B4-BE49-F238E27FC236}">
              <a16:creationId xmlns:a16="http://schemas.microsoft.com/office/drawing/2014/main" id="{55C0183F-5476-B7A8-3C64-6EA6A7F3C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752725" y="5324475"/>
          <a:ext cx="8783276" cy="125747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142875</xdr:colOff>
      <xdr:row>43</xdr:row>
      <xdr:rowOff>114301</xdr:rowOff>
    </xdr:from>
    <xdr:to>
      <xdr:col>6</xdr:col>
      <xdr:colOff>904875</xdr:colOff>
      <xdr:row>60</xdr:row>
      <xdr:rowOff>134356</xdr:rowOff>
    </xdr:to>
    <xdr:pic>
      <xdr:nvPicPr>
        <xdr:cNvPr id="5" name="Picture 4" descr="A screenshot of a login form&#10;&#10;Description automatically generated">
          <a:extLst>
            <a:ext uri="{FF2B5EF4-FFF2-40B4-BE49-F238E27FC236}">
              <a16:creationId xmlns:a16="http://schemas.microsoft.com/office/drawing/2014/main" id="{4134923D-C6E2-F76B-E385-412141FD19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809875" y="7296151"/>
          <a:ext cx="3352800" cy="277278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1066800</xdr:colOff>
      <xdr:row>43</xdr:row>
      <xdr:rowOff>123825</xdr:rowOff>
    </xdr:from>
    <xdr:to>
      <xdr:col>11</xdr:col>
      <xdr:colOff>253035</xdr:colOff>
      <xdr:row>53</xdr:row>
      <xdr:rowOff>96094</xdr:rowOff>
    </xdr:to>
    <xdr:pic>
      <xdr:nvPicPr>
        <xdr:cNvPr id="6" name="Picture 5" descr="A screenshot of a computer&#10;&#10;Description automatically generated">
          <a:extLst>
            <a:ext uri="{FF2B5EF4-FFF2-40B4-BE49-F238E27FC236}">
              <a16:creationId xmlns:a16="http://schemas.microsoft.com/office/drawing/2014/main" id="{17193154-9B63-3EEA-AC07-7F00ECCAB6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24600" y="7305675"/>
          <a:ext cx="5206035" cy="159151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123825</xdr:colOff>
      <xdr:row>64</xdr:row>
      <xdr:rowOff>114300</xdr:rowOff>
    </xdr:from>
    <xdr:to>
      <xdr:col>11</xdr:col>
      <xdr:colOff>163132</xdr:colOff>
      <xdr:row>72</xdr:row>
      <xdr:rowOff>124007</xdr:rowOff>
    </xdr:to>
    <xdr:pic>
      <xdr:nvPicPr>
        <xdr:cNvPr id="7" name="Picture 6" descr="A screen shot of a computer&#10;&#10;Description automatically generated">
          <a:extLst>
            <a:ext uri="{FF2B5EF4-FFF2-40B4-BE49-F238E27FC236}">
              <a16:creationId xmlns:a16="http://schemas.microsoft.com/office/drawing/2014/main" id="{CFB4691D-888C-6FD6-18CB-5C77EEA84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790825" y="10696575"/>
          <a:ext cx="8649907" cy="13051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133350</xdr:colOff>
      <xdr:row>77</xdr:row>
      <xdr:rowOff>95250</xdr:rowOff>
    </xdr:from>
    <xdr:to>
      <xdr:col>6</xdr:col>
      <xdr:colOff>904875</xdr:colOff>
      <xdr:row>94</xdr:row>
      <xdr:rowOff>121016</xdr:rowOff>
    </xdr:to>
    <xdr:pic>
      <xdr:nvPicPr>
        <xdr:cNvPr id="8" name="Picture 7" descr="A screenshot of a login form&#10;&#10;Description automatically generated">
          <a:extLst>
            <a:ext uri="{FF2B5EF4-FFF2-40B4-BE49-F238E27FC236}">
              <a16:creationId xmlns:a16="http://schemas.microsoft.com/office/drawing/2014/main" id="{40DC199C-C70E-0879-9F88-99FCFC24C6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00350" y="12782550"/>
          <a:ext cx="3362325" cy="2778491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6</xdr:col>
      <xdr:colOff>1076325</xdr:colOff>
      <xdr:row>77</xdr:row>
      <xdr:rowOff>104776</xdr:rowOff>
    </xdr:from>
    <xdr:to>
      <xdr:col>11</xdr:col>
      <xdr:colOff>177389</xdr:colOff>
      <xdr:row>87</xdr:row>
      <xdr:rowOff>47108</xdr:rowOff>
    </xdr:to>
    <xdr:pic>
      <xdr:nvPicPr>
        <xdr:cNvPr id="9" name="Picture 8" descr="A screenshot of a computer&#10;&#10;Description automatically generated">
          <a:extLst>
            <a:ext uri="{FF2B5EF4-FFF2-40B4-BE49-F238E27FC236}">
              <a16:creationId xmlns:a16="http://schemas.microsoft.com/office/drawing/2014/main" id="{A30561FF-1FF7-770A-B966-A6E0A262F8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334125" y="12792076"/>
          <a:ext cx="5120864" cy="156158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 editAs="oneCell">
    <xdr:from>
      <xdr:col>4</xdr:col>
      <xdr:colOff>133350</xdr:colOff>
      <xdr:row>98</xdr:row>
      <xdr:rowOff>142875</xdr:rowOff>
    </xdr:from>
    <xdr:to>
      <xdr:col>11</xdr:col>
      <xdr:colOff>258394</xdr:colOff>
      <xdr:row>108</xdr:row>
      <xdr:rowOff>9732</xdr:rowOff>
    </xdr:to>
    <xdr:pic>
      <xdr:nvPicPr>
        <xdr:cNvPr id="10" name="Picture 9" descr="A screenshot of a search engine&#10;&#10;Description automatically generated">
          <a:extLst>
            <a:ext uri="{FF2B5EF4-FFF2-40B4-BE49-F238E27FC236}">
              <a16:creationId xmlns:a16="http://schemas.microsoft.com/office/drawing/2014/main" id="{BF4D1D61-69DF-3F71-A909-67B5B56EA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800350" y="16230600"/>
          <a:ext cx="8735644" cy="1486107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39"/>
  <sheetViews>
    <sheetView tabSelected="1" zoomScale="90" zoomScaleNormal="90" workbookViewId="0"/>
  </sheetViews>
  <sheetFormatPr defaultColWidth="11.5703125" defaultRowHeight="12.75" outlineLevelRow="1" x14ac:dyDescent="0.2"/>
  <cols>
    <col min="1" max="1" width="3.7109375" customWidth="1"/>
    <col min="2" max="2" width="7.42578125" style="5" customWidth="1"/>
    <col min="3" max="3" width="14.28515625" customWidth="1"/>
    <col min="4" max="4" width="15" customWidth="1"/>
    <col min="5" max="5" width="28.5703125" customWidth="1"/>
    <col min="6" max="6" width="25" style="5" customWidth="1"/>
    <col min="7" max="7" width="28.5703125" style="6" customWidth="1"/>
  </cols>
  <sheetData>
    <row r="2" spans="2:9" s="8" customFormat="1" ht="15" x14ac:dyDescent="0.2">
      <c r="B2" s="7" t="s">
        <v>0</v>
      </c>
      <c r="H2" s="39" t="s">
        <v>95</v>
      </c>
      <c r="I2" s="20">
        <f>COUNTIF(H10:H38,$H2)</f>
        <v>16</v>
      </c>
    </row>
    <row r="3" spans="2:9" s="8" customFormat="1" x14ac:dyDescent="0.2">
      <c r="B3" s="9"/>
      <c r="H3" s="39" t="s">
        <v>96</v>
      </c>
      <c r="I3" s="20">
        <f>COUNTIF(H11:H39,$H3)</f>
        <v>0</v>
      </c>
    </row>
    <row r="4" spans="2:9" s="8" customFormat="1" x14ac:dyDescent="0.2">
      <c r="B4" s="9"/>
      <c r="H4" s="39" t="s">
        <v>15</v>
      </c>
      <c r="I4" s="20">
        <f>COUNTIF(H12:H40,$H4)</f>
        <v>0</v>
      </c>
    </row>
    <row r="5" spans="2:9" s="8" customFormat="1" x14ac:dyDescent="0.2">
      <c r="B5" s="9"/>
      <c r="H5" s="39" t="s">
        <v>100</v>
      </c>
      <c r="I5" s="20">
        <f>COUNTIF(H10:H97,$H5)</f>
        <v>5</v>
      </c>
    </row>
    <row r="6" spans="2:9" x14ac:dyDescent="0.2">
      <c r="B6" s="9"/>
      <c r="C6" s="8"/>
      <c r="D6" s="8"/>
      <c r="E6" s="8"/>
      <c r="F6" s="9"/>
      <c r="G6" s="10"/>
      <c r="H6" s="8"/>
      <c r="I6" s="8"/>
    </row>
    <row r="7" spans="2:9" x14ac:dyDescent="0.2">
      <c r="B7" s="11" t="s">
        <v>1</v>
      </c>
      <c r="C7" s="56" t="s">
        <v>2</v>
      </c>
      <c r="D7" s="56" t="s">
        <v>3</v>
      </c>
      <c r="E7" s="56" t="s">
        <v>4</v>
      </c>
      <c r="F7" s="57" t="s">
        <v>5</v>
      </c>
      <c r="G7" s="58" t="s">
        <v>6</v>
      </c>
      <c r="H7" s="56" t="s">
        <v>7</v>
      </c>
      <c r="I7" s="56" t="s">
        <v>8</v>
      </c>
    </row>
    <row r="8" spans="2:9" x14ac:dyDescent="0.2">
      <c r="B8" s="68" t="s">
        <v>94</v>
      </c>
      <c r="C8" s="59" t="s">
        <v>9</v>
      </c>
      <c r="D8" s="60"/>
      <c r="E8" s="60"/>
      <c r="F8" s="60"/>
      <c r="G8" s="60"/>
      <c r="H8" s="60"/>
      <c r="I8" s="61"/>
    </row>
    <row r="9" spans="2:9" x14ac:dyDescent="0.2">
      <c r="B9" s="14"/>
      <c r="C9" s="49">
        <v>1.1000000000000001</v>
      </c>
      <c r="D9" s="50" t="s">
        <v>10</v>
      </c>
      <c r="E9" s="51"/>
      <c r="F9" s="51"/>
      <c r="G9" s="51"/>
      <c r="H9" s="51"/>
      <c r="I9" s="52"/>
    </row>
    <row r="10" spans="2:9" ht="25.5" hidden="1" outlineLevel="1" x14ac:dyDescent="0.2">
      <c r="B10" s="14"/>
      <c r="C10" s="16"/>
      <c r="D10" s="44" t="s">
        <v>11</v>
      </c>
      <c r="E10" s="21" t="s">
        <v>12</v>
      </c>
      <c r="F10" s="67" t="s">
        <v>13</v>
      </c>
      <c r="G10" s="45" t="s">
        <v>98</v>
      </c>
      <c r="H10" s="24" t="str">
        <f>'T01'!H10</f>
        <v>Pass</v>
      </c>
      <c r="I10" s="21"/>
    </row>
    <row r="11" spans="2:9" ht="25.5" hidden="1" outlineLevel="1" x14ac:dyDescent="0.2">
      <c r="B11" s="14"/>
      <c r="C11" s="16"/>
      <c r="D11" s="17" t="s">
        <v>17</v>
      </c>
      <c r="E11" s="18" t="s">
        <v>18</v>
      </c>
      <c r="F11" s="33" t="s">
        <v>10</v>
      </c>
      <c r="G11" s="19" t="s">
        <v>19</v>
      </c>
      <c r="H11" s="24" t="str">
        <f>'T01'!H30</f>
        <v>Pass</v>
      </c>
      <c r="I11" s="18"/>
    </row>
    <row r="12" spans="2:9" ht="25.5" hidden="1" outlineLevel="1" x14ac:dyDescent="0.2">
      <c r="B12" s="14"/>
      <c r="C12" s="16"/>
      <c r="D12" s="41" t="s">
        <v>21</v>
      </c>
      <c r="E12" s="15" t="s">
        <v>22</v>
      </c>
      <c r="F12" s="62"/>
      <c r="G12" s="43" t="s">
        <v>23</v>
      </c>
      <c r="H12" s="24" t="str">
        <f>'T01'!H39</f>
        <v>Blocked</v>
      </c>
      <c r="I12" s="15"/>
    </row>
    <row r="13" spans="2:9" collapsed="1" x14ac:dyDescent="0.2">
      <c r="B13" s="14"/>
      <c r="C13" s="40">
        <v>1.2</v>
      </c>
      <c r="D13" s="46" t="s">
        <v>25</v>
      </c>
      <c r="E13" s="47"/>
      <c r="F13" s="63"/>
      <c r="G13" s="47"/>
      <c r="H13" s="69"/>
      <c r="I13" s="48"/>
    </row>
    <row r="14" spans="2:9" ht="25.5" hidden="1" outlineLevel="1" x14ac:dyDescent="0.2">
      <c r="B14" s="14"/>
      <c r="C14" s="16"/>
      <c r="D14" s="44" t="s">
        <v>26</v>
      </c>
      <c r="E14" s="21" t="s">
        <v>12</v>
      </c>
      <c r="F14" s="64" t="s">
        <v>27</v>
      </c>
      <c r="G14" s="45" t="s">
        <v>98</v>
      </c>
      <c r="H14" s="24" t="str">
        <f>'T01'!H57</f>
        <v>Pass</v>
      </c>
      <c r="I14" s="21"/>
    </row>
    <row r="15" spans="2:9" ht="25.5" hidden="1" outlineLevel="1" x14ac:dyDescent="0.2">
      <c r="B15" s="14"/>
      <c r="C15" s="16"/>
      <c r="D15" s="17" t="s">
        <v>28</v>
      </c>
      <c r="E15" s="18" t="s">
        <v>18</v>
      </c>
      <c r="F15" s="33" t="s">
        <v>25</v>
      </c>
      <c r="G15" s="19" t="s">
        <v>19</v>
      </c>
      <c r="H15" s="24" t="str">
        <f>'T01'!H76</f>
        <v>Pass</v>
      </c>
      <c r="I15" s="18"/>
    </row>
    <row r="16" spans="2:9" ht="25.5" hidden="1" outlineLevel="1" x14ac:dyDescent="0.2">
      <c r="B16" s="14"/>
      <c r="C16" s="21"/>
      <c r="D16" s="41" t="s">
        <v>29</v>
      </c>
      <c r="E16" s="15" t="s">
        <v>22</v>
      </c>
      <c r="F16" s="62"/>
      <c r="G16" s="43" t="s">
        <v>23</v>
      </c>
      <c r="H16" s="24" t="str">
        <f>'T01'!H85</f>
        <v>Blocked</v>
      </c>
      <c r="I16" s="15"/>
    </row>
    <row r="17" spans="2:9" collapsed="1" x14ac:dyDescent="0.2">
      <c r="B17" s="14"/>
      <c r="C17" s="40">
        <v>1.3</v>
      </c>
      <c r="D17" s="46" t="s">
        <v>30</v>
      </c>
      <c r="E17" s="47"/>
      <c r="F17" s="63"/>
      <c r="G17" s="47"/>
      <c r="H17" s="69"/>
      <c r="I17" s="48"/>
    </row>
    <row r="18" spans="2:9" ht="25.5" hidden="1" outlineLevel="1" x14ac:dyDescent="0.2">
      <c r="B18" s="14"/>
      <c r="C18" s="16"/>
      <c r="D18" s="44" t="s">
        <v>31</v>
      </c>
      <c r="E18" s="21" t="s">
        <v>12</v>
      </c>
      <c r="F18" s="64" t="s">
        <v>32</v>
      </c>
      <c r="G18" s="45" t="s">
        <v>98</v>
      </c>
      <c r="H18" s="24" t="str">
        <f>'T01'!H102</f>
        <v>Pass</v>
      </c>
      <c r="I18" s="21"/>
    </row>
    <row r="19" spans="2:9" ht="25.5" hidden="1" outlineLevel="1" x14ac:dyDescent="0.2">
      <c r="B19" s="14"/>
      <c r="C19" s="16"/>
      <c r="D19" s="17" t="s">
        <v>33</v>
      </c>
      <c r="E19" s="18" t="s">
        <v>18</v>
      </c>
      <c r="F19" s="33" t="s">
        <v>30</v>
      </c>
      <c r="G19" s="19" t="s">
        <v>19</v>
      </c>
      <c r="H19" s="24" t="str">
        <f>'T01'!H121</f>
        <v>Pass</v>
      </c>
      <c r="I19" s="18"/>
    </row>
    <row r="20" spans="2:9" ht="25.5" hidden="1" outlineLevel="1" x14ac:dyDescent="0.2">
      <c r="B20" s="14"/>
      <c r="C20" s="21"/>
      <c r="D20" s="41" t="s">
        <v>34</v>
      </c>
      <c r="E20" s="15" t="s">
        <v>22</v>
      </c>
      <c r="F20" s="62"/>
      <c r="G20" s="43" t="s">
        <v>23</v>
      </c>
      <c r="H20" s="24" t="str">
        <f>'T01'!H130</f>
        <v>Blocked</v>
      </c>
      <c r="I20" s="15"/>
    </row>
    <row r="21" spans="2:9" collapsed="1" x14ac:dyDescent="0.2">
      <c r="B21" s="14"/>
      <c r="C21" s="40">
        <v>1.4</v>
      </c>
      <c r="D21" s="46" t="s">
        <v>35</v>
      </c>
      <c r="E21" s="47"/>
      <c r="F21" s="63"/>
      <c r="G21" s="47"/>
      <c r="H21" s="69"/>
      <c r="I21" s="48"/>
    </row>
    <row r="22" spans="2:9" ht="25.5" hidden="1" outlineLevel="1" x14ac:dyDescent="0.2">
      <c r="B22" s="14"/>
      <c r="C22" s="16"/>
      <c r="D22" s="44" t="s">
        <v>36</v>
      </c>
      <c r="E22" s="21" t="s">
        <v>12</v>
      </c>
      <c r="F22" s="64" t="s">
        <v>37</v>
      </c>
      <c r="G22" s="45" t="s">
        <v>98</v>
      </c>
      <c r="H22" s="24" t="str">
        <f>'T01'!H146</f>
        <v>Pass</v>
      </c>
      <c r="I22" s="21"/>
    </row>
    <row r="23" spans="2:9" ht="25.5" hidden="1" outlineLevel="1" x14ac:dyDescent="0.2">
      <c r="B23" s="14"/>
      <c r="C23" s="16"/>
      <c r="D23" s="17" t="s">
        <v>38</v>
      </c>
      <c r="E23" s="18" t="s">
        <v>18</v>
      </c>
      <c r="F23" s="33" t="s">
        <v>35</v>
      </c>
      <c r="G23" s="19" t="s">
        <v>19</v>
      </c>
      <c r="H23" s="24" t="str">
        <f>'T01'!H165</f>
        <v>Pass</v>
      </c>
      <c r="I23" s="18"/>
    </row>
    <row r="24" spans="2:9" ht="25.5" hidden="1" outlineLevel="1" x14ac:dyDescent="0.2">
      <c r="B24" s="14"/>
      <c r="C24" s="21"/>
      <c r="D24" s="41" t="s">
        <v>39</v>
      </c>
      <c r="E24" s="15" t="s">
        <v>22</v>
      </c>
      <c r="F24" s="62"/>
      <c r="G24" s="43" t="s">
        <v>23</v>
      </c>
      <c r="H24" s="24" t="str">
        <f>'T01'!H174</f>
        <v>Blocked</v>
      </c>
      <c r="I24" s="15"/>
    </row>
    <row r="25" spans="2:9" collapsed="1" x14ac:dyDescent="0.2">
      <c r="B25" s="14"/>
      <c r="C25" s="40">
        <v>1.5</v>
      </c>
      <c r="D25" s="46" t="s">
        <v>40</v>
      </c>
      <c r="E25" s="47"/>
      <c r="F25" s="63"/>
      <c r="G25" s="47"/>
      <c r="H25" s="69"/>
      <c r="I25" s="48"/>
    </row>
    <row r="26" spans="2:9" ht="25.5" hidden="1" outlineLevel="1" x14ac:dyDescent="0.2">
      <c r="B26" s="14"/>
      <c r="C26" s="16"/>
      <c r="D26" s="44" t="s">
        <v>41</v>
      </c>
      <c r="E26" s="21" t="s">
        <v>12</v>
      </c>
      <c r="F26" s="64" t="s">
        <v>42</v>
      </c>
      <c r="G26" s="45" t="s">
        <v>98</v>
      </c>
      <c r="H26" s="24" t="str">
        <f>'T01'!H191</f>
        <v>Pass</v>
      </c>
      <c r="I26" s="21"/>
    </row>
    <row r="27" spans="2:9" ht="25.5" hidden="1" outlineLevel="1" x14ac:dyDescent="0.2">
      <c r="B27" s="14"/>
      <c r="C27" s="16"/>
      <c r="D27" s="17" t="s">
        <v>43</v>
      </c>
      <c r="E27" s="18" t="s">
        <v>18</v>
      </c>
      <c r="F27" s="33" t="s">
        <v>40</v>
      </c>
      <c r="G27" s="19" t="s">
        <v>19</v>
      </c>
      <c r="H27" s="24" t="str">
        <f>'T01'!H210</f>
        <v>Pass</v>
      </c>
      <c r="I27" s="18"/>
    </row>
    <row r="28" spans="2:9" ht="25.5" hidden="1" outlineLevel="1" x14ac:dyDescent="0.2">
      <c r="B28" s="22"/>
      <c r="C28" s="16"/>
      <c r="D28" s="41" t="s">
        <v>44</v>
      </c>
      <c r="E28" s="15" t="s">
        <v>22</v>
      </c>
      <c r="F28" s="62"/>
      <c r="G28" s="43" t="s">
        <v>23</v>
      </c>
      <c r="H28" s="24" t="str">
        <f>'T01'!H219</f>
        <v>Blocked</v>
      </c>
      <c r="I28" s="15"/>
    </row>
    <row r="29" spans="2:9" ht="15" collapsed="1" x14ac:dyDescent="0.2">
      <c r="B29" s="68" t="s">
        <v>97</v>
      </c>
      <c r="C29" s="53" t="s">
        <v>45</v>
      </c>
      <c r="D29" s="54"/>
      <c r="E29" s="54"/>
      <c r="F29" s="65"/>
      <c r="G29" s="54"/>
      <c r="H29" s="54"/>
      <c r="I29" s="55"/>
    </row>
    <row r="30" spans="2:9" x14ac:dyDescent="0.2">
      <c r="B30" s="23"/>
      <c r="C30" s="49">
        <v>2.1</v>
      </c>
      <c r="D30" s="50" t="s">
        <v>46</v>
      </c>
      <c r="E30" s="51"/>
      <c r="F30" s="66"/>
      <c r="G30" s="51"/>
      <c r="H30" s="51"/>
      <c r="I30" s="52"/>
    </row>
    <row r="31" spans="2:9" ht="25.5" hidden="1" outlineLevel="1" x14ac:dyDescent="0.2">
      <c r="B31" s="23"/>
      <c r="C31" s="16"/>
      <c r="D31" s="44" t="s">
        <v>47</v>
      </c>
      <c r="E31" s="21" t="s">
        <v>12</v>
      </c>
      <c r="F31" s="64" t="s">
        <v>48</v>
      </c>
      <c r="G31" s="45" t="s">
        <v>98</v>
      </c>
      <c r="H31" s="24" t="str">
        <f>'T02'!H10</f>
        <v>Pass</v>
      </c>
      <c r="I31" s="21"/>
    </row>
    <row r="32" spans="2:9" ht="25.5" hidden="1" outlineLevel="1" x14ac:dyDescent="0.2">
      <c r="B32" s="23"/>
      <c r="C32" s="16"/>
      <c r="D32" s="41" t="s">
        <v>49</v>
      </c>
      <c r="E32" s="15" t="s">
        <v>18</v>
      </c>
      <c r="F32" s="62" t="s">
        <v>46</v>
      </c>
      <c r="G32" s="43" t="s">
        <v>50</v>
      </c>
      <c r="H32" s="42" t="str">
        <f>'T02'!H31</f>
        <v>Pass</v>
      </c>
      <c r="I32" s="15"/>
    </row>
    <row r="33" spans="2:9" collapsed="1" x14ac:dyDescent="0.2">
      <c r="B33" s="23"/>
      <c r="C33" s="40">
        <v>2.2000000000000002</v>
      </c>
      <c r="D33" s="46" t="s">
        <v>51</v>
      </c>
      <c r="E33" s="47"/>
      <c r="F33" s="63"/>
      <c r="G33" s="47"/>
      <c r="H33" s="69"/>
      <c r="I33" s="48"/>
    </row>
    <row r="34" spans="2:9" ht="25.5" hidden="1" outlineLevel="1" x14ac:dyDescent="0.2">
      <c r="B34" s="23"/>
      <c r="C34" s="16"/>
      <c r="D34" s="44" t="s">
        <v>52</v>
      </c>
      <c r="E34" s="21" t="s">
        <v>12</v>
      </c>
      <c r="F34" s="64" t="s">
        <v>53</v>
      </c>
      <c r="G34" s="45" t="s">
        <v>98</v>
      </c>
      <c r="H34" s="24" t="str">
        <f>'T02'!H43</f>
        <v>Pass</v>
      </c>
      <c r="I34" s="21"/>
    </row>
    <row r="35" spans="2:9" ht="25.5" hidden="1" outlineLevel="1" x14ac:dyDescent="0.2">
      <c r="B35" s="23"/>
      <c r="C35" s="16"/>
      <c r="D35" s="41" t="s">
        <v>54</v>
      </c>
      <c r="E35" s="15" t="s">
        <v>18</v>
      </c>
      <c r="F35" s="62" t="s">
        <v>51</v>
      </c>
      <c r="G35" s="43" t="s">
        <v>50</v>
      </c>
      <c r="H35" s="24" t="str">
        <f>'T02'!H64</f>
        <v>Pass</v>
      </c>
      <c r="I35" s="15"/>
    </row>
    <row r="36" spans="2:9" collapsed="1" x14ac:dyDescent="0.2">
      <c r="B36" s="23"/>
      <c r="C36" s="40">
        <v>2.2999999999999998</v>
      </c>
      <c r="D36" s="46" t="s">
        <v>55</v>
      </c>
      <c r="E36" s="47"/>
      <c r="F36" s="63"/>
      <c r="G36" s="47"/>
      <c r="H36" s="69"/>
      <c r="I36" s="48"/>
    </row>
    <row r="37" spans="2:9" ht="25.5" hidden="1" outlineLevel="1" x14ac:dyDescent="0.2">
      <c r="B37" s="23"/>
      <c r="C37" s="16"/>
      <c r="D37" s="44" t="s">
        <v>56</v>
      </c>
      <c r="E37" s="21" t="s">
        <v>12</v>
      </c>
      <c r="F37" s="64" t="s">
        <v>57</v>
      </c>
      <c r="G37" s="45" t="s">
        <v>98</v>
      </c>
      <c r="H37" s="24" t="str">
        <f>'T02'!H77</f>
        <v>Pass</v>
      </c>
      <c r="I37" s="21"/>
    </row>
    <row r="38" spans="2:9" ht="25.5" hidden="1" outlineLevel="1" x14ac:dyDescent="0.2">
      <c r="B38" s="24"/>
      <c r="C38" s="16"/>
      <c r="D38" s="17" t="s">
        <v>58</v>
      </c>
      <c r="E38" s="18" t="s">
        <v>18</v>
      </c>
      <c r="F38" s="33" t="s">
        <v>55</v>
      </c>
      <c r="G38" s="19" t="s">
        <v>50</v>
      </c>
      <c r="H38" s="24" t="str">
        <f>'T02'!H98</f>
        <v>Pass</v>
      </c>
      <c r="I38" s="18"/>
    </row>
    <row r="39" spans="2:9" collapsed="1" x14ac:dyDescent="0.2">
      <c r="B39" s="2" t="s">
        <v>59</v>
      </c>
      <c r="C39" s="2"/>
      <c r="D39" s="2"/>
      <c r="E39" s="2"/>
      <c r="F39" s="2"/>
      <c r="G39" s="2"/>
      <c r="H39" s="2"/>
      <c r="I39" s="2"/>
    </row>
  </sheetData>
  <mergeCells count="1">
    <mergeCell ref="B39:I39"/>
  </mergeCells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39"/>
  <sheetViews>
    <sheetView zoomScale="90" zoomScaleNormal="90" workbookViewId="0"/>
  </sheetViews>
  <sheetFormatPr defaultColWidth="11.5703125" defaultRowHeight="12.75" outlineLevelRow="1" x14ac:dyDescent="0.2"/>
  <cols>
    <col min="1" max="1" width="3.7109375" customWidth="1"/>
    <col min="2" max="2" width="7.42578125" style="5" customWidth="1"/>
    <col min="3" max="3" width="14.28515625" customWidth="1"/>
    <col min="4" max="4" width="15" customWidth="1"/>
    <col min="5" max="5" width="47.140625" style="6" bestFit="1" customWidth="1"/>
    <col min="6" max="6" width="30.140625" style="5" bestFit="1" customWidth="1"/>
    <col min="7" max="7" width="68" style="10" customWidth="1"/>
  </cols>
  <sheetData>
    <row r="2" spans="2:9" ht="15" x14ac:dyDescent="0.2">
      <c r="B2" s="7" t="s">
        <v>60</v>
      </c>
      <c r="C2" s="8"/>
      <c r="D2" s="8"/>
      <c r="E2" s="10"/>
      <c r="F2" s="10"/>
      <c r="H2" s="8"/>
      <c r="I2" s="8"/>
    </row>
    <row r="3" spans="2:9" x14ac:dyDescent="0.2">
      <c r="B3" s="9"/>
      <c r="C3" s="8"/>
      <c r="D3" s="8"/>
      <c r="E3" s="10"/>
      <c r="F3" s="9"/>
      <c r="H3" s="8"/>
      <c r="I3" s="8"/>
    </row>
    <row r="4" spans="2:9" x14ac:dyDescent="0.2">
      <c r="B4" s="11" t="s">
        <v>1</v>
      </c>
      <c r="C4" s="12" t="s">
        <v>2</v>
      </c>
      <c r="D4" s="12" t="s">
        <v>3</v>
      </c>
      <c r="E4" s="13" t="s">
        <v>4</v>
      </c>
      <c r="F4" s="11" t="s">
        <v>5</v>
      </c>
      <c r="G4" s="13" t="s">
        <v>6</v>
      </c>
      <c r="H4" s="12" t="s">
        <v>7</v>
      </c>
      <c r="I4" s="12" t="s">
        <v>8</v>
      </c>
    </row>
    <row r="5" spans="2:9" ht="15" x14ac:dyDescent="0.2">
      <c r="B5" s="68" t="s">
        <v>94</v>
      </c>
      <c r="C5" s="3" t="s">
        <v>61</v>
      </c>
      <c r="D5" s="3"/>
      <c r="E5" s="3"/>
      <c r="F5" s="3"/>
      <c r="G5" s="3"/>
      <c r="H5" s="3"/>
      <c r="I5" s="3"/>
    </row>
    <row r="6" spans="2:9" x14ac:dyDescent="0.2">
      <c r="B6" s="14"/>
      <c r="C6" s="15">
        <v>1.1000000000000001</v>
      </c>
      <c r="D6" s="4" t="s">
        <v>10</v>
      </c>
      <c r="E6" s="4"/>
      <c r="F6" s="4"/>
      <c r="G6" s="4"/>
      <c r="H6" s="4"/>
      <c r="I6" s="4"/>
    </row>
    <row r="7" spans="2:9" hidden="1" outlineLevel="1" x14ac:dyDescent="0.2">
      <c r="B7" s="14"/>
      <c r="C7" s="16"/>
      <c r="D7" s="17" t="s">
        <v>11</v>
      </c>
      <c r="E7" s="19" t="s">
        <v>62</v>
      </c>
      <c r="F7" s="20" t="s">
        <v>10</v>
      </c>
      <c r="G7" s="19" t="s">
        <v>63</v>
      </c>
      <c r="H7" s="18" t="s">
        <v>15</v>
      </c>
      <c r="I7" s="18" t="s">
        <v>16</v>
      </c>
    </row>
    <row r="8" spans="2:9" hidden="1" outlineLevel="1" x14ac:dyDescent="0.2">
      <c r="B8" s="14"/>
      <c r="C8" s="16"/>
      <c r="D8" s="17" t="s">
        <v>17</v>
      </c>
      <c r="E8" s="19" t="s">
        <v>64</v>
      </c>
      <c r="F8" s="20"/>
      <c r="G8" s="19" t="s">
        <v>65</v>
      </c>
      <c r="H8" s="18" t="s">
        <v>15</v>
      </c>
      <c r="I8" s="18" t="s">
        <v>20</v>
      </c>
    </row>
    <row r="9" spans="2:9" hidden="1" outlineLevel="1" x14ac:dyDescent="0.2">
      <c r="B9" s="14"/>
      <c r="C9" s="16"/>
      <c r="D9" s="17" t="s">
        <v>21</v>
      </c>
      <c r="E9" s="19" t="s">
        <v>66</v>
      </c>
      <c r="F9" s="20"/>
      <c r="G9" s="19" t="s">
        <v>67</v>
      </c>
      <c r="H9" s="18" t="s">
        <v>15</v>
      </c>
      <c r="I9" s="18" t="s">
        <v>24</v>
      </c>
    </row>
    <row r="10" spans="2:9" collapsed="1" x14ac:dyDescent="0.2">
      <c r="B10" s="14"/>
      <c r="C10" s="15">
        <v>1.2</v>
      </c>
      <c r="D10" s="4" t="s">
        <v>25</v>
      </c>
      <c r="E10" s="4"/>
      <c r="F10" s="4"/>
      <c r="G10" s="4"/>
      <c r="H10" s="4"/>
      <c r="I10" s="4"/>
    </row>
    <row r="11" spans="2:9" hidden="1" outlineLevel="1" x14ac:dyDescent="0.2">
      <c r="B11" s="14"/>
      <c r="C11" s="16"/>
      <c r="D11" s="17" t="s">
        <v>26</v>
      </c>
      <c r="E11" s="19" t="s">
        <v>62</v>
      </c>
      <c r="F11" s="20" t="s">
        <v>25</v>
      </c>
      <c r="G11" s="19" t="s">
        <v>63</v>
      </c>
      <c r="H11" s="18" t="s">
        <v>15</v>
      </c>
      <c r="I11" s="18" t="s">
        <v>16</v>
      </c>
    </row>
    <row r="12" spans="2:9" hidden="1" outlineLevel="1" x14ac:dyDescent="0.2">
      <c r="B12" s="14"/>
      <c r="C12" s="16"/>
      <c r="D12" s="17" t="s">
        <v>28</v>
      </c>
      <c r="E12" s="19" t="s">
        <v>64</v>
      </c>
      <c r="F12" s="20"/>
      <c r="G12" s="19" t="s">
        <v>65</v>
      </c>
      <c r="H12" s="18" t="s">
        <v>15</v>
      </c>
      <c r="I12" s="18" t="s">
        <v>20</v>
      </c>
    </row>
    <row r="13" spans="2:9" hidden="1" outlineLevel="1" x14ac:dyDescent="0.2">
      <c r="B13" s="14"/>
      <c r="C13" s="21"/>
      <c r="D13" s="17" t="s">
        <v>29</v>
      </c>
      <c r="E13" s="19" t="s">
        <v>68</v>
      </c>
      <c r="F13" s="20"/>
      <c r="G13" s="19" t="s">
        <v>67</v>
      </c>
      <c r="H13" s="18" t="s">
        <v>15</v>
      </c>
      <c r="I13" s="18" t="s">
        <v>24</v>
      </c>
    </row>
    <row r="14" spans="2:9" collapsed="1" x14ac:dyDescent="0.2">
      <c r="B14" s="14"/>
      <c r="C14" s="15">
        <v>1.3</v>
      </c>
      <c r="D14" s="4" t="s">
        <v>30</v>
      </c>
      <c r="E14" s="4"/>
      <c r="F14" s="4"/>
      <c r="G14" s="4"/>
      <c r="H14" s="4"/>
      <c r="I14" s="4"/>
    </row>
    <row r="15" spans="2:9" hidden="1" outlineLevel="1" x14ac:dyDescent="0.2">
      <c r="B15" s="14"/>
      <c r="C15" s="16"/>
      <c r="D15" s="17" t="s">
        <v>31</v>
      </c>
      <c r="E15" s="19" t="s">
        <v>62</v>
      </c>
      <c r="F15" s="20" t="s">
        <v>30</v>
      </c>
      <c r="G15" s="19" t="s">
        <v>63</v>
      </c>
      <c r="H15" s="18" t="s">
        <v>15</v>
      </c>
      <c r="I15" s="18" t="s">
        <v>16</v>
      </c>
    </row>
    <row r="16" spans="2:9" hidden="1" outlineLevel="1" x14ac:dyDescent="0.2">
      <c r="B16" s="14"/>
      <c r="C16" s="16"/>
      <c r="D16" s="17" t="s">
        <v>33</v>
      </c>
      <c r="E16" s="19" t="s">
        <v>64</v>
      </c>
      <c r="F16" s="20"/>
      <c r="G16" s="19" t="s">
        <v>65</v>
      </c>
      <c r="H16" s="18" t="s">
        <v>15</v>
      </c>
      <c r="I16" s="18" t="s">
        <v>20</v>
      </c>
    </row>
    <row r="17" spans="2:9" hidden="1" outlineLevel="1" x14ac:dyDescent="0.2">
      <c r="B17" s="14"/>
      <c r="C17" s="21"/>
      <c r="D17" s="17" t="s">
        <v>34</v>
      </c>
      <c r="E17" s="19" t="s">
        <v>68</v>
      </c>
      <c r="F17" s="20"/>
      <c r="G17" s="19" t="s">
        <v>67</v>
      </c>
      <c r="H17" s="18" t="s">
        <v>15</v>
      </c>
      <c r="I17" s="18" t="s">
        <v>24</v>
      </c>
    </row>
    <row r="18" spans="2:9" collapsed="1" x14ac:dyDescent="0.2">
      <c r="B18" s="14"/>
      <c r="C18" s="15">
        <v>1.4</v>
      </c>
      <c r="D18" s="4" t="s">
        <v>35</v>
      </c>
      <c r="E18" s="4"/>
      <c r="F18" s="4"/>
      <c r="G18" s="4"/>
      <c r="H18" s="4"/>
      <c r="I18" s="4"/>
    </row>
    <row r="19" spans="2:9" hidden="1" outlineLevel="1" x14ac:dyDescent="0.2">
      <c r="B19" s="14"/>
      <c r="C19" s="16"/>
      <c r="D19" s="17" t="s">
        <v>36</v>
      </c>
      <c r="E19" s="19" t="s">
        <v>62</v>
      </c>
      <c r="F19" s="20" t="s">
        <v>35</v>
      </c>
      <c r="G19" s="19" t="s">
        <v>63</v>
      </c>
      <c r="H19" s="18" t="s">
        <v>15</v>
      </c>
      <c r="I19" s="18" t="s">
        <v>16</v>
      </c>
    </row>
    <row r="20" spans="2:9" hidden="1" outlineLevel="1" x14ac:dyDescent="0.2">
      <c r="B20" s="14"/>
      <c r="C20" s="16"/>
      <c r="D20" s="17" t="s">
        <v>38</v>
      </c>
      <c r="E20" s="19" t="s">
        <v>64</v>
      </c>
      <c r="F20" s="20"/>
      <c r="G20" s="19" t="s">
        <v>65</v>
      </c>
      <c r="H20" s="18" t="s">
        <v>15</v>
      </c>
      <c r="I20" s="18" t="s">
        <v>20</v>
      </c>
    </row>
    <row r="21" spans="2:9" hidden="1" outlineLevel="1" x14ac:dyDescent="0.2">
      <c r="B21" s="14"/>
      <c r="C21" s="21"/>
      <c r="D21" s="17" t="s">
        <v>39</v>
      </c>
      <c r="E21" s="19" t="s">
        <v>68</v>
      </c>
      <c r="F21" s="20"/>
      <c r="G21" s="19" t="s">
        <v>67</v>
      </c>
      <c r="H21" s="18" t="s">
        <v>15</v>
      </c>
      <c r="I21" s="18" t="s">
        <v>24</v>
      </c>
    </row>
    <row r="22" spans="2:9" collapsed="1" x14ac:dyDescent="0.2">
      <c r="B22" s="14"/>
      <c r="C22" s="15">
        <v>1.5</v>
      </c>
      <c r="D22" s="4" t="s">
        <v>40</v>
      </c>
      <c r="E22" s="4"/>
      <c r="F22" s="4"/>
      <c r="G22" s="4"/>
      <c r="H22" s="4"/>
      <c r="I22" s="4"/>
    </row>
    <row r="23" spans="2:9" hidden="1" outlineLevel="1" x14ac:dyDescent="0.2">
      <c r="B23" s="14"/>
      <c r="C23" s="16"/>
      <c r="D23" s="17" t="s">
        <v>41</v>
      </c>
      <c r="E23" s="19" t="s">
        <v>62</v>
      </c>
      <c r="F23" s="20" t="s">
        <v>40</v>
      </c>
      <c r="G23" s="19" t="s">
        <v>63</v>
      </c>
      <c r="H23" s="18" t="s">
        <v>15</v>
      </c>
      <c r="I23" s="18" t="s">
        <v>16</v>
      </c>
    </row>
    <row r="24" spans="2:9" hidden="1" outlineLevel="1" x14ac:dyDescent="0.2">
      <c r="B24" s="14"/>
      <c r="C24" s="16"/>
      <c r="D24" s="17" t="s">
        <v>43</v>
      </c>
      <c r="E24" s="19" t="s">
        <v>64</v>
      </c>
      <c r="F24" s="20"/>
      <c r="G24" s="19" t="s">
        <v>65</v>
      </c>
      <c r="H24" s="18" t="s">
        <v>15</v>
      </c>
      <c r="I24" s="18" t="s">
        <v>20</v>
      </c>
    </row>
    <row r="25" spans="2:9" hidden="1" outlineLevel="1" x14ac:dyDescent="0.2">
      <c r="B25" s="22"/>
      <c r="C25" s="21"/>
      <c r="D25" s="17" t="s">
        <v>44</v>
      </c>
      <c r="E25" s="19" t="s">
        <v>68</v>
      </c>
      <c r="F25" s="20"/>
      <c r="G25" s="19" t="s">
        <v>67</v>
      </c>
      <c r="H25" s="18" t="s">
        <v>15</v>
      </c>
      <c r="I25" s="18" t="s">
        <v>24</v>
      </c>
    </row>
    <row r="26" spans="2:9" ht="15" collapsed="1" x14ac:dyDescent="0.2">
      <c r="B26" s="68" t="s">
        <v>97</v>
      </c>
      <c r="C26" s="3" t="s">
        <v>69</v>
      </c>
      <c r="D26" s="3"/>
      <c r="E26" s="3"/>
      <c r="F26" s="3"/>
      <c r="G26" s="3"/>
      <c r="H26" s="3"/>
      <c r="I26" s="3"/>
    </row>
    <row r="27" spans="2:9" x14ac:dyDescent="0.2">
      <c r="B27" s="23"/>
      <c r="C27" s="15">
        <v>2.1</v>
      </c>
      <c r="D27" s="4" t="s">
        <v>46</v>
      </c>
      <c r="E27" s="4"/>
      <c r="F27" s="4"/>
      <c r="G27" s="4"/>
      <c r="H27" s="4"/>
      <c r="I27" s="4"/>
    </row>
    <row r="28" spans="2:9" hidden="1" outlineLevel="1" x14ac:dyDescent="0.2">
      <c r="B28" s="23"/>
      <c r="C28" s="16"/>
      <c r="D28" s="25" t="s">
        <v>47</v>
      </c>
      <c r="E28" s="18" t="s">
        <v>12</v>
      </c>
      <c r="F28" s="26" t="s">
        <v>48</v>
      </c>
      <c r="G28" s="19" t="s">
        <v>14</v>
      </c>
      <c r="H28" s="27" t="s">
        <v>15</v>
      </c>
      <c r="I28" s="27" t="s">
        <v>16</v>
      </c>
    </row>
    <row r="29" spans="2:9" hidden="1" outlineLevel="1" x14ac:dyDescent="0.2">
      <c r="B29" s="23"/>
      <c r="C29" s="16"/>
      <c r="D29" s="25" t="s">
        <v>49</v>
      </c>
      <c r="E29" s="18" t="s">
        <v>18</v>
      </c>
      <c r="F29" s="26" t="s">
        <v>46</v>
      </c>
      <c r="G29" s="19" t="s">
        <v>50</v>
      </c>
      <c r="H29" s="27" t="s">
        <v>15</v>
      </c>
      <c r="I29" s="27" t="s">
        <v>20</v>
      </c>
    </row>
    <row r="30" spans="2:9" hidden="1" outlineLevel="1" x14ac:dyDescent="0.2">
      <c r="B30" s="23"/>
      <c r="C30" s="21"/>
      <c r="D30" s="25" t="s">
        <v>70</v>
      </c>
      <c r="E30" s="18" t="s">
        <v>71</v>
      </c>
      <c r="F30" s="26"/>
      <c r="G30" s="19" t="s">
        <v>72</v>
      </c>
      <c r="H30" s="27" t="s">
        <v>15</v>
      </c>
      <c r="I30" s="27" t="s">
        <v>24</v>
      </c>
    </row>
    <row r="31" spans="2:9" collapsed="1" x14ac:dyDescent="0.2">
      <c r="B31" s="23"/>
      <c r="C31" s="15">
        <v>2.2000000000000002</v>
      </c>
      <c r="D31" s="4" t="s">
        <v>51</v>
      </c>
      <c r="E31" s="4"/>
      <c r="F31" s="4"/>
      <c r="G31" s="4"/>
      <c r="H31" s="4"/>
      <c r="I31" s="4"/>
    </row>
    <row r="32" spans="2:9" hidden="1" outlineLevel="1" x14ac:dyDescent="0.2">
      <c r="B32" s="23"/>
      <c r="C32" s="16"/>
      <c r="D32" s="25" t="s">
        <v>52</v>
      </c>
      <c r="E32" s="18" t="s">
        <v>12</v>
      </c>
      <c r="F32" s="26" t="s">
        <v>53</v>
      </c>
      <c r="G32" s="19" t="s">
        <v>14</v>
      </c>
      <c r="H32" s="27" t="s">
        <v>15</v>
      </c>
      <c r="I32" s="27" t="s">
        <v>16</v>
      </c>
    </row>
    <row r="33" spans="2:9" hidden="1" outlineLevel="1" x14ac:dyDescent="0.2">
      <c r="B33" s="23"/>
      <c r="C33" s="16"/>
      <c r="D33" s="25" t="s">
        <v>54</v>
      </c>
      <c r="E33" s="18" t="s">
        <v>18</v>
      </c>
      <c r="F33" s="26" t="s">
        <v>51</v>
      </c>
      <c r="G33" s="19" t="s">
        <v>50</v>
      </c>
      <c r="H33" s="27" t="s">
        <v>15</v>
      </c>
      <c r="I33" s="27" t="s">
        <v>20</v>
      </c>
    </row>
    <row r="34" spans="2:9" hidden="1" outlineLevel="1" x14ac:dyDescent="0.2">
      <c r="B34" s="23"/>
      <c r="C34" s="21"/>
      <c r="D34" s="25" t="s">
        <v>73</v>
      </c>
      <c r="E34" s="18" t="s">
        <v>71</v>
      </c>
      <c r="F34" s="26"/>
      <c r="G34" s="19" t="s">
        <v>72</v>
      </c>
      <c r="H34" s="27" t="s">
        <v>15</v>
      </c>
      <c r="I34" s="27" t="s">
        <v>24</v>
      </c>
    </row>
    <row r="35" spans="2:9" collapsed="1" x14ac:dyDescent="0.2">
      <c r="B35" s="23"/>
      <c r="C35" s="15">
        <v>2.2999999999999998</v>
      </c>
      <c r="D35" s="4" t="s">
        <v>55</v>
      </c>
      <c r="E35" s="4"/>
      <c r="F35" s="4"/>
      <c r="G35" s="4"/>
      <c r="H35" s="4"/>
      <c r="I35" s="4"/>
    </row>
    <row r="36" spans="2:9" hidden="1" outlineLevel="1" x14ac:dyDescent="0.2">
      <c r="B36" s="23"/>
      <c r="C36" s="16"/>
      <c r="D36" s="25" t="s">
        <v>56</v>
      </c>
      <c r="E36" s="18" t="s">
        <v>12</v>
      </c>
      <c r="F36" s="26" t="s">
        <v>57</v>
      </c>
      <c r="G36" s="19" t="s">
        <v>14</v>
      </c>
      <c r="H36" s="27" t="s">
        <v>15</v>
      </c>
      <c r="I36" s="27" t="s">
        <v>16</v>
      </c>
    </row>
    <row r="37" spans="2:9" hidden="1" outlineLevel="1" x14ac:dyDescent="0.2">
      <c r="B37" s="23"/>
      <c r="C37" s="16"/>
      <c r="D37" s="25" t="s">
        <v>58</v>
      </c>
      <c r="E37" s="18" t="s">
        <v>18</v>
      </c>
      <c r="F37" s="26" t="s">
        <v>55</v>
      </c>
      <c r="G37" s="19" t="s">
        <v>50</v>
      </c>
      <c r="H37" s="27" t="s">
        <v>15</v>
      </c>
      <c r="I37" s="27" t="s">
        <v>20</v>
      </c>
    </row>
    <row r="38" spans="2:9" hidden="1" outlineLevel="1" x14ac:dyDescent="0.2">
      <c r="B38" s="24"/>
      <c r="C38" s="21"/>
      <c r="D38" s="25" t="s">
        <v>74</v>
      </c>
      <c r="E38" s="18" t="s">
        <v>71</v>
      </c>
      <c r="F38" s="26"/>
      <c r="G38" s="19" t="s">
        <v>72</v>
      </c>
      <c r="H38" s="27" t="s">
        <v>15</v>
      </c>
      <c r="I38" s="27" t="s">
        <v>24</v>
      </c>
    </row>
    <row r="39" spans="2:9" collapsed="1" x14ac:dyDescent="0.2">
      <c r="B39" s="79" t="s">
        <v>59</v>
      </c>
      <c r="C39" s="79"/>
      <c r="D39" s="79"/>
      <c r="E39" s="79"/>
      <c r="F39" s="79"/>
      <c r="G39" s="79"/>
      <c r="H39" s="79"/>
      <c r="I39" s="79"/>
    </row>
  </sheetData>
  <mergeCells count="11">
    <mergeCell ref="B39:I39"/>
    <mergeCell ref="D22:I22"/>
    <mergeCell ref="C26:I26"/>
    <mergeCell ref="D27:I27"/>
    <mergeCell ref="D31:I31"/>
    <mergeCell ref="D35:I35"/>
    <mergeCell ref="C5:I5"/>
    <mergeCell ref="D6:I6"/>
    <mergeCell ref="D10:I10"/>
    <mergeCell ref="D14:I14"/>
    <mergeCell ref="D18:I18"/>
  </mergeCell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D11"/>
  <sheetViews>
    <sheetView zoomScale="90" zoomScaleNormal="90" workbookViewId="0"/>
  </sheetViews>
  <sheetFormatPr defaultColWidth="11.5703125" defaultRowHeight="12.75" x14ac:dyDescent="0.2"/>
  <cols>
    <col min="1" max="1" width="3.28515625" customWidth="1"/>
    <col min="2" max="2" width="18.140625" customWidth="1"/>
    <col min="3" max="3" width="12.7109375" customWidth="1"/>
    <col min="4" max="4" width="15.7109375" customWidth="1"/>
  </cols>
  <sheetData>
    <row r="3" spans="2:4" s="28" customFormat="1" x14ac:dyDescent="0.2">
      <c r="B3" s="29" t="s">
        <v>75</v>
      </c>
      <c r="C3" s="29" t="s">
        <v>76</v>
      </c>
      <c r="D3" s="29" t="s">
        <v>77</v>
      </c>
    </row>
    <row r="4" spans="2:4" x14ac:dyDescent="0.2">
      <c r="B4" s="20" t="s">
        <v>78</v>
      </c>
      <c r="C4" s="20" t="s">
        <v>79</v>
      </c>
      <c r="D4" s="20" t="s">
        <v>10</v>
      </c>
    </row>
    <row r="5" spans="2:4" x14ac:dyDescent="0.2">
      <c r="B5" s="26" t="s">
        <v>80</v>
      </c>
      <c r="C5" s="20" t="s">
        <v>81</v>
      </c>
      <c r="D5" s="20" t="s">
        <v>25</v>
      </c>
    </row>
    <row r="6" spans="2:4" x14ac:dyDescent="0.2">
      <c r="B6" s="26" t="s">
        <v>82</v>
      </c>
      <c r="C6" s="20" t="s">
        <v>83</v>
      </c>
      <c r="D6" s="20" t="s">
        <v>30</v>
      </c>
    </row>
    <row r="7" spans="2:4" x14ac:dyDescent="0.2">
      <c r="B7" s="26" t="s">
        <v>84</v>
      </c>
      <c r="C7" s="20" t="s">
        <v>85</v>
      </c>
      <c r="D7" s="20" t="s">
        <v>35</v>
      </c>
    </row>
    <row r="8" spans="2:4" x14ac:dyDescent="0.2">
      <c r="B8" s="26" t="s">
        <v>86</v>
      </c>
      <c r="C8" s="20" t="s">
        <v>87</v>
      </c>
      <c r="D8" s="20" t="s">
        <v>40</v>
      </c>
    </row>
    <row r="9" spans="2:4" x14ac:dyDescent="0.2">
      <c r="B9" s="26" t="s">
        <v>88</v>
      </c>
      <c r="C9" s="20" t="s">
        <v>89</v>
      </c>
      <c r="D9" s="20" t="s">
        <v>46</v>
      </c>
    </row>
    <row r="10" spans="2:4" x14ac:dyDescent="0.2">
      <c r="B10" s="26" t="s">
        <v>90</v>
      </c>
      <c r="C10" s="20" t="s">
        <v>91</v>
      </c>
      <c r="D10" s="20" t="s">
        <v>51</v>
      </c>
    </row>
    <row r="11" spans="2:4" x14ac:dyDescent="0.2">
      <c r="B11" s="26" t="s">
        <v>92</v>
      </c>
      <c r="C11" s="20" t="s">
        <v>93</v>
      </c>
      <c r="D11" s="20" t="s">
        <v>55</v>
      </c>
    </row>
  </sheetData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9"/>
  <sheetViews>
    <sheetView zoomScale="90" zoomScaleNormal="90" workbookViewId="0">
      <selection activeCell="H10" sqref="H10"/>
    </sheetView>
  </sheetViews>
  <sheetFormatPr defaultColWidth="11.5703125" defaultRowHeight="12.75" x14ac:dyDescent="0.2"/>
  <cols>
    <col min="1" max="1" width="3.42578125" style="8" customWidth="1"/>
    <col min="2" max="2" width="11.5703125" style="9"/>
    <col min="3" max="3" width="11.42578125" style="8" customWidth="1"/>
    <col min="4" max="4" width="13" style="8" customWidth="1"/>
    <col min="5" max="5" width="18" style="8" customWidth="1"/>
    <col min="6" max="6" width="30.140625" style="8" bestFit="1" customWidth="1"/>
    <col min="7" max="7" width="48.28515625" style="8" customWidth="1"/>
    <col min="8" max="8" width="13.140625" style="8" customWidth="1"/>
    <col min="9" max="9" width="16.42578125" style="8" customWidth="1"/>
    <col min="10" max="16384" width="11.5703125" style="8"/>
  </cols>
  <sheetData>
    <row r="1" spans="1:11" customFormat="1" x14ac:dyDescent="0.2">
      <c r="B1" s="5"/>
      <c r="F1" s="5"/>
      <c r="G1" s="6"/>
    </row>
    <row r="2" spans="1:11" ht="15" x14ac:dyDescent="0.2">
      <c r="B2" s="7" t="s">
        <v>0</v>
      </c>
      <c r="H2" s="39" t="s">
        <v>95</v>
      </c>
      <c r="I2" s="20">
        <f>COUNTIF(H9:H100,$H2)</f>
        <v>4</v>
      </c>
    </row>
    <row r="3" spans="1:11" x14ac:dyDescent="0.2">
      <c r="H3" s="39" t="s">
        <v>96</v>
      </c>
      <c r="I3" s="20">
        <f>COUNTIF(H10:H100,$H3)</f>
        <v>0</v>
      </c>
    </row>
    <row r="4" spans="1:11" x14ac:dyDescent="0.2">
      <c r="H4" s="39" t="s">
        <v>15</v>
      </c>
      <c r="I4" s="20">
        <f>COUNTIF(H30:H195,$H4)</f>
        <v>0</v>
      </c>
    </row>
    <row r="5" spans="1:11" x14ac:dyDescent="0.2">
      <c r="H5" s="39" t="s">
        <v>100</v>
      </c>
      <c r="I5" s="20">
        <f>COUNTIF(H10:H153,$H5)</f>
        <v>3</v>
      </c>
    </row>
    <row r="6" spans="1:11" customFormat="1" x14ac:dyDescent="0.2">
      <c r="B6" s="9"/>
      <c r="C6" s="8"/>
      <c r="D6" s="8"/>
      <c r="E6" s="8"/>
      <c r="F6" s="9"/>
      <c r="G6" s="10"/>
      <c r="H6" s="8"/>
      <c r="I6" s="8"/>
    </row>
    <row r="7" spans="1:11" s="35" customFormat="1" ht="25.5" x14ac:dyDescent="0.2">
      <c r="B7" s="30" t="s">
        <v>1</v>
      </c>
      <c r="C7" s="31" t="s">
        <v>2</v>
      </c>
      <c r="D7" s="31" t="s">
        <v>3</v>
      </c>
      <c r="E7" s="30" t="s">
        <v>4</v>
      </c>
      <c r="F7" s="30" t="s">
        <v>5</v>
      </c>
      <c r="G7" s="30" t="s">
        <v>6</v>
      </c>
      <c r="H7" s="30" t="s">
        <v>7</v>
      </c>
      <c r="I7" s="30" t="s">
        <v>8</v>
      </c>
    </row>
    <row r="8" spans="1:11" s="37" customFormat="1" ht="15.75" x14ac:dyDescent="0.2">
      <c r="A8" s="8"/>
      <c r="B8" s="36" t="s">
        <v>94</v>
      </c>
      <c r="C8" s="1" t="s">
        <v>9</v>
      </c>
      <c r="D8" s="1"/>
      <c r="E8" s="1"/>
      <c r="F8" s="1"/>
      <c r="G8" s="1"/>
      <c r="H8" s="1"/>
      <c r="I8" s="1"/>
      <c r="J8" s="35"/>
    </row>
    <row r="9" spans="1:11" x14ac:dyDescent="0.2">
      <c r="C9" s="32">
        <v>1.1000000000000001</v>
      </c>
      <c r="D9" s="4" t="s">
        <v>10</v>
      </c>
      <c r="E9" s="4"/>
      <c r="F9" s="4"/>
      <c r="G9" s="4"/>
      <c r="H9" s="4"/>
      <c r="I9" s="4"/>
      <c r="J9" s="35"/>
    </row>
    <row r="10" spans="1:11" customFormat="1" x14ac:dyDescent="0.2">
      <c r="B10" s="9"/>
      <c r="C10" s="34"/>
      <c r="D10" s="20" t="s">
        <v>11</v>
      </c>
      <c r="E10" s="18" t="s">
        <v>12</v>
      </c>
      <c r="F10" s="73" t="s">
        <v>13</v>
      </c>
      <c r="G10" s="19" t="s">
        <v>98</v>
      </c>
      <c r="H10" s="24" t="s">
        <v>95</v>
      </c>
      <c r="I10" s="21"/>
    </row>
    <row r="11" spans="1:11" customFormat="1" x14ac:dyDescent="0.2">
      <c r="B11" s="9"/>
      <c r="C11" s="9"/>
      <c r="D11" s="9"/>
      <c r="E11" s="9"/>
      <c r="F11" s="9"/>
      <c r="G11" s="9"/>
      <c r="H11" s="9"/>
      <c r="I11" s="9"/>
      <c r="J11" s="9"/>
      <c r="K11" s="9"/>
    </row>
    <row r="12" spans="1:11" customFormat="1" x14ac:dyDescent="0.2">
      <c r="B12" s="9"/>
      <c r="C12" s="9"/>
      <c r="D12" s="9"/>
      <c r="E12" s="9"/>
      <c r="F12" s="9"/>
      <c r="G12" s="9"/>
      <c r="H12" s="9"/>
      <c r="I12" s="9"/>
      <c r="J12" s="9"/>
      <c r="K12" s="9"/>
    </row>
    <row r="13" spans="1:11" customFormat="1" x14ac:dyDescent="0.2">
      <c r="B13" s="9"/>
      <c r="C13" s="9"/>
      <c r="D13" s="9"/>
      <c r="E13" s="9"/>
      <c r="F13" s="9"/>
      <c r="G13" s="9"/>
      <c r="H13" s="9"/>
      <c r="I13" s="9"/>
      <c r="J13" s="9"/>
      <c r="K13" s="9"/>
    </row>
    <row r="14" spans="1:11" customFormat="1" x14ac:dyDescent="0.2">
      <c r="B14" s="9"/>
      <c r="C14" s="9"/>
      <c r="D14" s="9"/>
      <c r="E14" s="9"/>
      <c r="F14" s="9"/>
      <c r="G14" s="9"/>
      <c r="H14" s="9"/>
      <c r="I14" s="9"/>
      <c r="J14" s="9"/>
      <c r="K14" s="9"/>
    </row>
    <row r="15" spans="1:11" customFormat="1" x14ac:dyDescent="0.2">
      <c r="B15" s="9"/>
      <c r="C15" s="9"/>
      <c r="D15" s="9"/>
      <c r="E15" s="9"/>
      <c r="F15" s="9"/>
      <c r="G15" s="9"/>
      <c r="H15" s="9"/>
      <c r="I15" s="9"/>
      <c r="J15" s="9"/>
      <c r="K15" s="9"/>
    </row>
    <row r="16" spans="1:11" customFormat="1" x14ac:dyDescent="0.2">
      <c r="B16" s="9"/>
      <c r="C16" s="9"/>
      <c r="D16" s="9"/>
      <c r="E16" s="9"/>
      <c r="F16" s="9"/>
      <c r="G16" s="9"/>
      <c r="H16" s="9"/>
      <c r="I16" s="9"/>
      <c r="J16" s="9"/>
      <c r="K16" s="9"/>
    </row>
    <row r="17" spans="2:11" customFormat="1" x14ac:dyDescent="0.2">
      <c r="B17" s="9"/>
      <c r="C17" s="9"/>
      <c r="D17" s="9"/>
      <c r="E17" s="9"/>
      <c r="F17" s="9"/>
      <c r="G17" s="9"/>
      <c r="H17" s="9"/>
      <c r="I17" s="9"/>
      <c r="J17" s="9"/>
      <c r="K17" s="9"/>
    </row>
    <row r="18" spans="2:11" customFormat="1" x14ac:dyDescent="0.2">
      <c r="B18" s="9"/>
      <c r="C18" s="9"/>
      <c r="D18" s="9"/>
      <c r="E18" s="9"/>
      <c r="F18" s="9"/>
      <c r="G18" s="9"/>
      <c r="H18" s="9"/>
      <c r="I18" s="9"/>
      <c r="J18" s="9"/>
      <c r="K18" s="9"/>
    </row>
    <row r="19" spans="2:11" customFormat="1" x14ac:dyDescent="0.2">
      <c r="B19" s="9"/>
      <c r="C19" s="9"/>
      <c r="D19" s="9"/>
      <c r="E19" s="9"/>
      <c r="F19" s="9"/>
      <c r="G19" s="9"/>
      <c r="H19" s="9"/>
      <c r="I19" s="9"/>
      <c r="J19" s="9"/>
      <c r="K19" s="9"/>
    </row>
    <row r="20" spans="2:11" customFormat="1" x14ac:dyDescent="0.2">
      <c r="B20" s="9"/>
      <c r="C20" s="9"/>
      <c r="D20" s="9"/>
      <c r="E20" s="9"/>
      <c r="F20" s="9"/>
      <c r="G20" s="9"/>
      <c r="H20" s="9"/>
      <c r="I20" s="9"/>
      <c r="J20" s="9"/>
      <c r="K20" s="9"/>
    </row>
    <row r="21" spans="2:11" customFormat="1" x14ac:dyDescent="0.2">
      <c r="B21" s="9"/>
      <c r="C21" s="9"/>
      <c r="D21" s="9"/>
      <c r="E21" s="9"/>
      <c r="F21" s="9"/>
      <c r="G21" s="9"/>
      <c r="H21" s="9"/>
      <c r="I21" s="9"/>
      <c r="J21" s="9"/>
      <c r="K21" s="9"/>
    </row>
    <row r="22" spans="2:11" customFormat="1" x14ac:dyDescent="0.2">
      <c r="B22" s="9"/>
      <c r="C22" s="9"/>
      <c r="D22" s="9"/>
      <c r="E22" s="9"/>
      <c r="F22" s="9"/>
      <c r="G22" s="9"/>
      <c r="H22" s="9"/>
      <c r="I22" s="9"/>
      <c r="J22" s="9"/>
      <c r="K22" s="9"/>
    </row>
    <row r="23" spans="2:11" customFormat="1" x14ac:dyDescent="0.2">
      <c r="B23" s="9"/>
      <c r="C23" s="9"/>
      <c r="D23" s="9"/>
      <c r="E23" s="9"/>
      <c r="F23" s="9"/>
      <c r="G23" s="9"/>
      <c r="H23" s="9"/>
      <c r="I23" s="9"/>
      <c r="J23" s="9"/>
      <c r="K23" s="9"/>
    </row>
    <row r="24" spans="2:11" customFormat="1" x14ac:dyDescent="0.2">
      <c r="B24" s="9"/>
      <c r="C24" s="9"/>
      <c r="D24" s="9"/>
      <c r="E24" s="9"/>
      <c r="F24" s="9"/>
      <c r="G24" s="9"/>
      <c r="H24" s="9"/>
      <c r="I24" s="9"/>
      <c r="J24" s="9"/>
      <c r="K24" s="9"/>
    </row>
    <row r="25" spans="2:11" customFormat="1" x14ac:dyDescent="0.2">
      <c r="B25" s="9"/>
      <c r="C25" s="9"/>
      <c r="D25" s="9"/>
      <c r="E25" s="9"/>
      <c r="F25" s="9"/>
      <c r="G25" s="9"/>
      <c r="H25" s="9"/>
      <c r="I25" s="9"/>
      <c r="J25" s="9"/>
      <c r="K25" s="9"/>
    </row>
    <row r="26" spans="2:11" customFormat="1" x14ac:dyDescent="0.2">
      <c r="B26" s="9"/>
      <c r="C26" s="9"/>
      <c r="D26" s="9"/>
      <c r="E26" s="9"/>
      <c r="F26" s="9"/>
      <c r="G26" s="9"/>
      <c r="H26" s="9"/>
      <c r="I26" s="9"/>
      <c r="J26" s="9"/>
      <c r="K26" s="9"/>
    </row>
    <row r="27" spans="2:11" customFormat="1" x14ac:dyDescent="0.2">
      <c r="B27" s="9"/>
      <c r="C27" s="9"/>
      <c r="D27" s="9"/>
      <c r="E27" s="9"/>
      <c r="F27" s="9"/>
      <c r="G27" s="9"/>
      <c r="H27" s="9"/>
      <c r="I27" s="9"/>
      <c r="J27" s="9"/>
      <c r="K27" s="9"/>
    </row>
    <row r="28" spans="2:11" customFormat="1" x14ac:dyDescent="0.2">
      <c r="B28" s="9"/>
      <c r="C28" s="9"/>
      <c r="D28" s="9"/>
      <c r="E28" s="9"/>
      <c r="F28" s="9"/>
      <c r="G28" s="9"/>
      <c r="H28" s="9"/>
      <c r="I28" s="9"/>
      <c r="J28" s="9"/>
      <c r="K28" s="9"/>
    </row>
    <row r="29" spans="2:11" customFormat="1" x14ac:dyDescent="0.2">
      <c r="B29" s="9"/>
      <c r="C29" s="9"/>
      <c r="D29" s="9"/>
      <c r="E29" s="9"/>
      <c r="F29" s="9"/>
      <c r="G29" s="9"/>
      <c r="H29" s="9"/>
      <c r="I29" s="9"/>
      <c r="J29" s="9"/>
      <c r="K29" s="9"/>
    </row>
    <row r="30" spans="2:11" customFormat="1" x14ac:dyDescent="0.2">
      <c r="B30" s="9"/>
      <c r="C30" s="34"/>
      <c r="D30" s="20" t="s">
        <v>17</v>
      </c>
      <c r="E30" s="18" t="s">
        <v>18</v>
      </c>
      <c r="F30" s="33" t="s">
        <v>10</v>
      </c>
      <c r="G30" s="19" t="s">
        <v>19</v>
      </c>
      <c r="H30" s="20" t="s">
        <v>95</v>
      </c>
      <c r="I30" s="18"/>
    </row>
    <row r="31" spans="2:11" customFormat="1" x14ac:dyDescent="0.2">
      <c r="B31" s="9"/>
      <c r="C31" s="9"/>
      <c r="D31" s="9"/>
      <c r="E31" s="9"/>
      <c r="F31" s="9"/>
      <c r="G31" s="9"/>
      <c r="H31" s="9"/>
      <c r="I31" s="9"/>
      <c r="J31" s="9"/>
      <c r="K31" s="9"/>
    </row>
    <row r="32" spans="2:11" customFormat="1" x14ac:dyDescent="0.2">
      <c r="B32" s="9"/>
      <c r="C32" s="9"/>
      <c r="D32" s="9"/>
      <c r="E32" s="9"/>
      <c r="F32" s="9"/>
      <c r="G32" s="9"/>
      <c r="H32" s="9"/>
      <c r="I32" s="9"/>
      <c r="J32" s="9"/>
      <c r="K32" s="9"/>
    </row>
    <row r="33" spans="2:11" customFormat="1" x14ac:dyDescent="0.2">
      <c r="B33" s="9"/>
      <c r="C33" s="9"/>
      <c r="D33" s="9"/>
      <c r="E33" s="9"/>
      <c r="F33" s="9"/>
      <c r="G33" s="9"/>
      <c r="H33" s="9"/>
      <c r="I33" s="9"/>
      <c r="J33" s="9"/>
      <c r="K33" s="9"/>
    </row>
    <row r="34" spans="2:11" customFormat="1" x14ac:dyDescent="0.2">
      <c r="B34" s="9"/>
      <c r="C34" s="9"/>
      <c r="D34" s="9"/>
      <c r="E34" s="9"/>
      <c r="F34" s="9"/>
      <c r="G34" s="9"/>
      <c r="H34" s="9"/>
      <c r="I34" s="9"/>
      <c r="J34" s="9"/>
      <c r="K34" s="9"/>
    </row>
    <row r="35" spans="2:11" customFormat="1" x14ac:dyDescent="0.2">
      <c r="B35" s="9"/>
      <c r="C35" s="9"/>
      <c r="D35" s="9"/>
      <c r="E35" s="9"/>
      <c r="F35" s="9"/>
      <c r="G35" s="9"/>
      <c r="H35" s="9"/>
      <c r="I35" s="9"/>
      <c r="J35" s="9"/>
      <c r="K35" s="9"/>
    </row>
    <row r="36" spans="2:11" customFormat="1" x14ac:dyDescent="0.2">
      <c r="B36" s="9"/>
      <c r="C36" s="9"/>
      <c r="D36" s="9"/>
      <c r="E36" s="9"/>
      <c r="F36" s="9"/>
      <c r="G36" s="9"/>
      <c r="H36" s="9"/>
      <c r="I36" s="9"/>
      <c r="J36" s="9"/>
      <c r="K36" s="9"/>
    </row>
    <row r="37" spans="2:11" customFormat="1" x14ac:dyDescent="0.2">
      <c r="B37" s="9"/>
      <c r="C37" s="9"/>
      <c r="D37" s="9"/>
      <c r="E37" s="9"/>
      <c r="F37" s="9"/>
      <c r="G37" s="9"/>
      <c r="H37" s="9"/>
      <c r="I37" s="9"/>
      <c r="J37" s="9"/>
      <c r="K37" s="9"/>
    </row>
    <row r="39" spans="2:11" customFormat="1" x14ac:dyDescent="0.2">
      <c r="B39" s="9"/>
      <c r="C39" s="34"/>
      <c r="D39" s="20" t="s">
        <v>21</v>
      </c>
      <c r="E39" s="18" t="s">
        <v>22</v>
      </c>
      <c r="F39" s="33"/>
      <c r="G39" s="19" t="s">
        <v>23</v>
      </c>
      <c r="H39" s="20" t="s">
        <v>100</v>
      </c>
      <c r="I39" s="18" t="s">
        <v>99</v>
      </c>
    </row>
    <row r="40" spans="2:11" customFormat="1" x14ac:dyDescent="0.2">
      <c r="B40" s="9"/>
      <c r="C40" s="9"/>
      <c r="D40" s="9"/>
      <c r="E40" s="9"/>
      <c r="F40" s="9"/>
      <c r="G40" s="9"/>
      <c r="H40" s="9"/>
      <c r="I40" s="9"/>
    </row>
    <row r="41" spans="2:11" customFormat="1" x14ac:dyDescent="0.2">
      <c r="B41" s="9"/>
      <c r="C41" s="9"/>
      <c r="D41" s="9"/>
      <c r="E41" s="9"/>
      <c r="F41" s="9"/>
      <c r="G41" s="9"/>
      <c r="H41" s="9"/>
      <c r="I41" s="9"/>
    </row>
    <row r="42" spans="2:11" customFormat="1" x14ac:dyDescent="0.2">
      <c r="B42" s="9"/>
      <c r="C42" s="9"/>
      <c r="D42" s="9"/>
      <c r="E42" s="9"/>
      <c r="F42" s="9"/>
      <c r="G42" s="9"/>
      <c r="H42" s="9"/>
      <c r="I42" s="9"/>
    </row>
    <row r="43" spans="2:11" customFormat="1" x14ac:dyDescent="0.2">
      <c r="B43" s="9"/>
      <c r="C43" s="9"/>
      <c r="D43" s="9"/>
      <c r="E43" s="9"/>
      <c r="F43" s="9"/>
      <c r="G43" s="9"/>
      <c r="H43" s="9"/>
      <c r="I43" s="9"/>
    </row>
    <row r="44" spans="2:11" customFormat="1" x14ac:dyDescent="0.2">
      <c r="B44" s="9"/>
      <c r="C44" s="9"/>
      <c r="D44" s="9"/>
      <c r="E44" s="9"/>
      <c r="F44" s="9"/>
      <c r="G44" s="9"/>
      <c r="H44" s="9"/>
      <c r="I44" s="9"/>
    </row>
    <row r="45" spans="2:11" customFormat="1" x14ac:dyDescent="0.2">
      <c r="B45" s="9"/>
      <c r="C45" s="9"/>
      <c r="D45" s="9"/>
      <c r="E45" s="9"/>
      <c r="F45" s="9"/>
      <c r="G45" s="9"/>
      <c r="H45" s="9"/>
      <c r="I45" s="9"/>
    </row>
    <row r="47" spans="2:11" customFormat="1" x14ac:dyDescent="0.2">
      <c r="B47" s="9"/>
      <c r="C47" s="9"/>
      <c r="D47" s="9"/>
      <c r="E47" s="9"/>
      <c r="F47" s="9"/>
      <c r="G47" s="9"/>
      <c r="H47" s="9"/>
      <c r="I47" s="9"/>
    </row>
    <row r="48" spans="2:11" customFormat="1" x14ac:dyDescent="0.2">
      <c r="B48" s="9"/>
      <c r="C48" s="9"/>
      <c r="D48" s="9"/>
      <c r="E48" s="9"/>
      <c r="F48" s="9"/>
      <c r="G48" s="9"/>
      <c r="H48" s="9"/>
      <c r="I48" s="9"/>
    </row>
    <row r="49" spans="2:9" customFormat="1" x14ac:dyDescent="0.2">
      <c r="B49" s="9"/>
      <c r="C49" s="9"/>
      <c r="D49" s="9"/>
      <c r="E49" s="9"/>
      <c r="F49" s="9"/>
      <c r="G49" s="9"/>
      <c r="H49" s="9"/>
      <c r="I49" s="9"/>
    </row>
    <row r="50" spans="2:9" customFormat="1" x14ac:dyDescent="0.2">
      <c r="B50" s="9"/>
      <c r="C50" s="9"/>
      <c r="D50" s="9"/>
      <c r="E50" s="9"/>
      <c r="F50" s="9"/>
      <c r="G50" s="9"/>
      <c r="H50" s="9"/>
      <c r="I50" s="9"/>
    </row>
    <row r="51" spans="2:9" customFormat="1" x14ac:dyDescent="0.2">
      <c r="B51" s="9"/>
      <c r="C51" s="9"/>
      <c r="D51" s="9"/>
      <c r="E51" s="9"/>
      <c r="F51" s="9"/>
      <c r="G51" s="9"/>
      <c r="H51" s="9"/>
      <c r="I51" s="9"/>
    </row>
    <row r="52" spans="2:9" customFormat="1" x14ac:dyDescent="0.2">
      <c r="B52" s="9"/>
      <c r="C52" s="9"/>
      <c r="D52" s="9"/>
      <c r="E52" s="9"/>
      <c r="F52" s="9"/>
      <c r="G52" s="9"/>
      <c r="H52" s="9"/>
      <c r="I52" s="9"/>
    </row>
    <row r="53" spans="2:9" customFormat="1" x14ac:dyDescent="0.2">
      <c r="B53" s="9"/>
      <c r="C53" s="9"/>
      <c r="D53" s="9"/>
      <c r="E53" s="9"/>
      <c r="F53" s="9"/>
      <c r="G53" s="9"/>
      <c r="H53" s="9"/>
      <c r="I53" s="9"/>
    </row>
    <row r="54" spans="2:9" customFormat="1" x14ac:dyDescent="0.2">
      <c r="B54" s="9"/>
      <c r="C54" s="9"/>
      <c r="D54" s="9"/>
      <c r="E54" s="9"/>
      <c r="F54" s="9"/>
      <c r="G54" s="9"/>
      <c r="H54" s="9"/>
      <c r="I54" s="9"/>
    </row>
    <row r="55" spans="2:9" customFormat="1" x14ac:dyDescent="0.2">
      <c r="B55" s="9"/>
      <c r="C55" s="9"/>
      <c r="D55" s="9"/>
      <c r="E55" s="9"/>
      <c r="F55" s="9"/>
      <c r="G55" s="9"/>
      <c r="H55" s="9"/>
      <c r="I55" s="9"/>
    </row>
    <row r="56" spans="2:9" customFormat="1" x14ac:dyDescent="0.2">
      <c r="B56" s="9"/>
      <c r="C56" s="34">
        <v>1.2</v>
      </c>
      <c r="D56" s="47" t="s">
        <v>25</v>
      </c>
      <c r="E56" s="47"/>
      <c r="F56" s="63"/>
      <c r="G56" s="47"/>
      <c r="H56" s="47"/>
      <c r="I56" s="48"/>
    </row>
    <row r="57" spans="2:9" customFormat="1" x14ac:dyDescent="0.2">
      <c r="B57" s="9"/>
      <c r="C57" s="34"/>
      <c r="D57" s="71" t="s">
        <v>26</v>
      </c>
      <c r="E57" s="21" t="s">
        <v>12</v>
      </c>
      <c r="F57" s="64" t="s">
        <v>27</v>
      </c>
      <c r="G57" s="19" t="s">
        <v>98</v>
      </c>
      <c r="H57" s="20" t="s">
        <v>95</v>
      </c>
      <c r="I57" s="75"/>
    </row>
    <row r="58" spans="2:9" customFormat="1" x14ac:dyDescent="0.2">
      <c r="B58" s="9"/>
      <c r="C58" s="9"/>
      <c r="D58" s="9"/>
      <c r="E58" s="9"/>
      <c r="F58" s="9"/>
      <c r="G58" s="9"/>
      <c r="H58" s="9"/>
      <c r="I58" s="9"/>
    </row>
    <row r="59" spans="2:9" customFormat="1" x14ac:dyDescent="0.2">
      <c r="B59" s="9"/>
      <c r="C59" s="9"/>
      <c r="D59" s="9"/>
      <c r="E59" s="9"/>
      <c r="F59" s="9"/>
      <c r="G59" s="9"/>
      <c r="H59" s="9"/>
      <c r="I59" s="9"/>
    </row>
    <row r="60" spans="2:9" customFormat="1" x14ac:dyDescent="0.2">
      <c r="B60" s="9"/>
      <c r="C60" s="9"/>
      <c r="D60" s="9"/>
      <c r="E60" s="9"/>
      <c r="F60" s="9"/>
      <c r="G60" s="9"/>
      <c r="H60" s="9"/>
      <c r="I60" s="9"/>
    </row>
    <row r="61" spans="2:9" customFormat="1" x14ac:dyDescent="0.2">
      <c r="B61" s="9"/>
      <c r="C61" s="9"/>
      <c r="D61" s="9"/>
      <c r="E61" s="9"/>
      <c r="F61" s="9"/>
      <c r="G61" s="9"/>
      <c r="H61" s="9"/>
      <c r="I61" s="9"/>
    </row>
    <row r="62" spans="2:9" customFormat="1" x14ac:dyDescent="0.2">
      <c r="B62" s="9"/>
      <c r="C62" s="9"/>
      <c r="D62" s="9"/>
      <c r="E62" s="9"/>
      <c r="F62" s="9"/>
      <c r="G62" s="9"/>
      <c r="H62" s="9"/>
      <c r="I62" s="9"/>
    </row>
    <row r="63" spans="2:9" customFormat="1" x14ac:dyDescent="0.2">
      <c r="B63" s="9"/>
      <c r="C63" s="9"/>
      <c r="D63" s="9"/>
      <c r="E63" s="9"/>
      <c r="F63" s="9"/>
      <c r="G63" s="9"/>
      <c r="H63" s="9"/>
      <c r="I63" s="9"/>
    </row>
    <row r="64" spans="2:9" customFormat="1" x14ac:dyDescent="0.2">
      <c r="B64" s="9"/>
      <c r="C64" s="9"/>
      <c r="D64" s="9"/>
      <c r="E64" s="9"/>
      <c r="F64" s="9"/>
      <c r="G64" s="9"/>
      <c r="H64" s="9"/>
      <c r="I64" s="9"/>
    </row>
    <row r="65" spans="2:9" customFormat="1" x14ac:dyDescent="0.2">
      <c r="B65" s="9"/>
      <c r="C65" s="9"/>
      <c r="D65" s="9"/>
      <c r="E65" s="9"/>
      <c r="F65" s="9"/>
      <c r="G65" s="9"/>
      <c r="H65" s="9"/>
      <c r="I65" s="9"/>
    </row>
    <row r="66" spans="2:9" customFormat="1" x14ac:dyDescent="0.2">
      <c r="B66" s="9"/>
      <c r="C66" s="9"/>
      <c r="D66" s="9"/>
      <c r="E66" s="9"/>
      <c r="F66" s="9"/>
      <c r="G66" s="9"/>
      <c r="H66" s="9"/>
      <c r="I66" s="9"/>
    </row>
    <row r="67" spans="2:9" customFormat="1" x14ac:dyDescent="0.2">
      <c r="B67" s="9"/>
      <c r="C67" s="9"/>
      <c r="D67" s="9"/>
      <c r="E67" s="9"/>
      <c r="F67" s="9"/>
      <c r="G67" s="9"/>
      <c r="H67" s="9"/>
      <c r="I67" s="9"/>
    </row>
    <row r="68" spans="2:9" customFormat="1" x14ac:dyDescent="0.2">
      <c r="B68" s="9"/>
      <c r="C68" s="9"/>
      <c r="D68" s="9"/>
      <c r="E68" s="9"/>
      <c r="F68" s="9"/>
      <c r="G68" s="9"/>
      <c r="H68" s="9"/>
      <c r="I68" s="9"/>
    </row>
    <row r="69" spans="2:9" customFormat="1" x14ac:dyDescent="0.2">
      <c r="B69" s="9"/>
      <c r="C69" s="9"/>
      <c r="D69" s="9"/>
      <c r="E69" s="9"/>
      <c r="F69" s="9"/>
      <c r="G69" s="9"/>
      <c r="H69" s="9"/>
      <c r="I69" s="9"/>
    </row>
    <row r="70" spans="2:9" customFormat="1" x14ac:dyDescent="0.2">
      <c r="B70" s="9"/>
      <c r="C70" s="9"/>
      <c r="D70" s="9"/>
      <c r="E70" s="9"/>
      <c r="F70" s="9"/>
      <c r="G70" s="9"/>
      <c r="H70" s="9"/>
      <c r="I70" s="9"/>
    </row>
    <row r="71" spans="2:9" customFormat="1" x14ac:dyDescent="0.2">
      <c r="B71" s="9"/>
      <c r="C71" s="9"/>
      <c r="D71" s="9"/>
      <c r="E71" s="9"/>
      <c r="F71" s="9"/>
      <c r="G71" s="9"/>
      <c r="H71" s="9"/>
      <c r="I71" s="9"/>
    </row>
    <row r="72" spans="2:9" customFormat="1" x14ac:dyDescent="0.2">
      <c r="B72" s="9"/>
      <c r="C72" s="9"/>
      <c r="D72" s="9"/>
      <c r="E72" s="9"/>
      <c r="F72" s="9"/>
      <c r="G72" s="9"/>
      <c r="H72" s="9"/>
      <c r="I72" s="9"/>
    </row>
    <row r="73" spans="2:9" customFormat="1" x14ac:dyDescent="0.2">
      <c r="B73" s="9"/>
      <c r="C73" s="9"/>
      <c r="D73" s="9"/>
      <c r="E73" s="9"/>
      <c r="F73" s="9"/>
      <c r="G73" s="9"/>
      <c r="H73" s="9"/>
      <c r="I73" s="9"/>
    </row>
    <row r="74" spans="2:9" customFormat="1" x14ac:dyDescent="0.2">
      <c r="B74" s="9"/>
      <c r="C74" s="9"/>
      <c r="D74" s="9"/>
      <c r="E74" s="9"/>
      <c r="F74" s="9"/>
      <c r="G74" s="9"/>
      <c r="H74" s="9"/>
      <c r="I74" s="9"/>
    </row>
    <row r="75" spans="2:9" customFormat="1" x14ac:dyDescent="0.2">
      <c r="B75" s="9"/>
      <c r="C75" s="9"/>
      <c r="D75" s="9"/>
      <c r="E75" s="9"/>
      <c r="F75" s="9"/>
      <c r="G75" s="9"/>
      <c r="H75" s="9"/>
      <c r="I75" s="9"/>
    </row>
    <row r="76" spans="2:9" customFormat="1" x14ac:dyDescent="0.2">
      <c r="B76" s="9"/>
      <c r="C76" s="34"/>
      <c r="D76" s="70" t="s">
        <v>28</v>
      </c>
      <c r="E76" s="18" t="s">
        <v>18</v>
      </c>
      <c r="F76" s="33" t="s">
        <v>25</v>
      </c>
      <c r="G76" s="74" t="s">
        <v>19</v>
      </c>
      <c r="H76" s="20" t="s">
        <v>95</v>
      </c>
      <c r="I76" s="76"/>
    </row>
    <row r="85" spans="2:9" customFormat="1" x14ac:dyDescent="0.2">
      <c r="B85" s="9"/>
      <c r="C85" s="34"/>
      <c r="D85" s="20" t="s">
        <v>29</v>
      </c>
      <c r="E85" s="18" t="s">
        <v>22</v>
      </c>
      <c r="F85" s="33"/>
      <c r="G85" s="19" t="s">
        <v>23</v>
      </c>
      <c r="H85" s="20" t="s">
        <v>100</v>
      </c>
      <c r="I85" s="18" t="s">
        <v>99</v>
      </c>
    </row>
    <row r="90" spans="2:9" customFormat="1" x14ac:dyDescent="0.2">
      <c r="B90" s="9"/>
      <c r="C90" s="8"/>
      <c r="D90" s="8"/>
      <c r="E90" s="8"/>
      <c r="F90" s="8"/>
      <c r="G90" s="8"/>
      <c r="H90" s="8"/>
      <c r="I90" s="8"/>
    </row>
    <row r="91" spans="2:9" customFormat="1" x14ac:dyDescent="0.2">
      <c r="B91" s="9"/>
      <c r="C91" s="8"/>
      <c r="D91" s="8"/>
      <c r="E91" s="8"/>
      <c r="F91" s="8"/>
      <c r="G91" s="8"/>
      <c r="H91" s="8"/>
      <c r="I91" s="8"/>
    </row>
    <row r="92" spans="2:9" customFormat="1" x14ac:dyDescent="0.2">
      <c r="B92" s="9"/>
      <c r="C92" s="8"/>
      <c r="D92" s="8"/>
      <c r="E92" s="8"/>
      <c r="F92" s="8"/>
      <c r="G92" s="8"/>
      <c r="H92" s="8"/>
      <c r="I92" s="8"/>
    </row>
    <row r="93" spans="2:9" customFormat="1" x14ac:dyDescent="0.2">
      <c r="B93" s="9"/>
      <c r="C93" s="8"/>
      <c r="D93" s="8"/>
      <c r="E93" s="8"/>
      <c r="F93" s="8"/>
      <c r="G93" s="8"/>
      <c r="H93" s="8"/>
      <c r="I93" s="8"/>
    </row>
    <row r="94" spans="2:9" customFormat="1" x14ac:dyDescent="0.2">
      <c r="B94" s="9"/>
      <c r="C94" s="8"/>
      <c r="D94" s="8"/>
      <c r="E94" s="8"/>
      <c r="F94" s="8"/>
      <c r="G94" s="8"/>
      <c r="H94" s="8"/>
      <c r="I94" s="8"/>
    </row>
    <row r="95" spans="2:9" customFormat="1" x14ac:dyDescent="0.2">
      <c r="B95" s="9"/>
      <c r="C95" s="8"/>
      <c r="D95" s="8"/>
      <c r="E95" s="8"/>
      <c r="F95" s="8"/>
      <c r="G95" s="8"/>
      <c r="H95" s="8"/>
      <c r="I95" s="8"/>
    </row>
    <row r="96" spans="2:9" customFormat="1" x14ac:dyDescent="0.2">
      <c r="B96" s="9"/>
      <c r="C96" s="8"/>
      <c r="D96" s="8"/>
      <c r="E96" s="8"/>
      <c r="F96" s="8"/>
      <c r="G96" s="8"/>
      <c r="H96" s="8"/>
      <c r="I96" s="8"/>
    </row>
    <row r="97" spans="2:15" customFormat="1" x14ac:dyDescent="0.2">
      <c r="B97" s="9"/>
      <c r="C97" s="8"/>
      <c r="D97" s="8"/>
      <c r="E97" s="8"/>
      <c r="F97" s="8"/>
      <c r="G97" s="8"/>
      <c r="H97" s="8"/>
      <c r="I97" s="8"/>
    </row>
    <row r="98" spans="2:15" customFormat="1" x14ac:dyDescent="0.2">
      <c r="B98" s="9"/>
      <c r="C98" s="8"/>
      <c r="D98" s="8"/>
      <c r="E98" s="8"/>
      <c r="F98" s="8"/>
      <c r="G98" s="8"/>
      <c r="H98" s="8"/>
      <c r="I98" s="8"/>
    </row>
    <row r="99" spans="2:15" customFormat="1" x14ac:dyDescent="0.2">
      <c r="B99" s="9"/>
      <c r="C99" s="8"/>
      <c r="D99" s="8"/>
      <c r="E99" s="8"/>
      <c r="F99" s="8"/>
      <c r="G99" s="8"/>
      <c r="H99" s="8"/>
      <c r="I99" s="8"/>
    </row>
    <row r="100" spans="2:15" customFormat="1" x14ac:dyDescent="0.2">
      <c r="B100" s="9"/>
      <c r="C100" s="8"/>
      <c r="D100" s="8"/>
      <c r="E100" s="8"/>
      <c r="F100" s="8"/>
      <c r="G100" s="8"/>
      <c r="H100" s="8"/>
      <c r="I100" s="8"/>
    </row>
    <row r="101" spans="2:15" customFormat="1" x14ac:dyDescent="0.2">
      <c r="B101" s="9"/>
      <c r="C101" s="34">
        <v>1.3</v>
      </c>
      <c r="D101" s="47" t="s">
        <v>30</v>
      </c>
      <c r="E101" s="47"/>
      <c r="F101" s="63"/>
      <c r="G101" s="47"/>
      <c r="H101" s="47"/>
      <c r="I101" s="48"/>
    </row>
    <row r="102" spans="2:15" x14ac:dyDescent="0.2">
      <c r="C102" s="34"/>
      <c r="D102" s="71" t="s">
        <v>31</v>
      </c>
      <c r="E102" s="21" t="s">
        <v>12</v>
      </c>
      <c r="F102" s="64" t="s">
        <v>32</v>
      </c>
      <c r="G102" s="19" t="s">
        <v>98</v>
      </c>
      <c r="H102" s="20" t="s">
        <v>95</v>
      </c>
      <c r="I102" s="75"/>
    </row>
    <row r="103" spans="2:15" x14ac:dyDescent="0.2"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</row>
    <row r="104" spans="2:15" x14ac:dyDescent="0.2"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</row>
    <row r="105" spans="2:15" x14ac:dyDescent="0.2"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</row>
    <row r="106" spans="2:15" x14ac:dyDescent="0.2"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</row>
    <row r="107" spans="2:15" x14ac:dyDescent="0.2"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</row>
    <row r="108" spans="2:15" x14ac:dyDescent="0.2"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</row>
    <row r="109" spans="2:15" x14ac:dyDescent="0.2"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</row>
    <row r="110" spans="2:15" x14ac:dyDescent="0.2"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</row>
    <row r="111" spans="2:15" x14ac:dyDescent="0.2"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2:15" x14ac:dyDescent="0.2"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</row>
    <row r="113" spans="3:15" x14ac:dyDescent="0.2"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</row>
    <row r="114" spans="3:15" x14ac:dyDescent="0.2"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</row>
    <row r="115" spans="3:15" x14ac:dyDescent="0.2"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</row>
    <row r="116" spans="3:15" x14ac:dyDescent="0.2"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</row>
    <row r="117" spans="3:15" x14ac:dyDescent="0.2"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</row>
    <row r="118" spans="3:15" x14ac:dyDescent="0.2"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</row>
    <row r="119" spans="3:15" x14ac:dyDescent="0.2"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</row>
    <row r="120" spans="3:15" x14ac:dyDescent="0.2"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</row>
    <row r="121" spans="3:15" x14ac:dyDescent="0.2">
      <c r="C121" s="34"/>
      <c r="D121" s="70" t="s">
        <v>33</v>
      </c>
      <c r="E121" s="18" t="s">
        <v>18</v>
      </c>
      <c r="F121" s="33" t="s">
        <v>30</v>
      </c>
      <c r="G121" s="74" t="s">
        <v>19</v>
      </c>
      <c r="H121" s="20" t="s">
        <v>95</v>
      </c>
      <c r="I121" s="76"/>
    </row>
    <row r="122" spans="3:15" x14ac:dyDescent="0.2"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</row>
    <row r="130" spans="3:9" x14ac:dyDescent="0.2">
      <c r="C130" s="34"/>
      <c r="D130" s="20" t="s">
        <v>34</v>
      </c>
      <c r="E130" s="18" t="s">
        <v>22</v>
      </c>
      <c r="F130" s="33"/>
      <c r="G130" s="19" t="s">
        <v>23</v>
      </c>
      <c r="H130" s="20" t="s">
        <v>100</v>
      </c>
      <c r="I130" s="18" t="s">
        <v>99</v>
      </c>
    </row>
    <row r="145" spans="3:9" x14ac:dyDescent="0.2">
      <c r="C145" s="34">
        <v>1.4</v>
      </c>
      <c r="D145" s="47" t="s">
        <v>35</v>
      </c>
      <c r="E145" s="47"/>
      <c r="F145" s="63"/>
      <c r="G145" s="47"/>
      <c r="H145" s="47"/>
      <c r="I145" s="48"/>
    </row>
    <row r="146" spans="3:9" x14ac:dyDescent="0.2">
      <c r="C146" s="34"/>
      <c r="D146" s="71" t="s">
        <v>36</v>
      </c>
      <c r="E146" s="21" t="s">
        <v>12</v>
      </c>
      <c r="F146" s="64" t="s">
        <v>37</v>
      </c>
      <c r="G146" s="19" t="s">
        <v>98</v>
      </c>
      <c r="H146" s="20" t="s">
        <v>95</v>
      </c>
      <c r="I146" s="75"/>
    </row>
    <row r="165" spans="3:9" x14ac:dyDescent="0.2">
      <c r="C165" s="34"/>
      <c r="D165" s="70" t="s">
        <v>38</v>
      </c>
      <c r="E165" s="18" t="s">
        <v>18</v>
      </c>
      <c r="F165" s="33" t="s">
        <v>35</v>
      </c>
      <c r="G165" s="74" t="s">
        <v>19</v>
      </c>
      <c r="H165" s="20" t="s">
        <v>95</v>
      </c>
      <c r="I165" s="76"/>
    </row>
    <row r="174" spans="3:9" x14ac:dyDescent="0.2">
      <c r="C174" s="34"/>
      <c r="D174" s="20" t="s">
        <v>39</v>
      </c>
      <c r="E174" s="18" t="s">
        <v>22</v>
      </c>
      <c r="F174" s="33"/>
      <c r="G174" s="19" t="s">
        <v>23</v>
      </c>
      <c r="H174" s="20" t="s">
        <v>100</v>
      </c>
      <c r="I174" s="18" t="s">
        <v>99</v>
      </c>
    </row>
    <row r="190" spans="3:9" x14ac:dyDescent="0.2">
      <c r="C190" s="34">
        <v>1.5</v>
      </c>
      <c r="D190" s="47" t="s">
        <v>40</v>
      </c>
      <c r="E190" s="47"/>
      <c r="F190" s="63"/>
      <c r="G190" s="47"/>
      <c r="H190" s="47"/>
      <c r="I190" s="48"/>
    </row>
    <row r="191" spans="3:9" x14ac:dyDescent="0.2">
      <c r="C191" s="34"/>
      <c r="D191" s="71" t="s">
        <v>41</v>
      </c>
      <c r="E191" s="21" t="s">
        <v>12</v>
      </c>
      <c r="F191" s="64" t="s">
        <v>42</v>
      </c>
      <c r="G191" s="19" t="s">
        <v>98</v>
      </c>
      <c r="H191" s="20" t="s">
        <v>95</v>
      </c>
      <c r="I191" s="75"/>
    </row>
    <row r="210" spans="3:9" x14ac:dyDescent="0.2">
      <c r="C210" s="34"/>
      <c r="D210" s="70" t="s">
        <v>43</v>
      </c>
      <c r="E210" s="18" t="s">
        <v>18</v>
      </c>
      <c r="F210" s="33" t="s">
        <v>40</v>
      </c>
      <c r="G210" s="74" t="s">
        <v>19</v>
      </c>
      <c r="H210" s="20" t="s">
        <v>95</v>
      </c>
      <c r="I210" s="76"/>
    </row>
    <row r="219" spans="3:9" x14ac:dyDescent="0.2">
      <c r="C219" s="34"/>
      <c r="D219" s="70" t="s">
        <v>44</v>
      </c>
      <c r="E219" s="18" t="s">
        <v>22</v>
      </c>
      <c r="F219" s="33"/>
      <c r="G219" s="74" t="s">
        <v>23</v>
      </c>
      <c r="H219" s="20" t="s">
        <v>100</v>
      </c>
      <c r="I219" s="18" t="s">
        <v>99</v>
      </c>
    </row>
  </sheetData>
  <mergeCells count="2">
    <mergeCell ref="C8:I8"/>
    <mergeCell ref="D9:I9"/>
  </mergeCells>
  <dataValidations count="1">
    <dataValidation type="list" allowBlank="1" showInputMessage="1" showErrorMessage="1" sqref="H10 H30 H39 H57 H85 H76 H102 H121 H130 H146 H165 H174 H191 H210 H219" xr:uid="{BEC39F20-B334-4A01-8789-6C71B6D66EE7}">
      <formula1>$H$2:$H$5</formula1>
    </dataValidation>
  </dataValidation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F3A73-B423-4C7E-BECD-2ECAEDEB2D68}">
  <dimension ref="B1:S98"/>
  <sheetViews>
    <sheetView workbookViewId="0"/>
  </sheetViews>
  <sheetFormatPr defaultRowHeight="12.75" x14ac:dyDescent="0.2"/>
  <cols>
    <col min="3" max="3" width="10.42578125" customWidth="1"/>
    <col min="4" max="4" width="11.28515625" customWidth="1"/>
    <col min="5" max="5" width="10.7109375" bestFit="1" customWidth="1"/>
    <col min="6" max="6" width="28.140625" bestFit="1" customWidth="1"/>
    <col min="7" max="7" width="52.42578125" customWidth="1"/>
    <col min="8" max="8" width="10.42578125" bestFit="1" customWidth="1"/>
  </cols>
  <sheetData>
    <row r="1" spans="2:19" x14ac:dyDescent="0.2">
      <c r="B1" s="5"/>
      <c r="F1" s="5"/>
      <c r="G1" s="6"/>
    </row>
    <row r="2" spans="2:19" s="8" customFormat="1" ht="15" x14ac:dyDescent="0.2">
      <c r="B2" s="7" t="s">
        <v>0</v>
      </c>
      <c r="H2" s="39" t="s">
        <v>95</v>
      </c>
      <c r="I2" s="20">
        <f>COUNTIF(H8:H106,$H2)</f>
        <v>6</v>
      </c>
    </row>
    <row r="3" spans="2:19" s="8" customFormat="1" x14ac:dyDescent="0.2">
      <c r="B3" s="9"/>
      <c r="H3" s="39" t="s">
        <v>96</v>
      </c>
      <c r="I3" s="20">
        <f>COUNTIF(H9:H106,$H3)</f>
        <v>0</v>
      </c>
    </row>
    <row r="4" spans="2:19" s="8" customFormat="1" x14ac:dyDescent="0.2">
      <c r="B4" s="9"/>
      <c r="H4" s="39" t="s">
        <v>15</v>
      </c>
      <c r="I4" s="20">
        <f>COUNTIF(H41:H201,$H4)</f>
        <v>0</v>
      </c>
    </row>
    <row r="5" spans="2:19" s="8" customFormat="1" x14ac:dyDescent="0.2">
      <c r="B5" s="9"/>
      <c r="H5" s="39" t="s">
        <v>100</v>
      </c>
      <c r="I5" s="20">
        <f>COUNTIF(H9:H159,$H5)</f>
        <v>0</v>
      </c>
    </row>
    <row r="6" spans="2:19" x14ac:dyDescent="0.2">
      <c r="B6" s="9"/>
      <c r="C6" s="8"/>
      <c r="D6" s="8"/>
      <c r="E6" s="8"/>
      <c r="F6" s="9"/>
      <c r="G6" s="10"/>
      <c r="H6" s="8"/>
      <c r="I6" s="8"/>
    </row>
    <row r="7" spans="2:19" s="35" customFormat="1" ht="25.5" x14ac:dyDescent="0.2">
      <c r="B7" s="30" t="s">
        <v>1</v>
      </c>
      <c r="C7" s="31" t="s">
        <v>2</v>
      </c>
      <c r="D7" s="31" t="s">
        <v>3</v>
      </c>
      <c r="E7" s="30" t="s">
        <v>4</v>
      </c>
      <c r="F7" s="30" t="s">
        <v>5</v>
      </c>
      <c r="G7" s="30" t="s">
        <v>6</v>
      </c>
      <c r="H7" s="30" t="s">
        <v>7</v>
      </c>
      <c r="I7" s="30" t="s">
        <v>8</v>
      </c>
    </row>
    <row r="8" spans="2:19" ht="15" x14ac:dyDescent="0.2">
      <c r="B8" s="77" t="s">
        <v>97</v>
      </c>
      <c r="C8" s="53" t="s">
        <v>45</v>
      </c>
      <c r="D8" s="54"/>
      <c r="E8" s="54"/>
      <c r="F8" s="65"/>
      <c r="G8" s="54"/>
      <c r="H8" s="54"/>
      <c r="I8" s="55"/>
    </row>
    <row r="9" spans="2:19" x14ac:dyDescent="0.2">
      <c r="B9" s="38"/>
      <c r="C9" s="72">
        <v>2.1</v>
      </c>
      <c r="D9" s="50" t="s">
        <v>46</v>
      </c>
      <c r="E9" s="51"/>
      <c r="F9" s="66"/>
      <c r="G9" s="51"/>
      <c r="H9" s="51"/>
      <c r="I9" s="52"/>
    </row>
    <row r="10" spans="2:19" x14ac:dyDescent="0.2">
      <c r="B10" s="38"/>
      <c r="C10" s="34"/>
      <c r="D10" s="44" t="s">
        <v>47</v>
      </c>
      <c r="E10" s="21" t="s">
        <v>12</v>
      </c>
      <c r="F10" s="64" t="s">
        <v>48</v>
      </c>
      <c r="G10" s="45" t="s">
        <v>98</v>
      </c>
      <c r="H10" s="24" t="s">
        <v>95</v>
      </c>
      <c r="I10" s="21"/>
    </row>
    <row r="11" spans="2:19" x14ac:dyDescent="0.2">
      <c r="B11" s="38"/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</row>
    <row r="12" spans="2:19" x14ac:dyDescent="0.2">
      <c r="B12" s="38"/>
      <c r="C12" s="38"/>
      <c r="D12" s="38"/>
      <c r="E12" s="38"/>
      <c r="F12" s="38"/>
      <c r="G12" s="38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</row>
    <row r="13" spans="2:19" x14ac:dyDescent="0.2">
      <c r="B13" s="38"/>
      <c r="C13" s="38"/>
      <c r="D13" s="38"/>
      <c r="E13" s="38"/>
      <c r="F13" s="38"/>
      <c r="G13" s="38"/>
      <c r="H13" s="38"/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</row>
    <row r="31" spans="2:9" x14ac:dyDescent="0.2">
      <c r="B31" s="38"/>
      <c r="C31" s="34"/>
      <c r="D31" s="17" t="s">
        <v>49</v>
      </c>
      <c r="E31" s="18" t="s">
        <v>18</v>
      </c>
      <c r="F31" s="33" t="s">
        <v>46</v>
      </c>
      <c r="G31" s="19" t="s">
        <v>50</v>
      </c>
      <c r="H31" s="20" t="s">
        <v>95</v>
      </c>
      <c r="I31" s="18"/>
    </row>
    <row r="42" spans="2:9" x14ac:dyDescent="0.2">
      <c r="B42" s="38"/>
      <c r="C42" s="34">
        <v>2.2000000000000002</v>
      </c>
      <c r="D42" s="47" t="s">
        <v>51</v>
      </c>
      <c r="E42" s="47"/>
      <c r="F42" s="63"/>
      <c r="G42" s="47"/>
      <c r="H42" s="78"/>
      <c r="I42" s="48"/>
    </row>
    <row r="43" spans="2:9" x14ac:dyDescent="0.2">
      <c r="B43" s="38"/>
      <c r="C43" s="34"/>
      <c r="D43" s="17" t="s">
        <v>52</v>
      </c>
      <c r="E43" s="18" t="s">
        <v>12</v>
      </c>
      <c r="F43" s="33" t="s">
        <v>53</v>
      </c>
      <c r="G43" s="19" t="s">
        <v>98</v>
      </c>
      <c r="H43" s="20" t="s">
        <v>95</v>
      </c>
      <c r="I43" s="18"/>
    </row>
    <row r="64" spans="2:9" x14ac:dyDescent="0.2">
      <c r="B64" s="38"/>
      <c r="C64" s="34"/>
      <c r="D64" s="17" t="s">
        <v>54</v>
      </c>
      <c r="E64" s="18" t="s">
        <v>18</v>
      </c>
      <c r="F64" s="33" t="s">
        <v>51</v>
      </c>
      <c r="G64" s="19" t="s">
        <v>50</v>
      </c>
      <c r="H64" s="20" t="s">
        <v>95</v>
      </c>
      <c r="I64" s="18"/>
    </row>
    <row r="76" spans="2:9" x14ac:dyDescent="0.2">
      <c r="B76" s="38"/>
      <c r="C76" s="34">
        <v>2.2999999999999998</v>
      </c>
      <c r="D76" s="47" t="s">
        <v>55</v>
      </c>
      <c r="E76" s="47"/>
      <c r="F76" s="63"/>
      <c r="G76" s="47"/>
      <c r="H76" s="78"/>
      <c r="I76" s="48"/>
    </row>
    <row r="77" spans="2:9" x14ac:dyDescent="0.2">
      <c r="B77" s="38"/>
      <c r="C77" s="34"/>
      <c r="D77" s="17" t="s">
        <v>56</v>
      </c>
      <c r="E77" s="18" t="s">
        <v>12</v>
      </c>
      <c r="F77" s="33" t="s">
        <v>57</v>
      </c>
      <c r="G77" s="19" t="s">
        <v>98</v>
      </c>
      <c r="H77" s="20" t="s">
        <v>95</v>
      </c>
      <c r="I77" s="18"/>
    </row>
    <row r="98" spans="2:9" x14ac:dyDescent="0.2">
      <c r="B98" s="38"/>
      <c r="C98" s="34"/>
      <c r="D98" s="17" t="s">
        <v>58</v>
      </c>
      <c r="E98" s="18" t="s">
        <v>18</v>
      </c>
      <c r="F98" s="33" t="s">
        <v>55</v>
      </c>
      <c r="G98" s="19" t="s">
        <v>50</v>
      </c>
      <c r="H98" s="20" t="s">
        <v>95</v>
      </c>
      <c r="I98" s="18"/>
    </row>
  </sheetData>
  <dataValidations count="1">
    <dataValidation type="list" allowBlank="1" showInputMessage="1" showErrorMessage="1" sqref="H10 H31 H64 H43 H77 H98" xr:uid="{04549537-23E6-4599-A6F7-0AB2AECB8950}">
      <formula1>$H$2:$H$5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UI_TestCase</vt:lpstr>
      <vt:lpstr>API_TestCase</vt:lpstr>
      <vt:lpstr>Test Data</vt:lpstr>
      <vt:lpstr>T01</vt:lpstr>
      <vt:lpstr>T02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 Byre Aguilar</cp:lastModifiedBy>
  <cp:revision>76</cp:revision>
  <dcterms:created xsi:type="dcterms:W3CDTF">2024-01-12T15:24:06Z</dcterms:created>
  <dcterms:modified xsi:type="dcterms:W3CDTF">2024-01-14T21:42:06Z</dcterms:modified>
  <dc:language>en-CA</dc:language>
</cp:coreProperties>
</file>