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070A661F-E250-49F5-9743-AEA356466E96}" xr6:coauthVersionLast="41" xr6:coauthVersionMax="41" xr10:uidLastSave="{00000000-0000-0000-0000-000000000000}"/>
  <bookViews>
    <workbookView xWindow="3780" yWindow="420" windowWidth="22395" windowHeight="12030"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13" i="11" l="1"/>
  <c r="G3" i="11" l="1"/>
  <c r="J5" i="11" s="1"/>
  <c r="J44" i="11" s="1"/>
  <c r="J47" i="11" l="1"/>
  <c r="J49" i="11"/>
  <c r="J51" i="11"/>
  <c r="J54" i="11"/>
  <c r="J57" i="11"/>
  <c r="J48" i="11"/>
  <c r="J53" i="11"/>
  <c r="J56" i="11"/>
  <c r="J70" i="11"/>
  <c r="J50" i="11"/>
  <c r="J52" i="11"/>
  <c r="J55" i="11"/>
  <c r="J58" i="11"/>
  <c r="J43" i="11"/>
  <c r="J45" i="11"/>
  <c r="J46" i="11"/>
  <c r="J26" i="11"/>
  <c r="J32" i="11"/>
  <c r="J33" i="11"/>
  <c r="J42" i="11"/>
  <c r="J30" i="11"/>
  <c r="J40" i="11"/>
  <c r="J29" i="11"/>
  <c r="J39" i="11"/>
  <c r="J28" i="11"/>
  <c r="J31" i="11"/>
  <c r="J25" i="11"/>
  <c r="J27" i="11"/>
  <c r="J23" i="11"/>
  <c r="J24" i="11"/>
  <c r="J13" i="11"/>
  <c r="J14" i="11"/>
  <c r="J18" i="11"/>
  <c r="J17" i="11"/>
  <c r="J19" i="11"/>
  <c r="J20" i="11"/>
  <c r="J15" i="11"/>
  <c r="J16" i="11"/>
  <c r="J12" i="11"/>
  <c r="J11" i="11"/>
  <c r="J93" i="11"/>
  <c r="J92" i="11"/>
  <c r="J109" i="11"/>
  <c r="J104" i="11"/>
  <c r="J110" i="11"/>
  <c r="J114" i="11"/>
  <c r="J106" i="11"/>
  <c r="J113" i="11"/>
  <c r="J115" i="11"/>
  <c r="J96" i="11"/>
  <c r="J71" i="11"/>
  <c r="J102" i="11"/>
  <c r="J101" i="11"/>
  <c r="J87" i="11"/>
  <c r="J98" i="11"/>
  <c r="J99" i="11"/>
  <c r="J100" i="11"/>
  <c r="J62" i="11"/>
  <c r="J63" i="11"/>
  <c r="J78" i="11"/>
  <c r="J79" i="11"/>
  <c r="J81" i="11"/>
  <c r="J82" i="11"/>
  <c r="J22" i="11"/>
  <c r="J65" i="11"/>
  <c r="J80" i="11"/>
  <c r="J72" i="11"/>
  <c r="J77" i="11"/>
  <c r="J9" i="11"/>
  <c r="J64" i="11"/>
  <c r="J61" i="11"/>
  <c r="J75" i="11"/>
  <c r="J116" i="11"/>
  <c r="J88" i="11"/>
  <c r="J91" i="11"/>
  <c r="J4" i="11"/>
  <c r="J97" i="11"/>
  <c r="J94" i="11"/>
  <c r="J103" i="11"/>
  <c r="J90" i="11"/>
  <c r="J83" i="11"/>
  <c r="J7" i="11"/>
  <c r="J89" i="11"/>
  <c r="K5" i="11"/>
  <c r="K44" i="11" s="1"/>
  <c r="K47" i="11" l="1"/>
  <c r="K49" i="11"/>
  <c r="K56" i="11"/>
  <c r="K48" i="11"/>
  <c r="K53" i="11"/>
  <c r="K70" i="11"/>
  <c r="K50" i="11"/>
  <c r="K52" i="11"/>
  <c r="K55" i="11"/>
  <c r="K58" i="11"/>
  <c r="K51" i="11"/>
  <c r="K57" i="11"/>
  <c r="K54" i="11"/>
  <c r="K43" i="11"/>
  <c r="K45" i="11"/>
  <c r="K46" i="11"/>
  <c r="K26" i="11"/>
  <c r="K32" i="11"/>
  <c r="K30" i="11"/>
  <c r="K40" i="11"/>
  <c r="K29" i="11"/>
  <c r="K39" i="11"/>
  <c r="K33" i="11"/>
  <c r="K42" i="11"/>
  <c r="K31" i="11"/>
  <c r="K28" i="11"/>
  <c r="K25" i="11"/>
  <c r="K27" i="11"/>
  <c r="K23" i="11"/>
  <c r="K24" i="11"/>
  <c r="K13" i="11"/>
  <c r="K14" i="11"/>
  <c r="K18" i="11"/>
  <c r="K17" i="11"/>
  <c r="K19" i="11"/>
  <c r="K20" i="11"/>
  <c r="K15" i="11"/>
  <c r="K16" i="11"/>
  <c r="K12" i="11"/>
  <c r="K11" i="11"/>
  <c r="K93" i="11"/>
  <c r="K92" i="11"/>
  <c r="K109" i="11"/>
  <c r="K104" i="11"/>
  <c r="K110" i="11"/>
  <c r="K115" i="11"/>
  <c r="K114" i="11"/>
  <c r="K106" i="11"/>
  <c r="K113" i="11"/>
  <c r="K96" i="11"/>
  <c r="K71" i="11"/>
  <c r="K102" i="11"/>
  <c r="K101" i="11"/>
  <c r="K87" i="11"/>
  <c r="K99" i="11"/>
  <c r="K100" i="11"/>
  <c r="K98" i="11"/>
  <c r="K62" i="11"/>
  <c r="K63" i="11"/>
  <c r="K78" i="11"/>
  <c r="K79" i="11"/>
  <c r="K81" i="11"/>
  <c r="K82" i="11"/>
  <c r="K22" i="11"/>
  <c r="K65" i="11"/>
  <c r="K80" i="11"/>
  <c r="K72" i="11"/>
  <c r="K77" i="11"/>
  <c r="K9" i="11"/>
  <c r="K64" i="11"/>
  <c r="K61" i="11"/>
  <c r="K75" i="11"/>
  <c r="K116" i="11"/>
  <c r="K91" i="11"/>
  <c r="K103" i="11"/>
  <c r="K7" i="11"/>
  <c r="K94" i="11"/>
  <c r="K88" i="11"/>
  <c r="K97" i="11"/>
  <c r="K90" i="11"/>
  <c r="K89" i="11"/>
  <c r="K83" i="11"/>
  <c r="L5" i="11"/>
  <c r="L44" i="11" s="1"/>
  <c r="L47" i="11" l="1"/>
  <c r="L49" i="11"/>
  <c r="L51" i="11"/>
  <c r="L54" i="11"/>
  <c r="L57" i="11"/>
  <c r="L48" i="11"/>
  <c r="L53" i="11"/>
  <c r="L56" i="11"/>
  <c r="L70" i="11"/>
  <c r="L50" i="11"/>
  <c r="L52" i="11"/>
  <c r="L55" i="11"/>
  <c r="L58" i="11"/>
  <c r="L43" i="11"/>
  <c r="L45" i="11"/>
  <c r="L46" i="11"/>
  <c r="L26" i="11"/>
  <c r="L32" i="11"/>
  <c r="L30" i="11"/>
  <c r="L40" i="11"/>
  <c r="L39" i="11"/>
  <c r="L33" i="11"/>
  <c r="L42" i="11"/>
  <c r="L31" i="11"/>
  <c r="L29" i="11"/>
  <c r="L28" i="11"/>
  <c r="L25" i="11"/>
  <c r="L27" i="11"/>
  <c r="L23" i="11"/>
  <c r="L24" i="11"/>
  <c r="L13" i="11"/>
  <c r="L14" i="11"/>
  <c r="L18" i="11"/>
  <c r="L17" i="11"/>
  <c r="L19" i="11"/>
  <c r="L20" i="11"/>
  <c r="L15" i="11"/>
  <c r="L16" i="11"/>
  <c r="L12" i="11"/>
  <c r="L11" i="11"/>
  <c r="L93" i="11"/>
  <c r="L92" i="11"/>
  <c r="L109" i="11"/>
  <c r="L104" i="11"/>
  <c r="L110" i="11"/>
  <c r="L115" i="11"/>
  <c r="L114" i="11"/>
  <c r="L113" i="11"/>
  <c r="L106" i="11"/>
  <c r="L96" i="11"/>
  <c r="L71" i="11"/>
  <c r="L102" i="11"/>
  <c r="L101" i="11"/>
  <c r="L87" i="11"/>
  <c r="L99" i="11"/>
  <c r="L98" i="11"/>
  <c r="L100" i="11"/>
  <c r="L62" i="11"/>
  <c r="L63" i="11"/>
  <c r="L78" i="11"/>
  <c r="L79" i="11"/>
  <c r="L81" i="11"/>
  <c r="L82" i="11"/>
  <c r="L22" i="11"/>
  <c r="L65" i="11"/>
  <c r="L80" i="11"/>
  <c r="L72" i="11"/>
  <c r="L77" i="11"/>
  <c r="L9" i="11"/>
  <c r="L64" i="11"/>
  <c r="L61" i="11"/>
  <c r="L75" i="11"/>
  <c r="L116" i="11"/>
  <c r="L83" i="11"/>
  <c r="L97" i="11"/>
  <c r="L103" i="11"/>
  <c r="L89" i="11"/>
  <c r="L7" i="11"/>
  <c r="L91" i="11"/>
  <c r="L90" i="11"/>
  <c r="L94" i="11"/>
  <c r="L88" i="11"/>
  <c r="M5" i="11"/>
  <c r="M44" i="11" s="1"/>
  <c r="M47" i="11" l="1"/>
  <c r="M49" i="11"/>
  <c r="M51" i="11"/>
  <c r="M54" i="11"/>
  <c r="M57" i="11"/>
  <c r="M48" i="11"/>
  <c r="M53" i="11"/>
  <c r="M56" i="11"/>
  <c r="M70" i="11"/>
  <c r="M52" i="11"/>
  <c r="M55" i="11"/>
  <c r="M58" i="11"/>
  <c r="M50" i="11"/>
  <c r="M43" i="11"/>
  <c r="M45" i="11"/>
  <c r="M46" i="11"/>
  <c r="M26" i="11"/>
  <c r="M32" i="11"/>
  <c r="M29" i="11"/>
  <c r="M39" i="11"/>
  <c r="M40" i="11"/>
  <c r="M33" i="11"/>
  <c r="M42" i="11"/>
  <c r="M30" i="11"/>
  <c r="M31" i="11"/>
  <c r="M28" i="11"/>
  <c r="M25" i="11"/>
  <c r="M27" i="11"/>
  <c r="M24" i="11"/>
  <c r="M23" i="11"/>
  <c r="M13" i="11"/>
  <c r="M14" i="11"/>
  <c r="M18" i="11"/>
  <c r="M17" i="11"/>
  <c r="M19" i="11"/>
  <c r="M20" i="11"/>
  <c r="M15" i="11"/>
  <c r="M16" i="11"/>
  <c r="M12" i="11"/>
  <c r="M11" i="11"/>
  <c r="M93" i="11"/>
  <c r="M92" i="11"/>
  <c r="M109" i="11"/>
  <c r="M104" i="11"/>
  <c r="M110" i="11"/>
  <c r="M115" i="11"/>
  <c r="M114" i="11"/>
  <c r="M106" i="11"/>
  <c r="M113" i="11"/>
  <c r="M96" i="11"/>
  <c r="M71" i="11"/>
  <c r="M102" i="11"/>
  <c r="M101" i="11"/>
  <c r="M87" i="11"/>
  <c r="M99" i="11"/>
  <c r="M100" i="11"/>
  <c r="M98" i="11"/>
  <c r="M62" i="11"/>
  <c r="M63" i="11"/>
  <c r="M78" i="11"/>
  <c r="M79" i="11"/>
  <c r="M81" i="11"/>
  <c r="M82" i="11"/>
  <c r="M22" i="11"/>
  <c r="M65" i="11"/>
  <c r="M80" i="11"/>
  <c r="M72" i="11"/>
  <c r="M77" i="11"/>
  <c r="M9" i="11"/>
  <c r="M64" i="11"/>
  <c r="M61" i="11"/>
  <c r="M75" i="11"/>
  <c r="M116" i="11"/>
  <c r="M88" i="11"/>
  <c r="M91" i="11"/>
  <c r="M97" i="11"/>
  <c r="M7" i="11"/>
  <c r="M83" i="11"/>
  <c r="M103" i="11"/>
  <c r="M89" i="11"/>
  <c r="M94" i="11"/>
  <c r="M90" i="11"/>
  <c r="N5" i="11"/>
  <c r="N44" i="11" s="1"/>
  <c r="N70" i="11" l="1"/>
  <c r="N50" i="11"/>
  <c r="N52" i="11"/>
  <c r="N55" i="11"/>
  <c r="N58" i="11"/>
  <c r="N47" i="11"/>
  <c r="N49" i="11"/>
  <c r="N51" i="11"/>
  <c r="N54" i="11"/>
  <c r="N57" i="11"/>
  <c r="N48" i="11"/>
  <c r="N53" i="11"/>
  <c r="N56" i="11"/>
  <c r="N43" i="11"/>
  <c r="N46" i="11"/>
  <c r="N45" i="11"/>
  <c r="N26" i="11"/>
  <c r="N32" i="11"/>
  <c r="N29" i="11"/>
  <c r="N39" i="11"/>
  <c r="N28" i="11"/>
  <c r="N31" i="11"/>
  <c r="N33" i="11"/>
  <c r="N42" i="11"/>
  <c r="N30" i="11"/>
  <c r="N40" i="11"/>
  <c r="N25" i="11"/>
  <c r="N27" i="11"/>
  <c r="N23" i="11"/>
  <c r="N24" i="11"/>
  <c r="N14" i="11"/>
  <c r="N13" i="11"/>
  <c r="N18" i="11"/>
  <c r="N17" i="11"/>
  <c r="N19" i="11"/>
  <c r="N20" i="11"/>
  <c r="N15" i="11"/>
  <c r="N16" i="11"/>
  <c r="N12" i="11"/>
  <c r="N11" i="11"/>
  <c r="N93" i="11"/>
  <c r="N92" i="11"/>
  <c r="N109" i="11"/>
  <c r="N104" i="11"/>
  <c r="N110" i="11"/>
  <c r="N115" i="11"/>
  <c r="N114" i="11"/>
  <c r="N106" i="11"/>
  <c r="N113" i="11"/>
  <c r="N96" i="11"/>
  <c r="N71" i="11"/>
  <c r="N102" i="11"/>
  <c r="N101" i="11"/>
  <c r="N87" i="11"/>
  <c r="N99" i="11"/>
  <c r="N100" i="11"/>
  <c r="N98" i="11"/>
  <c r="N62" i="11"/>
  <c r="N63" i="11"/>
  <c r="N79" i="11"/>
  <c r="N78" i="11"/>
  <c r="N81" i="11"/>
  <c r="N82" i="11"/>
  <c r="N22" i="11"/>
  <c r="N65" i="11"/>
  <c r="N80" i="11"/>
  <c r="N72" i="11"/>
  <c r="N77" i="11"/>
  <c r="N9" i="11"/>
  <c r="N64" i="11"/>
  <c r="N61" i="11"/>
  <c r="N75" i="11"/>
  <c r="N116" i="11"/>
  <c r="N7" i="11"/>
  <c r="N91" i="11"/>
  <c r="N89" i="11"/>
  <c r="N103" i="11"/>
  <c r="N83" i="11"/>
  <c r="N97" i="11"/>
  <c r="N94" i="11"/>
  <c r="N88" i="11"/>
  <c r="N90" i="11"/>
  <c r="O5" i="11"/>
  <c r="O44" i="11" s="1"/>
  <c r="O70" i="11" l="1"/>
  <c r="O47" i="11"/>
  <c r="O49" i="11"/>
  <c r="O51" i="11"/>
  <c r="O54" i="11"/>
  <c r="O57" i="11"/>
  <c r="O48" i="11"/>
  <c r="O53" i="11"/>
  <c r="O56" i="11"/>
  <c r="O58" i="11"/>
  <c r="O50" i="11"/>
  <c r="O52" i="11"/>
  <c r="O55" i="11"/>
  <c r="O43" i="11"/>
  <c r="O46" i="11"/>
  <c r="O45" i="11"/>
  <c r="O26" i="11"/>
  <c r="O32" i="11"/>
  <c r="O28" i="11"/>
  <c r="O31" i="11"/>
  <c r="O33" i="11"/>
  <c r="O42" i="11"/>
  <c r="O30" i="11"/>
  <c r="O40" i="11"/>
  <c r="O39" i="11"/>
  <c r="O29" i="11"/>
  <c r="O25" i="11"/>
  <c r="O27" i="11"/>
  <c r="O24" i="11"/>
  <c r="O23" i="11"/>
  <c r="O14" i="11"/>
  <c r="O13" i="11"/>
  <c r="O18" i="11"/>
  <c r="O17" i="11"/>
  <c r="O19" i="11"/>
  <c r="O20" i="11"/>
  <c r="O15" i="11"/>
  <c r="O16" i="11"/>
  <c r="O12" i="11"/>
  <c r="O11" i="11"/>
  <c r="O93" i="11"/>
  <c r="O92" i="11"/>
  <c r="O109" i="11"/>
  <c r="O104" i="11"/>
  <c r="O110" i="11"/>
  <c r="O106" i="11"/>
  <c r="O113" i="11"/>
  <c r="O115" i="11"/>
  <c r="O114" i="11"/>
  <c r="O96" i="11"/>
  <c r="O71" i="11"/>
  <c r="O102" i="11"/>
  <c r="O101" i="11"/>
  <c r="O87" i="11"/>
  <c r="O100" i="11"/>
  <c r="O99" i="11"/>
  <c r="O98" i="11"/>
  <c r="O63" i="11"/>
  <c r="O62" i="11"/>
  <c r="O79" i="11"/>
  <c r="O78" i="11"/>
  <c r="O81" i="11"/>
  <c r="O82" i="11"/>
  <c r="O22" i="11"/>
  <c r="O65" i="11"/>
  <c r="O80" i="11"/>
  <c r="O72" i="11"/>
  <c r="O77" i="11"/>
  <c r="O9" i="11"/>
  <c r="O64" i="11"/>
  <c r="O61" i="11"/>
  <c r="O75" i="11"/>
  <c r="O116" i="11"/>
  <c r="O89" i="11"/>
  <c r="O88" i="11"/>
  <c r="O83" i="11"/>
  <c r="O7" i="11"/>
  <c r="O97" i="11"/>
  <c r="O91" i="11"/>
  <c r="O90" i="11"/>
  <c r="O94" i="11"/>
  <c r="O103" i="11"/>
  <c r="P5" i="11"/>
  <c r="P44" i="11" s="1"/>
  <c r="P70" i="11" l="1"/>
  <c r="P50" i="11"/>
  <c r="P52" i="11"/>
  <c r="P55" i="11"/>
  <c r="P58" i="11"/>
  <c r="P47" i="11"/>
  <c r="P49" i="11"/>
  <c r="P51" i="11"/>
  <c r="P54" i="11"/>
  <c r="P57" i="11"/>
  <c r="P48" i="11"/>
  <c r="P53" i="11"/>
  <c r="P56" i="11"/>
  <c r="P43" i="11"/>
  <c r="P46" i="11"/>
  <c r="P45" i="11"/>
  <c r="P26" i="11"/>
  <c r="P32" i="11"/>
  <c r="P31" i="11"/>
  <c r="P42" i="11"/>
  <c r="P28" i="11"/>
  <c r="P33" i="11"/>
  <c r="P40" i="11"/>
  <c r="P39" i="11"/>
  <c r="P29" i="11"/>
  <c r="P30" i="11"/>
  <c r="P25" i="11"/>
  <c r="P27" i="11"/>
  <c r="P24" i="11"/>
  <c r="P23" i="11"/>
  <c r="P14" i="11"/>
  <c r="P13" i="11"/>
  <c r="P18" i="11"/>
  <c r="P17" i="11"/>
  <c r="P19" i="11"/>
  <c r="P20" i="11"/>
  <c r="P15" i="11"/>
  <c r="P16" i="11"/>
  <c r="P12" i="11"/>
  <c r="P11" i="11"/>
  <c r="P93" i="11"/>
  <c r="P92" i="11"/>
  <c r="P109" i="11"/>
  <c r="P104" i="11"/>
  <c r="P110" i="11"/>
  <c r="P106" i="11"/>
  <c r="P113" i="11"/>
  <c r="P114" i="11"/>
  <c r="P115" i="11"/>
  <c r="P96" i="11"/>
  <c r="P71" i="11"/>
  <c r="P102" i="11"/>
  <c r="P101" i="11"/>
  <c r="P87" i="11"/>
  <c r="P100" i="11"/>
  <c r="P99" i="11"/>
  <c r="P98" i="11"/>
  <c r="P63" i="11"/>
  <c r="P62" i="11"/>
  <c r="P78" i="11"/>
  <c r="P79" i="11"/>
  <c r="P81" i="11"/>
  <c r="P82" i="11"/>
  <c r="P22" i="11"/>
  <c r="P65" i="11"/>
  <c r="P80" i="11"/>
  <c r="P72" i="11"/>
  <c r="P77" i="11"/>
  <c r="P9" i="11"/>
  <c r="P61" i="11"/>
  <c r="P64" i="11"/>
  <c r="P75" i="11"/>
  <c r="P116" i="11"/>
  <c r="P90" i="11"/>
  <c r="P88" i="11"/>
  <c r="P103" i="11"/>
  <c r="P97" i="11"/>
  <c r="P91" i="11"/>
  <c r="P7" i="11"/>
  <c r="P83" i="11"/>
  <c r="P94" i="11"/>
  <c r="P89" i="11"/>
  <c r="Q5" i="11"/>
  <c r="Q44" i="11" s="1"/>
  <c r="Q70" i="11" l="1"/>
  <c r="Q50" i="11"/>
  <c r="Q52" i="11"/>
  <c r="Q55" i="11"/>
  <c r="Q58" i="11"/>
  <c r="Q47" i="11"/>
  <c r="Q49" i="11"/>
  <c r="Q51" i="11"/>
  <c r="Q54" i="11"/>
  <c r="Q57" i="11"/>
  <c r="Q48" i="11"/>
  <c r="Q53" i="11"/>
  <c r="Q56" i="11"/>
  <c r="Q43" i="11"/>
  <c r="Q46" i="11"/>
  <c r="Q45" i="11"/>
  <c r="Q26" i="11"/>
  <c r="Q32" i="11"/>
  <c r="Q30" i="11"/>
  <c r="Q40" i="11"/>
  <c r="Q28" i="11"/>
  <c r="Q29" i="11"/>
  <c r="Q33" i="11"/>
  <c r="Q39" i="11"/>
  <c r="Q42" i="11"/>
  <c r="Q31" i="11"/>
  <c r="Q25" i="11"/>
  <c r="Q27" i="11"/>
  <c r="Q23" i="11"/>
  <c r="Q24" i="11"/>
  <c r="Q14" i="11"/>
  <c r="Q13" i="11"/>
  <c r="Q18" i="11"/>
  <c r="Q17" i="11"/>
  <c r="Q19" i="11"/>
  <c r="Q20" i="11"/>
  <c r="Q15" i="11"/>
  <c r="Q16" i="11"/>
  <c r="Q12" i="11"/>
  <c r="Q11" i="11"/>
  <c r="Q93" i="11"/>
  <c r="Q92" i="11"/>
  <c r="Q109" i="11"/>
  <c r="Q104" i="11"/>
  <c r="Q110" i="11"/>
  <c r="Q106" i="11"/>
  <c r="Q113" i="11"/>
  <c r="Q115" i="11"/>
  <c r="Q114" i="11"/>
  <c r="Q96" i="11"/>
  <c r="Q71" i="11"/>
  <c r="Q102" i="11"/>
  <c r="Q101" i="11"/>
  <c r="Q87" i="11"/>
  <c r="Q100" i="11"/>
  <c r="Q98" i="11"/>
  <c r="Q99" i="11"/>
  <c r="Q63" i="11"/>
  <c r="Q62" i="11"/>
  <c r="Q79" i="11"/>
  <c r="Q78" i="11"/>
  <c r="Q81" i="11"/>
  <c r="Q82" i="11"/>
  <c r="Q22" i="11"/>
  <c r="Q65" i="11"/>
  <c r="Q80" i="11"/>
  <c r="Q72" i="11"/>
  <c r="Q77" i="11"/>
  <c r="Q9" i="11"/>
  <c r="Q64" i="11"/>
  <c r="Q61" i="11"/>
  <c r="Q75" i="11"/>
  <c r="Q116" i="11"/>
  <c r="Q97" i="11"/>
  <c r="Q4" i="11"/>
  <c r="Q103" i="11"/>
  <c r="Q83" i="11"/>
  <c r="Q88" i="11"/>
  <c r="Q7" i="11"/>
  <c r="Q94" i="11"/>
  <c r="Q91" i="11"/>
  <c r="Q89" i="11"/>
  <c r="Q90" i="11"/>
  <c r="R5" i="11"/>
  <c r="R44" i="11" s="1"/>
  <c r="R48" i="11" l="1"/>
  <c r="R53" i="11"/>
  <c r="R56" i="11"/>
  <c r="R70" i="11"/>
  <c r="R50" i="11"/>
  <c r="R52" i="11"/>
  <c r="R55" i="11"/>
  <c r="R58" i="11"/>
  <c r="R47" i="11"/>
  <c r="R49" i="11"/>
  <c r="R51" i="11"/>
  <c r="R54" i="11"/>
  <c r="R57" i="11"/>
  <c r="R43" i="11"/>
  <c r="R45" i="11"/>
  <c r="R46" i="11"/>
  <c r="R26" i="11"/>
  <c r="R32" i="11"/>
  <c r="R30" i="11"/>
  <c r="R29" i="11"/>
  <c r="R39" i="11"/>
  <c r="R28" i="11"/>
  <c r="R31" i="11"/>
  <c r="R33" i="11"/>
  <c r="R42" i="11"/>
  <c r="R40" i="11"/>
  <c r="R25" i="11"/>
  <c r="R27" i="11"/>
  <c r="R23" i="11"/>
  <c r="R24" i="11"/>
  <c r="R14" i="11"/>
  <c r="R13" i="11"/>
  <c r="R18" i="11"/>
  <c r="R17" i="11"/>
  <c r="R19" i="11"/>
  <c r="R20" i="11"/>
  <c r="R15" i="11"/>
  <c r="R16" i="11"/>
  <c r="R12" i="11"/>
  <c r="R11" i="11"/>
  <c r="R93" i="11"/>
  <c r="R92" i="11"/>
  <c r="R109" i="11"/>
  <c r="R104" i="11"/>
  <c r="R110" i="11"/>
  <c r="R106" i="11"/>
  <c r="R113" i="11"/>
  <c r="R115" i="11"/>
  <c r="R114" i="11"/>
  <c r="R96" i="11"/>
  <c r="R71" i="11"/>
  <c r="R102" i="11"/>
  <c r="R101" i="11"/>
  <c r="R87" i="11"/>
  <c r="R100" i="11"/>
  <c r="R98" i="11"/>
  <c r="R99" i="11"/>
  <c r="R63" i="11"/>
  <c r="R62" i="11"/>
  <c r="R79" i="11"/>
  <c r="R78" i="11"/>
  <c r="R81" i="11"/>
  <c r="R82" i="11"/>
  <c r="R22" i="11"/>
  <c r="R65" i="11"/>
  <c r="R80" i="11"/>
  <c r="R72" i="11"/>
  <c r="R77" i="11"/>
  <c r="R9" i="11"/>
  <c r="R61" i="11"/>
  <c r="R64" i="11"/>
  <c r="R75" i="11"/>
  <c r="R116" i="11"/>
  <c r="R90" i="11"/>
  <c r="R88" i="11"/>
  <c r="R91" i="11"/>
  <c r="R94" i="11"/>
  <c r="R7" i="11"/>
  <c r="R103" i="11"/>
  <c r="R89" i="11"/>
  <c r="R97" i="11"/>
  <c r="R83" i="11"/>
  <c r="S5" i="11"/>
  <c r="S44" i="11" s="1"/>
  <c r="S48" i="11" l="1"/>
  <c r="S70" i="11"/>
  <c r="S50" i="11"/>
  <c r="S52" i="11"/>
  <c r="S55" i="11"/>
  <c r="S58" i="11"/>
  <c r="S47" i="11"/>
  <c r="S49" i="11"/>
  <c r="S51" i="11"/>
  <c r="S54" i="11"/>
  <c r="S57" i="11"/>
  <c r="S53" i="11"/>
  <c r="S56" i="11"/>
  <c r="S43" i="11"/>
  <c r="S46" i="11"/>
  <c r="S45" i="11"/>
  <c r="S26" i="11"/>
  <c r="S32" i="11"/>
  <c r="S29" i="11"/>
  <c r="S39" i="11"/>
  <c r="S28" i="11"/>
  <c r="S31" i="11"/>
  <c r="S33" i="11"/>
  <c r="S40" i="11"/>
  <c r="S30" i="11"/>
  <c r="S42" i="11"/>
  <c r="S25" i="11"/>
  <c r="S27" i="11"/>
  <c r="S23" i="11"/>
  <c r="S24" i="11"/>
  <c r="S14" i="11"/>
  <c r="S13" i="11"/>
  <c r="S18" i="11"/>
  <c r="S17" i="11"/>
  <c r="S19" i="11"/>
  <c r="S20" i="11"/>
  <c r="S15" i="11"/>
  <c r="S16" i="11"/>
  <c r="S12" i="11"/>
  <c r="S11" i="11"/>
  <c r="S93" i="11"/>
  <c r="S92" i="11"/>
  <c r="S109" i="11"/>
  <c r="S104" i="11"/>
  <c r="S110" i="11"/>
  <c r="S114" i="11"/>
  <c r="S106" i="11"/>
  <c r="S113" i="11"/>
  <c r="S115" i="11"/>
  <c r="S96" i="11"/>
  <c r="S71" i="11"/>
  <c r="S102" i="11"/>
  <c r="S101" i="11"/>
  <c r="S87" i="11"/>
  <c r="S98" i="11"/>
  <c r="S100" i="11"/>
  <c r="S99" i="11"/>
  <c r="S63" i="11"/>
  <c r="S62" i="11"/>
  <c r="S79" i="11"/>
  <c r="S78" i="11"/>
  <c r="S81" i="11"/>
  <c r="S82" i="11"/>
  <c r="S22" i="11"/>
  <c r="S65" i="11"/>
  <c r="S80" i="11"/>
  <c r="S72" i="11"/>
  <c r="S77" i="11"/>
  <c r="S9" i="11"/>
  <c r="S61" i="11"/>
  <c r="S64" i="11"/>
  <c r="S75" i="11"/>
  <c r="S116" i="11"/>
  <c r="S91" i="11"/>
  <c r="S7" i="11"/>
  <c r="S83" i="11"/>
  <c r="S90" i="11"/>
  <c r="S89" i="11"/>
  <c r="S97" i="11"/>
  <c r="S94" i="11"/>
  <c r="S88" i="11"/>
  <c r="S103" i="11"/>
  <c r="T5" i="11"/>
  <c r="T44" i="11" s="1"/>
  <c r="T48" i="11" l="1"/>
  <c r="T53" i="11"/>
  <c r="T56" i="11"/>
  <c r="T70" i="11"/>
  <c r="T50" i="11"/>
  <c r="T52" i="11"/>
  <c r="T55" i="11"/>
  <c r="T58" i="11"/>
  <c r="T47" i="11"/>
  <c r="T49" i="11"/>
  <c r="T51" i="11"/>
  <c r="T54" i="11"/>
  <c r="T57" i="11"/>
  <c r="T43" i="11"/>
  <c r="T46" i="11"/>
  <c r="T45" i="11"/>
  <c r="T26" i="11"/>
  <c r="T32" i="11"/>
  <c r="T29" i="11"/>
  <c r="T39" i="11"/>
  <c r="T28" i="11"/>
  <c r="T31" i="11"/>
  <c r="T42" i="11"/>
  <c r="T40" i="11"/>
  <c r="T33" i="11"/>
  <c r="T30" i="11"/>
  <c r="T25" i="11"/>
  <c r="T27" i="11"/>
  <c r="T23" i="11"/>
  <c r="T24" i="11"/>
  <c r="T13" i="11"/>
  <c r="T14" i="11"/>
  <c r="T18" i="11"/>
  <c r="T17" i="11"/>
  <c r="T19" i="11"/>
  <c r="T20" i="11"/>
  <c r="T15" i="11"/>
  <c r="T16" i="11"/>
  <c r="T12" i="11"/>
  <c r="T11" i="11"/>
  <c r="T93" i="11"/>
  <c r="T92" i="11"/>
  <c r="T109" i="11"/>
  <c r="T104" i="11"/>
  <c r="T110" i="11"/>
  <c r="T114" i="11"/>
  <c r="T115" i="11"/>
  <c r="T106" i="11"/>
  <c r="T113" i="11"/>
  <c r="T96" i="11"/>
  <c r="T71" i="11"/>
  <c r="T102" i="11"/>
  <c r="T101" i="11"/>
  <c r="T87" i="11"/>
  <c r="T98" i="11"/>
  <c r="T100" i="11"/>
  <c r="T99" i="11"/>
  <c r="T63" i="11"/>
  <c r="T62" i="11"/>
  <c r="T79" i="11"/>
  <c r="T78" i="11"/>
  <c r="T81" i="11"/>
  <c r="T82" i="11"/>
  <c r="T22" i="11"/>
  <c r="T65" i="11"/>
  <c r="T80" i="11"/>
  <c r="T72" i="11"/>
  <c r="T77" i="11"/>
  <c r="T9" i="11"/>
  <c r="T61" i="11"/>
  <c r="T64" i="11"/>
  <c r="T75" i="11"/>
  <c r="T116" i="11"/>
  <c r="T88" i="11"/>
  <c r="T89" i="11"/>
  <c r="T94" i="11"/>
  <c r="T7" i="11"/>
  <c r="T83" i="11"/>
  <c r="T97" i="11"/>
  <c r="T90" i="11"/>
  <c r="T103" i="11"/>
  <c r="T91" i="11"/>
  <c r="U5" i="11"/>
  <c r="U44" i="11" s="1"/>
  <c r="U48" i="11" l="1"/>
  <c r="U53" i="11"/>
  <c r="U56" i="11"/>
  <c r="U70" i="11"/>
  <c r="U50" i="11"/>
  <c r="U52" i="11"/>
  <c r="U55" i="11"/>
  <c r="U58" i="11"/>
  <c r="U47" i="11"/>
  <c r="U49" i="11"/>
  <c r="U51" i="11"/>
  <c r="U54" i="11"/>
  <c r="U57" i="11"/>
  <c r="U43" i="11"/>
  <c r="U45" i="11"/>
  <c r="U46" i="11"/>
  <c r="U26" i="11"/>
  <c r="U32" i="11"/>
  <c r="U28" i="11"/>
  <c r="U31" i="11"/>
  <c r="U33" i="11"/>
  <c r="U42" i="11"/>
  <c r="U29" i="11"/>
  <c r="U30" i="11"/>
  <c r="U39" i="11"/>
  <c r="U40" i="11"/>
  <c r="U25" i="11"/>
  <c r="U27" i="11"/>
  <c r="U23" i="11"/>
  <c r="U24" i="11"/>
  <c r="U14" i="11"/>
  <c r="U13" i="11"/>
  <c r="U18" i="11"/>
  <c r="U17" i="11"/>
  <c r="U19" i="11"/>
  <c r="U20" i="11"/>
  <c r="U15" i="11"/>
  <c r="U16" i="11"/>
  <c r="U12" i="11"/>
  <c r="U11" i="11"/>
  <c r="U93" i="11"/>
  <c r="U92" i="11"/>
  <c r="U109" i="11"/>
  <c r="U104" i="11"/>
  <c r="U110" i="11"/>
  <c r="U114" i="11"/>
  <c r="U106" i="11"/>
  <c r="U113" i="11"/>
  <c r="U115" i="11"/>
  <c r="U96" i="11"/>
  <c r="U71" i="11"/>
  <c r="U102" i="11"/>
  <c r="U101" i="11"/>
  <c r="U87" i="11"/>
  <c r="U98" i="11"/>
  <c r="U99" i="11"/>
  <c r="U100" i="11"/>
  <c r="U63" i="11"/>
  <c r="U62" i="11"/>
  <c r="U78" i="11"/>
  <c r="U79" i="11"/>
  <c r="U81" i="11"/>
  <c r="U82" i="11"/>
  <c r="U22" i="11"/>
  <c r="U65" i="11"/>
  <c r="U80" i="11"/>
  <c r="U72" i="11"/>
  <c r="U77" i="11"/>
  <c r="U9" i="11"/>
  <c r="U64" i="11"/>
  <c r="U61" i="11"/>
  <c r="U75" i="11"/>
  <c r="U116" i="11"/>
  <c r="U97" i="11"/>
  <c r="U103" i="11"/>
  <c r="U83" i="11"/>
  <c r="U90" i="11"/>
  <c r="U7" i="11"/>
  <c r="U94" i="11"/>
  <c r="U88" i="11"/>
  <c r="U91" i="11"/>
  <c r="U89" i="11"/>
  <c r="V5" i="11"/>
  <c r="V44" i="11" s="1"/>
  <c r="V47" i="11" l="1"/>
  <c r="V49" i="11"/>
  <c r="V51" i="11"/>
  <c r="V54" i="11"/>
  <c r="V57" i="11"/>
  <c r="V48" i="11"/>
  <c r="V53" i="11"/>
  <c r="V56" i="11"/>
  <c r="V70" i="11"/>
  <c r="V50" i="11"/>
  <c r="V52" i="11"/>
  <c r="V55" i="11"/>
  <c r="V58" i="11"/>
  <c r="V43" i="11"/>
  <c r="V45" i="11"/>
  <c r="V46" i="11"/>
  <c r="V26" i="11"/>
  <c r="V32" i="11"/>
  <c r="V28" i="11"/>
  <c r="V31" i="11"/>
  <c r="V30" i="11"/>
  <c r="V40" i="11"/>
  <c r="V29" i="11"/>
  <c r="V39" i="11"/>
  <c r="V33" i="11"/>
  <c r="V42" i="11"/>
  <c r="V25" i="11"/>
  <c r="V27" i="11"/>
  <c r="V23" i="11"/>
  <c r="V24" i="11"/>
  <c r="V13" i="11"/>
  <c r="V14" i="11"/>
  <c r="V18" i="11"/>
  <c r="V17" i="11"/>
  <c r="V19" i="11"/>
  <c r="V20" i="11"/>
  <c r="V15" i="11"/>
  <c r="V16" i="11"/>
  <c r="V12" i="11"/>
  <c r="V11" i="11"/>
  <c r="V93" i="11"/>
  <c r="V92" i="11"/>
  <c r="V109" i="11"/>
  <c r="V104" i="11"/>
  <c r="V110" i="11"/>
  <c r="V114" i="11"/>
  <c r="V106" i="11"/>
  <c r="V113" i="11"/>
  <c r="V115" i="11"/>
  <c r="V96" i="11"/>
  <c r="V71" i="11"/>
  <c r="V102" i="11"/>
  <c r="V101" i="11"/>
  <c r="V87" i="11"/>
  <c r="V98" i="11"/>
  <c r="V99" i="11"/>
  <c r="V100" i="11"/>
  <c r="V63" i="11"/>
  <c r="V62" i="11"/>
  <c r="V78" i="11"/>
  <c r="V79" i="11"/>
  <c r="V81" i="11"/>
  <c r="V82" i="11"/>
  <c r="V22" i="11"/>
  <c r="V65" i="11"/>
  <c r="V80" i="11"/>
  <c r="V72" i="11"/>
  <c r="V77" i="11"/>
  <c r="V9" i="11"/>
  <c r="V64" i="11"/>
  <c r="V61" i="11"/>
  <c r="V75" i="11"/>
  <c r="V116" i="11"/>
  <c r="V7" i="11"/>
  <c r="V94" i="11"/>
  <c r="V90" i="11"/>
  <c r="V103" i="11"/>
  <c r="V97" i="11"/>
  <c r="V83" i="11"/>
  <c r="V91" i="11"/>
  <c r="V88" i="11"/>
  <c r="V89" i="11"/>
  <c r="W5" i="11"/>
  <c r="W44" i="11" s="1"/>
  <c r="W47" i="11" l="1"/>
  <c r="W49" i="11"/>
  <c r="W48" i="11"/>
  <c r="W53" i="11"/>
  <c r="W56" i="11"/>
  <c r="W70" i="11"/>
  <c r="W50" i="11"/>
  <c r="W52" i="11"/>
  <c r="W55" i="11"/>
  <c r="W58" i="11"/>
  <c r="W51" i="11"/>
  <c r="W54" i="11"/>
  <c r="W57" i="11"/>
  <c r="W43" i="11"/>
  <c r="W45" i="11"/>
  <c r="W46" i="11"/>
  <c r="W26" i="11"/>
  <c r="W32" i="11"/>
  <c r="W30" i="11"/>
  <c r="W40" i="11"/>
  <c r="W29" i="11"/>
  <c r="W39" i="11"/>
  <c r="W42" i="11"/>
  <c r="W28" i="11"/>
  <c r="W33" i="11"/>
  <c r="W31" i="11"/>
  <c r="W25" i="11"/>
  <c r="W27" i="11"/>
  <c r="W23" i="11"/>
  <c r="W24" i="11"/>
  <c r="W13" i="11"/>
  <c r="W14" i="11"/>
  <c r="W18" i="11"/>
  <c r="W17" i="11"/>
  <c r="W19" i="11"/>
  <c r="W20" i="11"/>
  <c r="W15" i="11"/>
  <c r="W16" i="11"/>
  <c r="W12" i="11"/>
  <c r="W11" i="11"/>
  <c r="W93" i="11"/>
  <c r="W92" i="11"/>
  <c r="W109" i="11"/>
  <c r="W104" i="11"/>
  <c r="W110" i="11"/>
  <c r="W115" i="11"/>
  <c r="W114" i="11"/>
  <c r="W113" i="11"/>
  <c r="W106" i="11"/>
  <c r="W96" i="11"/>
  <c r="W71" i="11"/>
  <c r="W102" i="11"/>
  <c r="W101" i="11"/>
  <c r="W87" i="11"/>
  <c r="W99" i="11"/>
  <c r="W100" i="11"/>
  <c r="W98" i="11"/>
  <c r="W62" i="11"/>
  <c r="W63" i="11"/>
  <c r="W78" i="11"/>
  <c r="W79" i="11"/>
  <c r="W81" i="11"/>
  <c r="W82" i="11"/>
  <c r="W22" i="11"/>
  <c r="W65" i="11"/>
  <c r="W80" i="11"/>
  <c r="W72" i="11"/>
  <c r="W77" i="11"/>
  <c r="W9" i="11"/>
  <c r="W64" i="11"/>
  <c r="W61" i="11"/>
  <c r="W75" i="11"/>
  <c r="W116" i="11"/>
  <c r="W94" i="11"/>
  <c r="W83" i="11"/>
  <c r="W89" i="11"/>
  <c r="W91" i="11"/>
  <c r="W88" i="11"/>
  <c r="W103" i="11"/>
  <c r="W7" i="11"/>
  <c r="W97" i="11"/>
  <c r="W90" i="11"/>
  <c r="X5" i="11"/>
  <c r="X44" i="11" s="1"/>
  <c r="X47" i="11" l="1"/>
  <c r="X49" i="11"/>
  <c r="X51" i="11"/>
  <c r="X54" i="11"/>
  <c r="X57" i="11"/>
  <c r="X48" i="11"/>
  <c r="X53" i="11"/>
  <c r="X56" i="11"/>
  <c r="X70" i="11"/>
  <c r="X50" i="11"/>
  <c r="X52" i="11"/>
  <c r="X55" i="11"/>
  <c r="X58" i="11"/>
  <c r="X43" i="11"/>
  <c r="X45" i="11"/>
  <c r="X46" i="11"/>
  <c r="X26" i="11"/>
  <c r="X32" i="11"/>
  <c r="X30" i="11"/>
  <c r="X40" i="11"/>
  <c r="X31" i="11"/>
  <c r="X29" i="11"/>
  <c r="X42" i="11"/>
  <c r="X28" i="11"/>
  <c r="X33" i="11"/>
  <c r="X39" i="11"/>
  <c r="X25" i="11"/>
  <c r="X27" i="11"/>
  <c r="X24" i="11"/>
  <c r="X23" i="11"/>
  <c r="X13" i="11"/>
  <c r="X14" i="11"/>
  <c r="X18" i="11"/>
  <c r="X17" i="11"/>
  <c r="X19" i="11"/>
  <c r="X20" i="11"/>
  <c r="X15" i="11"/>
  <c r="X16" i="11"/>
  <c r="X12" i="11"/>
  <c r="X11" i="11"/>
  <c r="X93" i="11"/>
  <c r="X92" i="11"/>
  <c r="X109" i="11"/>
  <c r="X104" i="11"/>
  <c r="X110" i="11"/>
  <c r="X115" i="11"/>
  <c r="X113" i="11"/>
  <c r="X114" i="11"/>
  <c r="X106" i="11"/>
  <c r="X96" i="11"/>
  <c r="X71" i="11"/>
  <c r="X102" i="11"/>
  <c r="X101" i="11"/>
  <c r="X87" i="11"/>
  <c r="X99" i="11"/>
  <c r="X98" i="11"/>
  <c r="X100" i="11"/>
  <c r="X62" i="11"/>
  <c r="X63" i="11"/>
  <c r="X78" i="11"/>
  <c r="X79" i="11"/>
  <c r="X81" i="11"/>
  <c r="X82" i="11"/>
  <c r="X22" i="11"/>
  <c r="X65" i="11"/>
  <c r="X80" i="11"/>
  <c r="X72" i="11"/>
  <c r="X77" i="11"/>
  <c r="X9" i="11"/>
  <c r="X64" i="11"/>
  <c r="X61" i="11"/>
  <c r="X75" i="11"/>
  <c r="X116" i="11"/>
  <c r="X90" i="11"/>
  <c r="X103" i="11"/>
  <c r="X7" i="11"/>
  <c r="X89" i="11"/>
  <c r="X91" i="11"/>
  <c r="X88" i="11"/>
  <c r="X4" i="11"/>
  <c r="X94" i="11"/>
  <c r="X97" i="11"/>
  <c r="X83" i="11"/>
  <c r="Y5" i="11"/>
  <c r="Y44" i="11" l="1"/>
  <c r="Y71" i="11"/>
  <c r="Y47" i="11"/>
  <c r="Y49" i="11"/>
  <c r="Y51" i="11"/>
  <c r="Y54" i="11"/>
  <c r="Y57" i="11"/>
  <c r="Y48" i="11"/>
  <c r="Y53" i="11"/>
  <c r="Y56" i="11"/>
  <c r="Y50" i="11"/>
  <c r="Y70" i="11"/>
  <c r="Y52" i="11"/>
  <c r="Y55" i="11"/>
  <c r="Y58" i="11"/>
  <c r="Y43" i="11"/>
  <c r="Y46" i="11"/>
  <c r="Y45" i="11"/>
  <c r="Y26" i="11"/>
  <c r="Y32" i="11"/>
  <c r="Y29" i="11"/>
  <c r="Y39" i="11"/>
  <c r="Y30" i="11"/>
  <c r="Y31" i="11"/>
  <c r="Y42" i="11"/>
  <c r="Y28" i="11"/>
  <c r="Y40" i="11"/>
  <c r="Y33" i="11"/>
  <c r="Y25" i="11"/>
  <c r="Y27" i="11"/>
  <c r="Y23" i="11"/>
  <c r="Y24" i="11"/>
  <c r="Y13" i="11"/>
  <c r="Y14" i="11"/>
  <c r="Y18" i="11"/>
  <c r="Y17" i="11"/>
  <c r="Y19" i="11"/>
  <c r="Y20" i="11"/>
  <c r="Y15" i="11"/>
  <c r="Y16" i="11"/>
  <c r="Y12" i="11"/>
  <c r="Y11" i="11"/>
  <c r="Y93" i="11"/>
  <c r="Y92" i="11"/>
  <c r="Y109" i="11"/>
  <c r="Y104" i="11"/>
  <c r="Y110" i="11"/>
  <c r="Y115" i="11"/>
  <c r="Y114" i="11"/>
  <c r="Y106" i="11"/>
  <c r="Y113" i="11"/>
  <c r="Y96" i="11"/>
  <c r="Y102" i="11"/>
  <c r="Y101" i="11"/>
  <c r="Y87" i="11"/>
  <c r="Y99" i="11"/>
  <c r="Y100" i="11"/>
  <c r="Y98" i="11"/>
  <c r="Y62" i="11"/>
  <c r="Y63" i="11"/>
  <c r="Y78" i="11"/>
  <c r="Y79" i="11"/>
  <c r="Y81" i="11"/>
  <c r="Y82" i="11"/>
  <c r="Y22" i="11"/>
  <c r="Y65" i="11"/>
  <c r="Y80" i="11"/>
  <c r="Y72" i="11"/>
  <c r="Y77" i="11"/>
  <c r="Y9" i="11"/>
  <c r="Y64" i="11"/>
  <c r="Y61" i="11"/>
  <c r="Y75" i="11"/>
  <c r="Y116" i="11"/>
  <c r="Y103" i="11"/>
  <c r="Y89" i="11"/>
  <c r="Y88" i="11"/>
  <c r="Y83" i="11"/>
  <c r="Y91" i="11"/>
  <c r="Y97" i="11"/>
  <c r="Y90" i="11"/>
  <c r="Y94" i="11"/>
  <c r="Y7" i="11"/>
  <c r="Z5" i="11"/>
  <c r="Z44" i="11" s="1"/>
  <c r="Z70" i="11" l="1"/>
  <c r="Z50" i="11"/>
  <c r="Z52" i="11"/>
  <c r="Z55" i="11"/>
  <c r="Z58" i="11"/>
  <c r="Z47" i="11"/>
  <c r="Z49" i="11"/>
  <c r="Z51" i="11"/>
  <c r="Z54" i="11"/>
  <c r="Z57" i="11"/>
  <c r="Z48" i="11"/>
  <c r="Z53" i="11"/>
  <c r="Z56" i="11"/>
  <c r="Z43" i="11"/>
  <c r="Z46" i="11"/>
  <c r="Z45" i="11"/>
  <c r="Z26" i="11"/>
  <c r="Z32" i="11"/>
  <c r="Z28" i="11"/>
  <c r="Z31" i="11"/>
  <c r="Z33" i="11"/>
  <c r="Z42" i="11"/>
  <c r="Z30" i="11"/>
  <c r="Z40" i="11"/>
  <c r="Z29" i="11"/>
  <c r="Z39" i="11"/>
  <c r="Z25" i="11"/>
  <c r="Z27" i="11"/>
  <c r="Z24" i="11"/>
  <c r="Z23" i="11"/>
  <c r="Z14" i="11"/>
  <c r="Z13" i="11"/>
  <c r="Z18" i="11"/>
  <c r="Z17" i="11"/>
  <c r="Z19" i="11"/>
  <c r="Z20" i="11"/>
  <c r="Z15" i="11"/>
  <c r="Z16" i="11"/>
  <c r="Z12" i="11"/>
  <c r="Z11" i="11"/>
  <c r="Z93" i="11"/>
  <c r="Z92" i="11"/>
  <c r="Z109" i="11"/>
  <c r="Z104" i="11"/>
  <c r="Z110" i="11"/>
  <c r="Z115" i="11"/>
  <c r="Z114" i="11"/>
  <c r="Z106" i="11"/>
  <c r="Z113" i="11"/>
  <c r="Z96" i="11"/>
  <c r="Z71" i="11"/>
  <c r="Z102" i="11"/>
  <c r="Z101" i="11"/>
  <c r="Z87" i="11"/>
  <c r="Z99" i="11"/>
  <c r="Z100" i="11"/>
  <c r="Z98" i="11"/>
  <c r="Z62" i="11"/>
  <c r="Z63" i="11"/>
  <c r="Z79" i="11"/>
  <c r="Z78" i="11"/>
  <c r="Z81" i="11"/>
  <c r="Z82" i="11"/>
  <c r="Z22" i="11"/>
  <c r="Z65" i="11"/>
  <c r="Z80" i="11"/>
  <c r="Z72" i="11"/>
  <c r="Z77" i="11"/>
  <c r="Z9" i="11"/>
  <c r="Z64" i="11"/>
  <c r="Z61" i="11"/>
  <c r="Z75" i="11"/>
  <c r="Z116" i="11"/>
  <c r="Z7" i="11"/>
  <c r="Z94" i="11"/>
  <c r="Z89" i="11"/>
  <c r="Z90" i="11"/>
  <c r="Z83" i="11"/>
  <c r="Z103" i="11"/>
  <c r="Z88" i="11"/>
  <c r="Z97" i="11"/>
  <c r="Z91" i="11"/>
  <c r="AA5" i="11"/>
  <c r="AA44" i="11" s="1"/>
  <c r="AA70" i="11" l="1"/>
  <c r="AA57" i="11"/>
  <c r="AA47" i="11"/>
  <c r="AA49" i="11"/>
  <c r="AA51" i="11"/>
  <c r="AA54" i="11"/>
  <c r="AA48" i="11"/>
  <c r="AA53" i="11"/>
  <c r="AA56" i="11"/>
  <c r="AA50" i="11"/>
  <c r="AA52" i="11"/>
  <c r="AA55" i="11"/>
  <c r="AA58" i="11"/>
  <c r="AA43" i="11"/>
  <c r="AA46" i="11"/>
  <c r="AA45" i="11"/>
  <c r="AA26" i="11"/>
  <c r="AA32" i="11"/>
  <c r="AA28" i="11"/>
  <c r="AA31" i="11"/>
  <c r="AA33" i="11"/>
  <c r="AA42" i="11"/>
  <c r="AA30" i="11"/>
  <c r="AA40" i="11"/>
  <c r="AA29" i="11"/>
  <c r="AA39" i="11"/>
  <c r="AA25" i="11"/>
  <c r="AA27" i="11"/>
  <c r="AA24" i="11"/>
  <c r="AA23" i="11"/>
  <c r="AA14" i="11"/>
  <c r="AA13" i="11"/>
  <c r="AA18" i="11"/>
  <c r="AA17" i="11"/>
  <c r="AA19" i="11"/>
  <c r="AA20" i="11"/>
  <c r="AA15" i="11"/>
  <c r="AA16" i="11"/>
  <c r="AA12" i="11"/>
  <c r="AA11" i="11"/>
  <c r="AA93" i="11"/>
  <c r="AA92" i="11"/>
  <c r="AA109" i="11"/>
  <c r="AA104" i="11"/>
  <c r="AA110" i="11"/>
  <c r="AA106" i="11"/>
  <c r="AA113" i="11"/>
  <c r="AA115" i="11"/>
  <c r="AA114" i="11"/>
  <c r="AA96" i="11"/>
  <c r="AA71" i="11"/>
  <c r="AA102" i="11"/>
  <c r="AA101" i="11"/>
  <c r="AA87" i="11"/>
  <c r="AA100" i="11"/>
  <c r="AA99" i="11"/>
  <c r="AA98" i="11"/>
  <c r="AA63" i="11"/>
  <c r="AA62" i="11"/>
  <c r="AA79" i="11"/>
  <c r="AA78" i="11"/>
  <c r="AA81" i="11"/>
  <c r="AA82" i="11"/>
  <c r="AA22" i="11"/>
  <c r="AA65" i="11"/>
  <c r="AA80" i="11"/>
  <c r="AA72" i="11"/>
  <c r="AA77" i="11"/>
  <c r="AA9" i="11"/>
  <c r="AA64" i="11"/>
  <c r="AA61" i="11"/>
  <c r="AA75" i="11"/>
  <c r="AA116" i="11"/>
  <c r="AA97" i="11"/>
  <c r="AA91" i="11"/>
  <c r="AA83" i="11"/>
  <c r="AA94" i="11"/>
  <c r="AA88" i="11"/>
  <c r="AA7" i="11"/>
  <c r="AA90" i="11"/>
  <c r="AA89" i="11"/>
  <c r="AA103" i="11"/>
  <c r="AB5" i="11"/>
  <c r="AB44" i="11" s="1"/>
  <c r="AB70" i="11" l="1"/>
  <c r="AB50" i="11"/>
  <c r="AB52" i="11"/>
  <c r="AB55" i="11"/>
  <c r="AB58" i="11"/>
  <c r="AB47" i="11"/>
  <c r="AB49" i="11"/>
  <c r="AB51" i="11"/>
  <c r="AB54" i="11"/>
  <c r="AB57" i="11"/>
  <c r="AB48" i="11"/>
  <c r="AB53" i="11"/>
  <c r="AB56" i="11"/>
  <c r="AB43" i="11"/>
  <c r="AB46" i="11"/>
  <c r="AB45" i="11"/>
  <c r="AB26" i="11"/>
  <c r="AB32" i="11"/>
  <c r="AB28" i="11"/>
  <c r="AB31" i="11"/>
  <c r="AB33" i="11"/>
  <c r="AB42" i="11"/>
  <c r="AB30" i="11"/>
  <c r="AB29" i="11"/>
  <c r="AB40" i="11"/>
  <c r="AB39" i="11"/>
  <c r="AB25" i="11"/>
  <c r="AB27" i="11"/>
  <c r="AB24" i="11"/>
  <c r="AB23" i="11"/>
  <c r="AB14" i="11"/>
  <c r="AB13" i="11"/>
  <c r="AB18" i="11"/>
  <c r="AB17" i="11"/>
  <c r="AB19" i="11"/>
  <c r="AB20" i="11"/>
  <c r="AB15" i="11"/>
  <c r="AB16" i="11"/>
  <c r="AB12" i="11"/>
  <c r="AB11" i="11"/>
  <c r="AB93" i="11"/>
  <c r="AB92" i="11"/>
  <c r="AB109" i="11"/>
  <c r="AB104" i="11"/>
  <c r="AB110" i="11"/>
  <c r="AB106" i="11"/>
  <c r="AB113" i="11"/>
  <c r="AB114" i="11"/>
  <c r="AB115" i="11"/>
  <c r="AB96" i="11"/>
  <c r="AB71" i="11"/>
  <c r="AB102" i="11"/>
  <c r="AB101" i="11"/>
  <c r="AB87" i="11"/>
  <c r="AB100" i="11"/>
  <c r="AB99" i="11"/>
  <c r="AB98" i="11"/>
  <c r="AB63" i="11"/>
  <c r="AB62" i="11"/>
  <c r="AB79" i="11"/>
  <c r="AB78" i="11"/>
  <c r="AB81" i="11"/>
  <c r="AB82" i="11"/>
  <c r="AB22" i="11"/>
  <c r="AB65" i="11"/>
  <c r="AB80" i="11"/>
  <c r="AB72" i="11"/>
  <c r="AB77" i="11"/>
  <c r="AB9" i="11"/>
  <c r="AB64" i="11"/>
  <c r="AB61" i="11"/>
  <c r="AB75" i="11"/>
  <c r="AB116" i="11"/>
  <c r="AB94" i="11"/>
  <c r="AB91" i="11"/>
  <c r="AB83" i="11"/>
  <c r="AB103" i="11"/>
  <c r="AB7" i="11"/>
  <c r="AB88" i="11"/>
  <c r="AB89" i="11"/>
  <c r="AB97" i="11"/>
  <c r="AC5" i="11"/>
  <c r="AC44" i="11" s="1"/>
  <c r="AB90" i="11"/>
  <c r="AC70" i="11" l="1"/>
  <c r="AC50" i="11"/>
  <c r="AC52" i="11"/>
  <c r="AC55" i="11"/>
  <c r="AC58" i="11"/>
  <c r="AC47" i="11"/>
  <c r="AC49" i="11"/>
  <c r="AC51" i="11"/>
  <c r="AC54" i="11"/>
  <c r="AC57" i="11"/>
  <c r="AC53" i="11"/>
  <c r="AC48" i="11"/>
  <c r="AC56" i="11"/>
  <c r="AC43" i="11"/>
  <c r="AC46" i="11"/>
  <c r="AC45" i="11"/>
  <c r="AC26" i="11"/>
  <c r="AC32" i="11"/>
  <c r="AC30" i="11"/>
  <c r="AC40" i="11"/>
  <c r="AC33" i="11"/>
  <c r="AC39" i="11"/>
  <c r="AC31" i="11"/>
  <c r="AC42" i="11"/>
  <c r="AC28" i="11"/>
  <c r="AC29" i="11"/>
  <c r="AC25" i="11"/>
  <c r="AC27" i="11"/>
  <c r="AC24" i="11"/>
  <c r="AC23" i="11"/>
  <c r="AC14" i="11"/>
  <c r="AC13" i="11"/>
  <c r="AC18" i="11"/>
  <c r="AC17" i="11"/>
  <c r="AC19" i="11"/>
  <c r="AC20" i="11"/>
  <c r="AC15" i="11"/>
  <c r="AC16" i="11"/>
  <c r="AC12" i="11"/>
  <c r="AC11" i="11"/>
  <c r="AC93" i="11"/>
  <c r="AC92" i="11"/>
  <c r="AC109" i="11"/>
  <c r="AC104" i="11"/>
  <c r="AC110" i="11"/>
  <c r="AC106" i="11"/>
  <c r="AC113" i="11"/>
  <c r="AC115" i="11"/>
  <c r="AC114" i="11"/>
  <c r="AC96" i="11"/>
  <c r="AC71" i="11"/>
  <c r="AC102" i="11"/>
  <c r="AC101" i="11"/>
  <c r="AC87" i="11"/>
  <c r="AC100" i="11"/>
  <c r="AC98" i="11"/>
  <c r="AC99" i="11"/>
  <c r="AC63" i="11"/>
  <c r="AC62" i="11"/>
  <c r="AC79" i="11"/>
  <c r="AC78" i="11"/>
  <c r="AC81" i="11"/>
  <c r="AC82" i="11"/>
  <c r="AC22" i="11"/>
  <c r="AC65" i="11"/>
  <c r="AC80" i="11"/>
  <c r="AC72" i="11"/>
  <c r="AC77" i="11"/>
  <c r="AC9" i="11"/>
  <c r="AC64" i="11"/>
  <c r="AC61" i="11"/>
  <c r="AC75" i="11"/>
  <c r="AC116" i="11"/>
  <c r="AC7" i="11"/>
  <c r="AC91" i="11"/>
  <c r="AC90" i="11"/>
  <c r="AC83" i="11"/>
  <c r="AC97" i="11"/>
  <c r="AC94" i="11"/>
  <c r="AC88" i="11"/>
  <c r="AC103" i="11"/>
  <c r="AC89" i="11"/>
  <c r="AD5" i="11"/>
  <c r="AD44" i="11" s="1"/>
  <c r="AD48" i="11" l="1"/>
  <c r="AD53" i="11"/>
  <c r="AD56" i="11"/>
  <c r="AD70" i="11"/>
  <c r="AD50" i="11"/>
  <c r="AD52" i="11"/>
  <c r="AD55" i="11"/>
  <c r="AD58" i="11"/>
  <c r="AD47" i="11"/>
  <c r="AD49" i="11"/>
  <c r="AD51" i="11"/>
  <c r="AD54" i="11"/>
  <c r="AD57" i="11"/>
  <c r="AD43" i="11"/>
  <c r="AD45" i="11"/>
  <c r="AD46" i="11"/>
  <c r="AD26" i="11"/>
  <c r="AD32" i="11"/>
  <c r="AD29" i="11"/>
  <c r="AD39" i="11"/>
  <c r="AD28" i="11"/>
  <c r="AD31" i="11"/>
  <c r="AD33" i="11"/>
  <c r="AD42" i="11"/>
  <c r="AD30" i="11"/>
  <c r="AD40" i="11"/>
  <c r="AD25" i="11"/>
  <c r="AD27" i="11"/>
  <c r="AD24" i="11"/>
  <c r="AD23" i="11"/>
  <c r="AD14" i="11"/>
  <c r="AD13" i="11"/>
  <c r="AD18" i="11"/>
  <c r="AD17" i="11"/>
  <c r="AD19" i="11"/>
  <c r="AD20" i="11"/>
  <c r="AD15" i="11"/>
  <c r="AD16" i="11"/>
  <c r="AD12" i="11"/>
  <c r="AD11" i="11"/>
  <c r="AD93" i="11"/>
  <c r="AD92" i="11"/>
  <c r="AD109" i="11"/>
  <c r="AD104" i="11"/>
  <c r="AD110" i="11"/>
  <c r="AD106" i="11"/>
  <c r="AD113" i="11"/>
  <c r="AD115" i="11"/>
  <c r="AD114" i="11"/>
  <c r="AD96" i="11"/>
  <c r="AD71" i="11"/>
  <c r="AD102" i="11"/>
  <c r="AD101" i="11"/>
  <c r="AD87" i="11"/>
  <c r="AD100" i="11"/>
  <c r="AD98" i="11"/>
  <c r="AD99" i="11"/>
  <c r="AD63" i="11"/>
  <c r="AD62" i="11"/>
  <c r="AD79" i="11"/>
  <c r="AD78" i="11"/>
  <c r="AD81" i="11"/>
  <c r="AD82" i="11"/>
  <c r="AD22" i="11"/>
  <c r="AD65" i="11"/>
  <c r="AD80" i="11"/>
  <c r="AD72" i="11"/>
  <c r="AD77" i="11"/>
  <c r="AD9" i="11"/>
  <c r="AD61" i="11"/>
  <c r="AD64" i="11"/>
  <c r="AD75" i="11"/>
  <c r="AD116" i="11"/>
  <c r="AD94" i="11"/>
  <c r="AD103" i="11"/>
  <c r="AD83" i="11"/>
  <c r="AD7" i="11"/>
  <c r="AD89" i="11"/>
  <c r="AD90" i="11"/>
  <c r="AD97" i="11"/>
  <c r="AD91" i="11"/>
  <c r="AD88" i="11"/>
  <c r="AE5" i="11"/>
  <c r="AE44" i="11" s="1"/>
  <c r="AE48" i="11" l="1"/>
  <c r="AE58" i="11"/>
  <c r="AE70" i="11"/>
  <c r="AE50" i="11"/>
  <c r="AE52" i="11"/>
  <c r="AE55" i="11"/>
  <c r="AE47" i="11"/>
  <c r="AE49" i="11"/>
  <c r="AE51" i="11"/>
  <c r="AE54" i="11"/>
  <c r="AE57" i="11"/>
  <c r="AE53" i="11"/>
  <c r="AE56" i="11"/>
  <c r="AE43" i="11"/>
  <c r="AE46" i="11"/>
  <c r="AE45" i="11"/>
  <c r="AE26" i="11"/>
  <c r="AE32" i="11"/>
  <c r="AE29" i="11"/>
  <c r="AE39" i="11"/>
  <c r="AE28" i="11"/>
  <c r="AE31" i="11"/>
  <c r="AE33" i="11"/>
  <c r="AE30" i="11"/>
  <c r="AE42" i="11"/>
  <c r="AE40" i="11"/>
  <c r="AE25" i="11"/>
  <c r="AE27" i="11"/>
  <c r="AE24" i="11"/>
  <c r="AE23" i="11"/>
  <c r="AE14" i="11"/>
  <c r="AE13" i="11"/>
  <c r="AE18" i="11"/>
  <c r="AE17" i="11"/>
  <c r="AE19" i="11"/>
  <c r="AE20" i="11"/>
  <c r="AE15" i="11"/>
  <c r="AE16" i="11"/>
  <c r="AE12" i="11"/>
  <c r="AE11" i="11"/>
  <c r="AE93" i="11"/>
  <c r="AE92" i="11"/>
  <c r="AE109" i="11"/>
  <c r="AE104" i="11"/>
  <c r="AE110" i="11"/>
  <c r="AE114" i="11"/>
  <c r="AE106" i="11"/>
  <c r="AE113" i="11"/>
  <c r="AE115" i="11"/>
  <c r="AE96" i="11"/>
  <c r="AE71" i="11"/>
  <c r="AE102" i="11"/>
  <c r="AE101" i="11"/>
  <c r="AE87" i="11"/>
  <c r="AE98" i="11"/>
  <c r="AE100" i="11"/>
  <c r="AE99" i="11"/>
  <c r="AE63" i="11"/>
  <c r="AE62" i="11"/>
  <c r="AE79" i="11"/>
  <c r="AE78" i="11"/>
  <c r="AE81" i="11"/>
  <c r="AE82" i="11"/>
  <c r="AE22" i="11"/>
  <c r="AE65" i="11"/>
  <c r="AE80" i="11"/>
  <c r="AE72" i="11"/>
  <c r="AE77" i="11"/>
  <c r="AE9" i="11"/>
  <c r="AE61" i="11"/>
  <c r="AE64" i="11"/>
  <c r="AE75" i="11"/>
  <c r="AE116" i="11"/>
  <c r="AE83" i="11"/>
  <c r="AE4" i="11"/>
  <c r="AE91" i="11"/>
  <c r="AE94" i="11"/>
  <c r="AE89" i="11"/>
  <c r="AE97" i="11"/>
  <c r="AE7" i="11"/>
  <c r="AE88" i="11"/>
  <c r="AE90" i="11"/>
  <c r="AE103" i="11"/>
  <c r="AF5" i="11"/>
  <c r="AF44" i="11" s="1"/>
  <c r="AF48" i="11" l="1"/>
  <c r="AF53" i="11"/>
  <c r="AF56" i="11"/>
  <c r="AF70" i="11"/>
  <c r="AF50" i="11"/>
  <c r="AF52" i="11"/>
  <c r="AF55" i="11"/>
  <c r="AF58" i="11"/>
  <c r="AF47" i="11"/>
  <c r="AF49" i="11"/>
  <c r="AF51" i="11"/>
  <c r="AF54" i="11"/>
  <c r="AF57" i="11"/>
  <c r="AF43" i="11"/>
  <c r="AF46" i="11"/>
  <c r="AF45" i="11"/>
  <c r="AF26" i="11"/>
  <c r="AF32" i="11"/>
  <c r="AF29" i="11"/>
  <c r="AF39" i="11"/>
  <c r="AF40" i="11"/>
  <c r="AF33" i="11"/>
  <c r="AF31" i="11"/>
  <c r="AF30" i="11"/>
  <c r="AF28" i="11"/>
  <c r="AF42" i="11"/>
  <c r="AF25" i="11"/>
  <c r="AF27" i="11"/>
  <c r="AF23" i="11"/>
  <c r="AF24" i="11"/>
  <c r="AF13" i="11"/>
  <c r="AF14" i="11"/>
  <c r="AF18" i="11"/>
  <c r="AF17" i="11"/>
  <c r="AF19" i="11"/>
  <c r="AF20" i="11"/>
  <c r="AF15" i="11"/>
  <c r="AF16" i="11"/>
  <c r="AF12" i="11"/>
  <c r="AF11" i="11"/>
  <c r="AF93" i="11"/>
  <c r="AF92" i="11"/>
  <c r="AF109" i="11"/>
  <c r="AF104" i="11"/>
  <c r="AF110" i="11"/>
  <c r="AF114" i="11"/>
  <c r="AF106" i="11"/>
  <c r="AF113" i="11"/>
  <c r="AF115" i="11"/>
  <c r="AF96" i="11"/>
  <c r="AF71" i="11"/>
  <c r="AF102" i="11"/>
  <c r="AF101" i="11"/>
  <c r="AF87" i="11"/>
  <c r="AF98" i="11"/>
  <c r="AF100" i="11"/>
  <c r="AF99" i="11"/>
  <c r="AF63" i="11"/>
  <c r="AF62" i="11"/>
  <c r="AF79" i="11"/>
  <c r="AF78" i="11"/>
  <c r="AF81" i="11"/>
  <c r="AF82" i="11"/>
  <c r="AF22" i="11"/>
  <c r="AF65" i="11"/>
  <c r="AF80" i="11"/>
  <c r="AF72" i="11"/>
  <c r="AF77" i="11"/>
  <c r="AF9" i="11"/>
  <c r="AF61" i="11"/>
  <c r="AF64" i="11"/>
  <c r="AF75" i="11"/>
  <c r="AF116" i="11"/>
  <c r="AF88" i="11"/>
  <c r="AF83" i="11"/>
  <c r="AF94" i="11"/>
  <c r="AF89" i="11"/>
  <c r="AF7" i="11"/>
  <c r="AF91" i="11"/>
  <c r="AF103" i="11"/>
  <c r="AF97" i="11"/>
  <c r="AF90" i="11"/>
  <c r="AG5" i="11"/>
  <c r="AG44" i="11" s="1"/>
  <c r="AG49" i="11" l="1"/>
  <c r="AG48" i="11"/>
  <c r="AG53" i="11"/>
  <c r="AG56" i="11"/>
  <c r="AG58" i="11"/>
  <c r="AG70" i="11"/>
  <c r="AG50" i="11"/>
  <c r="AG52" i="11"/>
  <c r="AG55" i="11"/>
  <c r="AG47" i="11"/>
  <c r="AG51" i="11"/>
  <c r="AG54" i="11"/>
  <c r="AG57" i="11"/>
  <c r="AG43" i="11"/>
  <c r="AG45" i="11"/>
  <c r="AG46" i="11"/>
  <c r="AG31" i="11"/>
  <c r="AG26" i="11"/>
  <c r="AG32" i="11"/>
  <c r="AG28" i="11"/>
  <c r="AG33" i="11"/>
  <c r="AG42" i="11"/>
  <c r="AG39" i="11"/>
  <c r="AG40" i="11"/>
  <c r="AG29" i="11"/>
  <c r="AG30" i="11"/>
  <c r="AG25" i="11"/>
  <c r="AG27" i="11"/>
  <c r="AG23" i="11"/>
  <c r="AG24" i="11"/>
  <c r="AG14" i="11"/>
  <c r="AG13" i="11"/>
  <c r="AG18" i="11"/>
  <c r="AG17" i="11"/>
  <c r="AG19" i="11"/>
  <c r="AG20" i="11"/>
  <c r="AG15" i="11"/>
  <c r="AG16" i="11"/>
  <c r="AG12" i="11"/>
  <c r="AG11" i="11"/>
  <c r="AG93" i="11"/>
  <c r="AG92" i="11"/>
  <c r="AG109" i="11"/>
  <c r="AG104" i="11"/>
  <c r="AG110" i="11"/>
  <c r="AG114" i="11"/>
  <c r="AG106" i="11"/>
  <c r="AG113" i="11"/>
  <c r="AG115" i="11"/>
  <c r="AG96" i="11"/>
  <c r="AG71" i="11"/>
  <c r="AG102" i="11"/>
  <c r="AG101" i="11"/>
  <c r="AG87" i="11"/>
  <c r="AG98" i="11"/>
  <c r="AG99" i="11"/>
  <c r="AG100" i="11"/>
  <c r="AG63" i="11"/>
  <c r="AG62" i="11"/>
  <c r="AG78" i="11"/>
  <c r="AG79" i="11"/>
  <c r="AG81" i="11"/>
  <c r="AG82" i="11"/>
  <c r="AG22" i="11"/>
  <c r="AG65" i="11"/>
  <c r="AG80" i="11"/>
  <c r="AG72" i="11"/>
  <c r="AG77" i="11"/>
  <c r="AG9" i="11"/>
  <c r="AG64" i="11"/>
  <c r="AG61" i="11"/>
  <c r="AG75" i="11"/>
  <c r="AG116" i="11"/>
  <c r="AG7" i="11"/>
  <c r="AG103" i="11"/>
  <c r="AG88" i="11"/>
  <c r="AG90" i="11"/>
  <c r="AG91" i="11"/>
  <c r="AG97" i="11"/>
  <c r="AG83" i="11"/>
  <c r="AH5" i="11"/>
  <c r="AH44" i="11" s="1"/>
  <c r="AG89" i="11"/>
  <c r="AG94" i="11"/>
  <c r="AH47" i="11" l="1"/>
  <c r="AH49" i="11"/>
  <c r="AH51" i="11"/>
  <c r="AH54" i="11"/>
  <c r="AH57" i="11"/>
  <c r="AH48" i="11"/>
  <c r="AH53" i="11"/>
  <c r="AH56" i="11"/>
  <c r="AH70" i="11"/>
  <c r="AH50" i="11"/>
  <c r="AH52" i="11"/>
  <c r="AH55" i="11"/>
  <c r="AH58" i="11"/>
  <c r="AH43" i="11"/>
  <c r="AH45" i="11"/>
  <c r="AH46" i="11"/>
  <c r="AH26" i="11"/>
  <c r="AH32" i="11"/>
  <c r="AH28" i="11"/>
  <c r="AH42" i="11"/>
  <c r="AH30" i="11"/>
  <c r="AH40" i="11"/>
  <c r="AH29" i="11"/>
  <c r="AH39" i="11"/>
  <c r="AH31" i="11"/>
  <c r="AH33" i="11"/>
  <c r="AH25" i="11"/>
  <c r="AH27" i="11"/>
  <c r="AH24" i="11"/>
  <c r="AH23" i="11"/>
  <c r="AH13" i="11"/>
  <c r="AH14" i="11"/>
  <c r="AH18" i="11"/>
  <c r="AH17" i="11"/>
  <c r="AH19" i="11"/>
  <c r="AH20" i="11"/>
  <c r="AH15" i="11"/>
  <c r="AH16" i="11"/>
  <c r="AH12" i="11"/>
  <c r="AH11" i="11"/>
  <c r="AH93" i="11"/>
  <c r="AH92" i="11"/>
  <c r="AH109" i="11"/>
  <c r="AH104" i="11"/>
  <c r="AH110" i="11"/>
  <c r="AH114" i="11"/>
  <c r="AH106" i="11"/>
  <c r="AH113" i="11"/>
  <c r="AH115" i="11"/>
  <c r="AH96" i="11"/>
  <c r="AH71" i="11"/>
  <c r="AH102" i="11"/>
  <c r="AH101" i="11"/>
  <c r="AH87" i="11"/>
  <c r="AH98" i="11"/>
  <c r="AH99" i="11"/>
  <c r="AH100" i="11"/>
  <c r="AH63" i="11"/>
  <c r="AH62" i="11"/>
  <c r="AH78" i="11"/>
  <c r="AH79" i="11"/>
  <c r="AH81" i="11"/>
  <c r="AH82" i="11"/>
  <c r="AH22" i="11"/>
  <c r="AH65" i="11"/>
  <c r="AH80" i="11"/>
  <c r="AH72" i="11"/>
  <c r="AH77" i="11"/>
  <c r="AH9" i="11"/>
  <c r="AH61" i="11"/>
  <c r="AH64" i="11"/>
  <c r="AH75" i="11"/>
  <c r="AH116" i="11"/>
  <c r="AH89" i="11"/>
  <c r="AH103" i="11"/>
  <c r="AH97" i="11"/>
  <c r="AH7" i="11"/>
  <c r="AH94" i="11"/>
  <c r="AH83" i="11"/>
  <c r="AH88" i="11"/>
  <c r="AH91" i="11"/>
  <c r="AH90" i="11"/>
  <c r="AI5" i="11"/>
  <c r="AI44" i="11" s="1"/>
  <c r="AI47" i="11" l="1"/>
  <c r="AI49" i="11"/>
  <c r="AI56" i="11"/>
  <c r="AI48" i="11"/>
  <c r="AI53" i="11"/>
  <c r="AI70" i="11"/>
  <c r="AI50" i="11"/>
  <c r="AI52" i="11"/>
  <c r="AI55" i="11"/>
  <c r="AI58" i="11"/>
  <c r="AI51" i="11"/>
  <c r="AI54" i="11"/>
  <c r="AI57" i="11"/>
  <c r="AI43" i="11"/>
  <c r="AI45" i="11"/>
  <c r="AI46" i="11"/>
  <c r="AI26" i="11"/>
  <c r="AI32" i="11"/>
  <c r="AI30" i="11"/>
  <c r="AI40" i="11"/>
  <c r="AI29" i="11"/>
  <c r="AI39" i="11"/>
  <c r="AI33" i="11"/>
  <c r="AI31" i="11"/>
  <c r="AI28" i="11"/>
  <c r="AI42" i="11"/>
  <c r="AI25" i="11"/>
  <c r="AI27" i="11"/>
  <c r="AI23" i="11"/>
  <c r="AI24" i="11"/>
  <c r="AI13" i="11"/>
  <c r="AI14" i="11"/>
  <c r="AI18" i="11"/>
  <c r="AI17" i="11"/>
  <c r="AI19" i="11"/>
  <c r="AI20" i="11"/>
  <c r="AI15" i="11"/>
  <c r="AI16" i="11"/>
  <c r="AI12" i="11"/>
  <c r="AI11" i="11"/>
  <c r="AI93" i="11"/>
  <c r="AI92" i="11"/>
  <c r="AI109" i="11"/>
  <c r="AI104" i="11"/>
  <c r="AI110" i="11"/>
  <c r="AI115" i="11"/>
  <c r="AI114" i="11"/>
  <c r="AI113" i="11"/>
  <c r="AI106" i="11"/>
  <c r="AI96" i="11"/>
  <c r="AI71" i="11"/>
  <c r="AI102" i="11"/>
  <c r="AI101" i="11"/>
  <c r="AI87" i="11"/>
  <c r="AI99" i="11"/>
  <c r="AI98" i="11"/>
  <c r="AI100" i="11"/>
  <c r="AI62" i="11"/>
  <c r="AI63" i="11"/>
  <c r="AI78" i="11"/>
  <c r="AI79" i="11"/>
  <c r="AI81" i="11"/>
  <c r="AI82" i="11"/>
  <c r="AI22" i="11"/>
  <c r="AI65" i="11"/>
  <c r="AI80" i="11"/>
  <c r="AI72" i="11"/>
  <c r="AI77" i="11"/>
  <c r="AI9" i="11"/>
  <c r="AI64" i="11"/>
  <c r="AI61" i="11"/>
  <c r="AI75" i="11"/>
  <c r="AI116" i="11"/>
  <c r="AI83" i="11"/>
  <c r="AI94" i="11"/>
  <c r="AI90" i="11"/>
  <c r="AI89" i="11"/>
  <c r="AI91" i="11"/>
  <c r="AI103" i="11"/>
  <c r="AI97" i="11"/>
  <c r="AI7" i="11"/>
  <c r="AJ5" i="11"/>
  <c r="AJ44" i="11" s="1"/>
  <c r="AI88" i="11"/>
  <c r="AJ47" i="11" l="1"/>
  <c r="AJ49" i="11"/>
  <c r="AJ51" i="11"/>
  <c r="AJ54" i="11"/>
  <c r="AJ57" i="11"/>
  <c r="AJ48" i="11"/>
  <c r="AJ53" i="11"/>
  <c r="AJ56" i="11"/>
  <c r="AJ70" i="11"/>
  <c r="AJ50" i="11"/>
  <c r="AJ52" i="11"/>
  <c r="AJ55" i="11"/>
  <c r="AJ58" i="11"/>
  <c r="AJ43" i="11"/>
  <c r="AJ46" i="11"/>
  <c r="AJ45" i="11"/>
  <c r="AJ26" i="11"/>
  <c r="AJ32" i="11"/>
  <c r="AJ30" i="11"/>
  <c r="AJ40" i="11"/>
  <c r="AJ39" i="11"/>
  <c r="AJ33" i="11"/>
  <c r="AJ31" i="11"/>
  <c r="AJ29" i="11"/>
  <c r="AJ28" i="11"/>
  <c r="AJ42" i="11"/>
  <c r="AJ25" i="11"/>
  <c r="AJ27" i="11"/>
  <c r="AJ24" i="11"/>
  <c r="AJ23" i="11"/>
  <c r="AJ13" i="11"/>
  <c r="AJ14" i="11"/>
  <c r="AJ18" i="11"/>
  <c r="AJ17" i="11"/>
  <c r="AJ19" i="11"/>
  <c r="AJ20" i="11"/>
  <c r="AJ15" i="11"/>
  <c r="AJ16" i="11"/>
  <c r="AJ12" i="11"/>
  <c r="AJ11" i="11"/>
  <c r="AJ93" i="11"/>
  <c r="AJ92" i="11"/>
  <c r="AJ109" i="11"/>
  <c r="AJ104" i="11"/>
  <c r="AJ110" i="11"/>
  <c r="AJ115" i="11"/>
  <c r="AJ114" i="11"/>
  <c r="AJ113" i="11"/>
  <c r="AJ106" i="11"/>
  <c r="AJ96" i="11"/>
  <c r="AJ71" i="11"/>
  <c r="AJ102" i="11"/>
  <c r="AJ101" i="11"/>
  <c r="AJ87" i="11"/>
  <c r="AJ99" i="11"/>
  <c r="AJ98" i="11"/>
  <c r="AJ100" i="11"/>
  <c r="AJ62" i="11"/>
  <c r="AJ63" i="11"/>
  <c r="AJ78" i="11"/>
  <c r="AJ79" i="11"/>
  <c r="AJ81" i="11"/>
  <c r="AJ82" i="11"/>
  <c r="AJ22" i="11"/>
  <c r="AJ65" i="11"/>
  <c r="AJ80" i="11"/>
  <c r="AJ72" i="11"/>
  <c r="AJ77" i="11"/>
  <c r="AJ9" i="11"/>
  <c r="AJ64" i="11"/>
  <c r="AJ61" i="11"/>
  <c r="AJ75" i="11"/>
  <c r="AJ116" i="11"/>
  <c r="AJ83" i="11"/>
  <c r="AJ91" i="11"/>
  <c r="AJ90" i="11"/>
  <c r="AJ97" i="11"/>
  <c r="AJ94" i="11"/>
  <c r="AJ7" i="11"/>
  <c r="AJ88" i="11"/>
  <c r="AK5" i="11"/>
  <c r="AK44" i="11" s="1"/>
  <c r="AJ89" i="11"/>
  <c r="AJ103" i="11"/>
  <c r="AK57" i="11" l="1"/>
  <c r="AK47" i="11"/>
  <c r="AK49" i="11"/>
  <c r="AK51" i="11"/>
  <c r="AK54" i="11"/>
  <c r="AK48" i="11"/>
  <c r="AK53" i="11"/>
  <c r="AK56" i="11"/>
  <c r="AK70" i="11"/>
  <c r="AK52" i="11"/>
  <c r="AK50" i="11"/>
  <c r="AK55" i="11"/>
  <c r="AK58" i="11"/>
  <c r="AK43" i="11"/>
  <c r="AK45" i="11"/>
  <c r="AK46" i="11"/>
  <c r="AK26" i="11"/>
  <c r="AK32" i="11"/>
  <c r="AK29" i="11"/>
  <c r="AK39" i="11"/>
  <c r="AK40" i="11"/>
  <c r="AK33" i="11"/>
  <c r="AK30" i="11"/>
  <c r="AK31" i="11"/>
  <c r="AK28" i="11"/>
  <c r="AK42" i="11"/>
  <c r="AK25" i="11"/>
  <c r="AK27" i="11"/>
  <c r="AK23" i="11"/>
  <c r="AK24" i="11"/>
  <c r="AK13" i="11"/>
  <c r="AK14" i="11"/>
  <c r="AK18" i="11"/>
  <c r="AK17" i="11"/>
  <c r="AK19" i="11"/>
  <c r="AK20" i="11"/>
  <c r="AK15" i="11"/>
  <c r="AK16" i="11"/>
  <c r="AK12" i="11"/>
  <c r="AK11" i="11"/>
  <c r="AK93" i="11"/>
  <c r="AK92" i="11"/>
  <c r="AK109" i="11"/>
  <c r="AK104" i="11"/>
  <c r="AK110" i="11"/>
  <c r="AK115" i="11"/>
  <c r="AK114" i="11"/>
  <c r="AK106" i="11"/>
  <c r="AK113" i="11"/>
  <c r="AK96" i="11"/>
  <c r="AK71" i="11"/>
  <c r="AK102" i="11"/>
  <c r="AK101" i="11"/>
  <c r="AK87" i="11"/>
  <c r="AK99" i="11"/>
  <c r="AK100" i="11"/>
  <c r="AK98" i="11"/>
  <c r="AK62" i="11"/>
  <c r="AK63" i="11"/>
  <c r="AK78" i="11"/>
  <c r="AK79" i="11"/>
  <c r="AK81" i="11"/>
  <c r="AK82" i="11"/>
  <c r="AK22" i="11"/>
  <c r="AK65" i="11"/>
  <c r="AK80" i="11"/>
  <c r="AK72" i="11"/>
  <c r="AK77" i="11"/>
  <c r="AK9" i="11"/>
  <c r="AK64" i="11"/>
  <c r="AK61" i="11"/>
  <c r="AK75" i="11"/>
  <c r="AK116" i="11"/>
  <c r="AK89" i="11"/>
  <c r="AK94" i="11"/>
  <c r="AK91" i="11"/>
  <c r="AK7" i="11"/>
  <c r="AK103" i="11"/>
  <c r="AK90" i="11"/>
  <c r="AK88" i="11"/>
  <c r="AL5" i="11"/>
  <c r="AL44" i="11" s="1"/>
  <c r="AK83" i="11"/>
  <c r="AK97" i="11"/>
  <c r="AL70" i="11" l="1"/>
  <c r="AL50" i="11"/>
  <c r="AL52" i="11"/>
  <c r="AL55" i="11"/>
  <c r="AL58" i="11"/>
  <c r="AL47" i="11"/>
  <c r="AL49" i="11"/>
  <c r="AL51" i="11"/>
  <c r="AL54" i="11"/>
  <c r="AL57" i="11"/>
  <c r="AL48" i="11"/>
  <c r="AL53" i="11"/>
  <c r="AL56" i="11"/>
  <c r="AL43" i="11"/>
  <c r="AL46" i="11"/>
  <c r="AL45" i="11"/>
  <c r="AL26" i="11"/>
  <c r="AL32" i="11"/>
  <c r="AL39" i="11"/>
  <c r="AL28" i="11"/>
  <c r="AL31" i="11"/>
  <c r="AL33" i="11"/>
  <c r="AL42" i="11"/>
  <c r="AL30" i="11"/>
  <c r="AL40" i="11"/>
  <c r="AL29" i="11"/>
  <c r="AL25" i="11"/>
  <c r="AL27" i="11"/>
  <c r="AL24" i="11"/>
  <c r="AL23" i="11"/>
  <c r="AL14" i="11"/>
  <c r="AL13" i="11"/>
  <c r="AL18" i="11"/>
  <c r="AL17" i="11"/>
  <c r="AL19" i="11"/>
  <c r="AL20" i="11"/>
  <c r="AL15" i="11"/>
  <c r="AL16" i="11"/>
  <c r="AL12" i="11"/>
  <c r="AL11" i="11"/>
  <c r="AL93" i="11"/>
  <c r="AL92" i="11"/>
  <c r="AL109" i="11"/>
  <c r="AL104" i="11"/>
  <c r="AL110" i="11"/>
  <c r="AL115" i="11"/>
  <c r="AL114" i="11"/>
  <c r="AL106" i="11"/>
  <c r="AL113" i="11"/>
  <c r="AL96" i="11"/>
  <c r="AL71" i="11"/>
  <c r="AL102" i="11"/>
  <c r="AL101" i="11"/>
  <c r="AL87" i="11"/>
  <c r="AL99" i="11"/>
  <c r="AL100" i="11"/>
  <c r="AL98" i="11"/>
  <c r="AL62" i="11"/>
  <c r="AL63" i="11"/>
  <c r="AL79" i="11"/>
  <c r="AL78" i="11"/>
  <c r="AL81" i="11"/>
  <c r="AL82" i="11"/>
  <c r="AL22" i="11"/>
  <c r="AL65" i="11"/>
  <c r="AL80" i="11"/>
  <c r="AL72" i="11"/>
  <c r="AL77" i="11"/>
  <c r="AL9" i="11"/>
  <c r="AL64" i="11"/>
  <c r="AL61" i="11"/>
  <c r="AL75" i="11"/>
  <c r="AL116" i="11"/>
  <c r="AL83" i="11"/>
  <c r="AL91" i="11"/>
  <c r="AL90" i="11"/>
  <c r="AL94" i="11"/>
  <c r="AL97" i="11"/>
  <c r="AL7" i="11"/>
  <c r="AL103" i="11"/>
  <c r="AL88" i="11"/>
  <c r="AM5" i="11"/>
  <c r="AM44" i="11" s="1"/>
  <c r="AL4" i="11"/>
  <c r="AL89" i="11"/>
  <c r="AM70" i="11" l="1"/>
  <c r="AM47" i="11"/>
  <c r="AM49" i="11"/>
  <c r="AM51" i="11"/>
  <c r="AM54" i="11"/>
  <c r="AM57" i="11"/>
  <c r="AM48" i="11"/>
  <c r="AM53" i="11"/>
  <c r="AM56" i="11"/>
  <c r="AM55" i="11"/>
  <c r="AM50" i="11"/>
  <c r="AM58" i="11"/>
  <c r="AM52" i="11"/>
  <c r="AM43" i="11"/>
  <c r="AM46" i="11"/>
  <c r="AM45" i="11"/>
  <c r="AM26" i="11"/>
  <c r="AM32" i="11"/>
  <c r="AM28" i="11"/>
  <c r="AM31" i="11"/>
  <c r="AM33" i="11"/>
  <c r="AM42" i="11"/>
  <c r="AM30" i="11"/>
  <c r="AM39" i="11"/>
  <c r="AM40" i="11"/>
  <c r="AM29" i="11"/>
  <c r="AM25" i="11"/>
  <c r="AM27" i="11"/>
  <c r="AM24" i="11"/>
  <c r="AM23" i="11"/>
  <c r="AM14" i="11"/>
  <c r="AM13" i="11"/>
  <c r="AM18" i="11"/>
  <c r="AM17" i="11"/>
  <c r="AM19" i="11"/>
  <c r="AM20" i="11"/>
  <c r="AM15" i="11"/>
  <c r="AM16" i="11"/>
  <c r="AM12" i="11"/>
  <c r="AM11" i="11"/>
  <c r="AM93" i="11"/>
  <c r="AM92" i="11"/>
  <c r="AM109" i="11"/>
  <c r="AM104" i="11"/>
  <c r="AM110" i="11"/>
  <c r="AM106" i="11"/>
  <c r="AM113" i="11"/>
  <c r="AM115" i="11"/>
  <c r="AM114" i="11"/>
  <c r="AM96" i="11"/>
  <c r="AM71" i="11"/>
  <c r="AM102" i="11"/>
  <c r="AM101" i="11"/>
  <c r="AM61" i="11"/>
  <c r="AM87" i="11"/>
  <c r="AM100" i="11"/>
  <c r="AM99" i="11"/>
  <c r="AM98" i="11"/>
  <c r="AM63" i="11"/>
  <c r="AM62" i="11"/>
  <c r="AM79" i="11"/>
  <c r="AM78" i="11"/>
  <c r="AM81" i="11"/>
  <c r="AM82" i="11"/>
  <c r="AM22" i="11"/>
  <c r="AM65" i="11"/>
  <c r="AM80" i="11"/>
  <c r="AM72" i="11"/>
  <c r="AM77" i="11"/>
  <c r="AM9" i="11"/>
  <c r="AM64" i="11"/>
  <c r="AM75" i="11"/>
  <c r="AM116" i="11"/>
  <c r="AM103" i="11"/>
  <c r="AM94" i="11"/>
  <c r="AM89" i="11"/>
  <c r="AM7" i="11"/>
  <c r="AM90" i="11"/>
  <c r="AM97" i="11"/>
  <c r="AM88" i="11"/>
  <c r="AN5" i="11"/>
  <c r="AN44" i="11" s="1"/>
  <c r="AM91" i="11"/>
  <c r="AM83" i="11"/>
  <c r="AN70" i="11" l="1"/>
  <c r="AN50" i="11"/>
  <c r="AN52" i="11"/>
  <c r="AN55" i="11"/>
  <c r="AN58" i="11"/>
  <c r="AN47" i="11"/>
  <c r="AN49" i="11"/>
  <c r="AN51" i="11"/>
  <c r="AN54" i="11"/>
  <c r="AN57" i="11"/>
  <c r="AN48" i="11"/>
  <c r="AN53" i="11"/>
  <c r="AN56" i="11"/>
  <c r="AN43" i="11"/>
  <c r="AN46" i="11"/>
  <c r="AN45" i="11"/>
  <c r="AN26" i="11"/>
  <c r="AN32" i="11"/>
  <c r="AN33" i="11"/>
  <c r="AN31" i="11"/>
  <c r="AN28" i="11"/>
  <c r="AN42" i="11"/>
  <c r="AN39" i="11"/>
  <c r="AN40" i="11"/>
  <c r="AN30" i="11"/>
  <c r="AN29" i="11"/>
  <c r="AN25" i="11"/>
  <c r="AN27" i="11"/>
  <c r="AN23" i="11"/>
  <c r="AN24" i="11"/>
  <c r="AN14" i="11"/>
  <c r="AN13" i="11"/>
  <c r="AN18" i="11"/>
  <c r="AN17" i="11"/>
  <c r="AN19" i="11"/>
  <c r="AN20" i="11"/>
  <c r="AN15" i="11"/>
  <c r="AN16" i="11"/>
  <c r="AN12" i="11"/>
  <c r="AN11" i="11"/>
  <c r="AN93" i="11"/>
  <c r="AN92" i="11"/>
  <c r="AN109" i="11"/>
  <c r="AN104" i="11"/>
  <c r="AN110" i="11"/>
  <c r="AN106" i="11"/>
  <c r="AN113" i="11"/>
  <c r="AN115" i="11"/>
  <c r="AN114" i="11"/>
  <c r="AN96" i="11"/>
  <c r="AN71" i="11"/>
  <c r="AN102" i="11"/>
  <c r="AN101" i="11"/>
  <c r="AN87" i="11"/>
  <c r="AN100" i="11"/>
  <c r="AN99" i="11"/>
  <c r="AN98" i="11"/>
  <c r="AN63" i="11"/>
  <c r="AN62" i="11"/>
  <c r="AN79" i="11"/>
  <c r="AN78" i="11"/>
  <c r="AN81" i="11"/>
  <c r="AN82" i="11"/>
  <c r="AN22" i="11"/>
  <c r="AN65" i="11"/>
  <c r="AN80" i="11"/>
  <c r="AN72" i="11"/>
  <c r="AN77" i="11"/>
  <c r="AN9" i="11"/>
  <c r="AN64" i="11"/>
  <c r="AN61" i="11"/>
  <c r="AN75" i="11"/>
  <c r="AN116" i="11"/>
  <c r="AN91" i="11"/>
  <c r="AN97" i="11"/>
  <c r="AN83" i="11"/>
  <c r="AN90" i="11"/>
  <c r="AN7" i="11"/>
  <c r="AN94" i="11"/>
  <c r="AN103" i="11"/>
  <c r="AN88" i="11"/>
  <c r="AO5" i="11"/>
  <c r="AO44" i="11" s="1"/>
  <c r="AN89" i="11"/>
  <c r="AO58" i="11" l="1"/>
  <c r="AO70" i="11"/>
  <c r="AO50" i="11"/>
  <c r="AO52" i="11"/>
  <c r="AO55" i="11"/>
  <c r="AO47" i="11"/>
  <c r="AO49" i="11"/>
  <c r="AO51" i="11"/>
  <c r="AO54" i="11"/>
  <c r="AO57" i="11"/>
  <c r="AO48" i="11"/>
  <c r="AO53" i="11"/>
  <c r="AO56" i="11"/>
  <c r="AO43" i="11"/>
  <c r="AO46" i="11"/>
  <c r="AO45" i="11"/>
  <c r="AO26" i="11"/>
  <c r="AO32" i="11"/>
  <c r="AO30" i="11"/>
  <c r="AO40" i="11"/>
  <c r="AO33" i="11"/>
  <c r="AO39" i="11"/>
  <c r="AO31" i="11"/>
  <c r="AO28" i="11"/>
  <c r="AO29" i="11"/>
  <c r="AO42" i="11"/>
  <c r="AO25" i="11"/>
  <c r="AO27" i="11"/>
  <c r="AO24" i="11"/>
  <c r="AO23" i="11"/>
  <c r="AO14" i="11"/>
  <c r="AO13" i="11"/>
  <c r="AO18" i="11"/>
  <c r="AO17" i="11"/>
  <c r="AO19" i="11"/>
  <c r="AO20" i="11"/>
  <c r="AO15" i="11"/>
  <c r="AO16" i="11"/>
  <c r="AO12" i="11"/>
  <c r="AO11" i="11"/>
  <c r="AO93" i="11"/>
  <c r="AO92" i="11"/>
  <c r="AO109" i="11"/>
  <c r="AO104" i="11"/>
  <c r="AO110" i="11"/>
  <c r="AO106" i="11"/>
  <c r="AO113" i="11"/>
  <c r="AO115" i="11"/>
  <c r="AO114" i="11"/>
  <c r="AO96" i="11"/>
  <c r="AO71" i="11"/>
  <c r="AO102" i="11"/>
  <c r="AO101" i="11"/>
  <c r="AO87" i="11"/>
  <c r="AO98" i="11"/>
  <c r="AO100" i="11"/>
  <c r="AO99" i="11"/>
  <c r="AO63" i="11"/>
  <c r="AO62" i="11"/>
  <c r="AO79" i="11"/>
  <c r="AO78" i="11"/>
  <c r="AO81" i="11"/>
  <c r="AO82" i="11"/>
  <c r="AO22" i="11"/>
  <c r="AO65" i="11"/>
  <c r="AO80" i="11"/>
  <c r="AO72" i="11"/>
  <c r="AO77" i="11"/>
  <c r="AO9" i="11"/>
  <c r="AO64" i="11"/>
  <c r="AO61" i="11"/>
  <c r="AO75" i="11"/>
  <c r="AO116" i="11"/>
  <c r="AO7" i="11"/>
  <c r="AO91" i="11"/>
  <c r="AO83" i="11"/>
  <c r="AO90" i="11"/>
  <c r="AO88" i="11"/>
  <c r="AO89" i="11"/>
  <c r="AO103" i="11"/>
  <c r="AO94" i="11"/>
  <c r="AP5" i="11"/>
  <c r="AP44" i="11" s="1"/>
  <c r="AO97" i="11"/>
  <c r="AP48" i="11" l="1"/>
  <c r="AP53" i="11"/>
  <c r="AP56" i="11"/>
  <c r="AP70" i="11"/>
  <c r="AP50" i="11"/>
  <c r="AP52" i="11"/>
  <c r="AP55" i="11"/>
  <c r="AP58" i="11"/>
  <c r="AP47" i="11"/>
  <c r="AP49" i="11"/>
  <c r="AP51" i="11"/>
  <c r="AP54" i="11"/>
  <c r="AP57" i="11"/>
  <c r="AP43" i="11"/>
  <c r="AP46" i="11"/>
  <c r="AP45" i="11"/>
  <c r="AP26" i="11"/>
  <c r="AP32" i="11"/>
  <c r="AP40" i="11"/>
  <c r="AP29" i="11"/>
  <c r="AP39" i="11"/>
  <c r="AP28" i="11"/>
  <c r="AP31" i="11"/>
  <c r="AP33" i="11"/>
  <c r="AP42" i="11"/>
  <c r="AP30" i="11"/>
  <c r="AP25" i="11"/>
  <c r="AP27" i="11"/>
  <c r="AP23" i="11"/>
  <c r="AP24" i="11"/>
  <c r="AP14" i="11"/>
  <c r="AP13" i="11"/>
  <c r="AP18" i="11"/>
  <c r="AP17" i="11"/>
  <c r="AP19" i="11"/>
  <c r="AP20" i="11"/>
  <c r="AP15" i="11"/>
  <c r="AP16" i="11"/>
  <c r="AP12" i="11"/>
  <c r="AP11" i="11"/>
  <c r="AP93" i="11"/>
  <c r="AP92" i="11"/>
  <c r="AP109" i="11"/>
  <c r="AP104" i="11"/>
  <c r="AP110" i="11"/>
  <c r="AP113" i="11"/>
  <c r="AP106" i="11"/>
  <c r="AP115" i="11"/>
  <c r="AP114" i="11"/>
  <c r="AP96" i="11"/>
  <c r="AP71" i="11"/>
  <c r="AP102" i="11"/>
  <c r="AP101" i="11"/>
  <c r="AP87" i="11"/>
  <c r="AP100" i="11"/>
  <c r="AP98" i="11"/>
  <c r="AP99" i="11"/>
  <c r="AP63" i="11"/>
  <c r="AP62" i="11"/>
  <c r="AP79" i="11"/>
  <c r="AP78" i="11"/>
  <c r="AP81" i="11"/>
  <c r="AP82" i="11"/>
  <c r="AP22" i="11"/>
  <c r="AP65" i="11"/>
  <c r="AP80" i="11"/>
  <c r="AP72" i="11"/>
  <c r="AP77" i="11"/>
  <c r="AP9" i="11"/>
  <c r="AP61" i="11"/>
  <c r="AP64" i="11"/>
  <c r="AP75" i="11"/>
  <c r="AP116" i="11"/>
  <c r="AP7" i="11"/>
  <c r="AP103" i="11"/>
  <c r="AP83" i="11"/>
  <c r="AP88" i="11"/>
  <c r="AP94" i="11"/>
  <c r="AP90" i="11"/>
  <c r="AP97" i="11"/>
  <c r="AQ5" i="11"/>
  <c r="AQ44" i="11" s="1"/>
  <c r="AP89" i="11"/>
  <c r="AP91" i="11"/>
  <c r="AQ48" i="11" l="1"/>
  <c r="AQ58" i="11"/>
  <c r="AQ52" i="11"/>
  <c r="AQ55" i="11"/>
  <c r="AQ70" i="11"/>
  <c r="AQ50" i="11"/>
  <c r="AQ47" i="11"/>
  <c r="AQ49" i="11"/>
  <c r="AQ51" i="11"/>
  <c r="AQ54" i="11"/>
  <c r="AQ57" i="11"/>
  <c r="AQ53" i="11"/>
  <c r="AQ56" i="11"/>
  <c r="AQ43" i="11"/>
  <c r="AQ46" i="11"/>
  <c r="AQ45" i="11"/>
  <c r="AQ26" i="11"/>
  <c r="AQ32" i="11"/>
  <c r="AQ29" i="11"/>
  <c r="AQ39" i="11"/>
  <c r="AQ28" i="11"/>
  <c r="AQ31" i="11"/>
  <c r="AQ33" i="11"/>
  <c r="AQ40" i="11"/>
  <c r="AQ30" i="11"/>
  <c r="AQ42" i="11"/>
  <c r="AQ25" i="11"/>
  <c r="AQ27" i="11"/>
  <c r="AQ23" i="11"/>
  <c r="AQ24" i="11"/>
  <c r="AQ14" i="11"/>
  <c r="AQ13" i="11"/>
  <c r="AQ18" i="11"/>
  <c r="AQ17" i="11"/>
  <c r="AQ19" i="11"/>
  <c r="AQ20" i="11"/>
  <c r="AQ15" i="11"/>
  <c r="AQ16" i="11"/>
  <c r="AQ12" i="11"/>
  <c r="AQ11" i="11"/>
  <c r="AQ93" i="11"/>
  <c r="AQ92" i="11"/>
  <c r="AQ109" i="11"/>
  <c r="AQ104" i="11"/>
  <c r="AQ110" i="11"/>
  <c r="AQ114" i="11"/>
  <c r="AQ106" i="11"/>
  <c r="AQ113" i="11"/>
  <c r="AQ115" i="11"/>
  <c r="AQ96" i="11"/>
  <c r="AQ71" i="11"/>
  <c r="AQ102" i="11"/>
  <c r="AQ101" i="11"/>
  <c r="AQ87" i="11"/>
  <c r="AQ98" i="11"/>
  <c r="AQ100" i="11"/>
  <c r="AQ99" i="11"/>
  <c r="AQ63" i="11"/>
  <c r="AQ62" i="11"/>
  <c r="AQ79" i="11"/>
  <c r="AQ78" i="11"/>
  <c r="AQ81" i="11"/>
  <c r="AQ82" i="11"/>
  <c r="AQ22" i="11"/>
  <c r="AQ65" i="11"/>
  <c r="AQ80" i="11"/>
  <c r="AQ72" i="11"/>
  <c r="AQ77" i="11"/>
  <c r="AQ9" i="11"/>
  <c r="AQ61" i="11"/>
  <c r="AQ64" i="11"/>
  <c r="AQ75" i="11"/>
  <c r="AQ116" i="11"/>
  <c r="AQ103" i="11"/>
  <c r="AQ88" i="11"/>
  <c r="AQ97" i="11"/>
  <c r="AQ89" i="11"/>
  <c r="AQ94" i="11"/>
  <c r="AQ83" i="11"/>
  <c r="AQ91" i="11"/>
  <c r="AQ90" i="11"/>
  <c r="AR5" i="11"/>
  <c r="AR44" i="11" s="1"/>
  <c r="AQ7" i="11"/>
  <c r="AR48" i="11" l="1"/>
  <c r="AR53" i="11"/>
  <c r="AR56" i="11"/>
  <c r="AR70" i="11"/>
  <c r="AR50" i="11"/>
  <c r="AR52" i="11"/>
  <c r="AR55" i="11"/>
  <c r="AR58" i="11"/>
  <c r="AR47" i="11"/>
  <c r="AR49" i="11"/>
  <c r="AR51" i="11"/>
  <c r="AR54" i="11"/>
  <c r="AR57" i="11"/>
  <c r="AR43" i="11"/>
  <c r="AR45" i="11"/>
  <c r="AR46" i="11"/>
  <c r="AR26" i="11"/>
  <c r="AR32" i="11"/>
  <c r="AR29" i="11"/>
  <c r="AR39" i="11"/>
  <c r="AR33" i="11"/>
  <c r="AR40" i="11"/>
  <c r="AR28" i="11"/>
  <c r="AR42" i="11"/>
  <c r="AR31" i="11"/>
  <c r="AR30" i="11"/>
  <c r="AR25" i="11"/>
  <c r="AR27" i="11"/>
  <c r="AR23" i="11"/>
  <c r="AR24" i="11"/>
  <c r="AR14" i="11"/>
  <c r="AR13" i="11"/>
  <c r="AR18" i="11"/>
  <c r="AR17" i="11"/>
  <c r="AR19" i="11"/>
  <c r="AR20" i="11"/>
  <c r="AR15" i="11"/>
  <c r="AR16" i="11"/>
  <c r="AR12" i="11"/>
  <c r="AR11" i="11"/>
  <c r="AR93" i="11"/>
  <c r="AR92" i="11"/>
  <c r="AR109" i="11"/>
  <c r="AR104" i="11"/>
  <c r="AR110" i="11"/>
  <c r="AR114" i="11"/>
  <c r="AR115" i="11"/>
  <c r="AR106" i="11"/>
  <c r="AR113" i="11"/>
  <c r="AR96" i="11"/>
  <c r="AR71" i="11"/>
  <c r="AR102" i="11"/>
  <c r="AR101" i="11"/>
  <c r="AR87" i="11"/>
  <c r="AR98" i="11"/>
  <c r="AR100" i="11"/>
  <c r="AR99" i="11"/>
  <c r="AR63" i="11"/>
  <c r="AR62" i="11"/>
  <c r="AR78" i="11"/>
  <c r="AR79" i="11"/>
  <c r="AR81" i="11"/>
  <c r="AR82" i="11"/>
  <c r="AR22" i="11"/>
  <c r="AR65" i="11"/>
  <c r="AR80" i="11"/>
  <c r="AR72" i="11"/>
  <c r="AR77" i="11"/>
  <c r="AR9" i="11"/>
  <c r="AR61" i="11"/>
  <c r="AR64" i="11"/>
  <c r="AR75" i="11"/>
  <c r="AR116" i="11"/>
  <c r="AR91" i="11"/>
  <c r="AR103" i="11"/>
  <c r="AR7" i="11"/>
  <c r="AR89" i="11"/>
  <c r="AR90" i="11"/>
  <c r="AR94" i="11"/>
  <c r="AR88" i="11"/>
  <c r="AR97" i="11"/>
  <c r="AR83" i="11"/>
  <c r="AS5" i="11"/>
  <c r="AS44" i="11" s="1"/>
  <c r="AS48" i="11" l="1"/>
  <c r="AS53" i="11"/>
  <c r="AS56" i="11"/>
  <c r="AS58" i="11"/>
  <c r="AS70" i="11"/>
  <c r="AS50" i="11"/>
  <c r="AS52" i="11"/>
  <c r="AS55" i="11"/>
  <c r="AS47" i="11"/>
  <c r="AS51" i="11"/>
  <c r="AS54" i="11"/>
  <c r="AS49" i="11"/>
  <c r="AS57" i="11"/>
  <c r="AS43" i="11"/>
  <c r="AS46" i="11"/>
  <c r="AS45" i="11"/>
  <c r="AS26" i="11"/>
  <c r="AS32" i="11"/>
  <c r="AS28" i="11"/>
  <c r="AS31" i="11"/>
  <c r="AS33" i="11"/>
  <c r="AS42" i="11"/>
  <c r="AS39" i="11"/>
  <c r="AS40" i="11"/>
  <c r="AS29" i="11"/>
  <c r="AS30" i="11"/>
  <c r="AS25" i="11"/>
  <c r="AS27" i="11"/>
  <c r="AS23" i="11"/>
  <c r="AS24" i="11"/>
  <c r="AS14" i="11"/>
  <c r="AS13" i="11"/>
  <c r="AS18" i="11"/>
  <c r="AS17" i="11"/>
  <c r="AS19" i="11"/>
  <c r="AS20" i="11"/>
  <c r="AS15" i="11"/>
  <c r="AS16" i="11"/>
  <c r="AS12" i="11"/>
  <c r="AS11" i="11"/>
  <c r="AS93" i="11"/>
  <c r="AS92" i="11"/>
  <c r="AS109" i="11"/>
  <c r="AS104" i="11"/>
  <c r="AS110" i="11"/>
  <c r="AS114" i="11"/>
  <c r="AS106" i="11"/>
  <c r="AS113" i="11"/>
  <c r="AS115" i="11"/>
  <c r="AS96" i="11"/>
  <c r="AS71" i="11"/>
  <c r="AS102" i="11"/>
  <c r="AS101" i="11"/>
  <c r="AS87" i="11"/>
  <c r="AS98" i="11"/>
  <c r="AS99" i="11"/>
  <c r="AS100" i="11"/>
  <c r="AS63" i="11"/>
  <c r="AS62" i="11"/>
  <c r="AS78" i="11"/>
  <c r="AS79" i="11"/>
  <c r="AS81" i="11"/>
  <c r="AS82" i="11"/>
  <c r="AS22" i="11"/>
  <c r="AS65" i="11"/>
  <c r="AS80" i="11"/>
  <c r="AS72" i="11"/>
  <c r="AS77" i="11"/>
  <c r="AS9" i="11"/>
  <c r="AS64" i="11"/>
  <c r="AS61" i="11"/>
  <c r="AS75" i="11"/>
  <c r="AS116" i="11"/>
  <c r="AS7" i="11"/>
  <c r="AS4" i="11"/>
  <c r="AS91" i="11"/>
  <c r="AS97" i="11"/>
  <c r="AS83" i="11"/>
  <c r="AS90" i="11"/>
  <c r="AS94" i="11"/>
  <c r="AS88" i="11"/>
  <c r="AS89" i="11"/>
  <c r="AS103" i="11"/>
  <c r="AT5" i="11"/>
  <c r="AT44" i="11" s="1"/>
  <c r="AT47" i="11" l="1"/>
  <c r="AT49" i="11"/>
  <c r="AT51" i="11"/>
  <c r="AT54" i="11"/>
  <c r="AT57" i="11"/>
  <c r="AT48" i="11"/>
  <c r="AT53" i="11"/>
  <c r="AT56" i="11"/>
  <c r="AT70" i="11"/>
  <c r="AT50" i="11"/>
  <c r="AT52" i="11"/>
  <c r="AT55" i="11"/>
  <c r="AT58" i="11"/>
  <c r="AT43" i="11"/>
  <c r="AT45" i="11"/>
  <c r="AT46" i="11"/>
  <c r="AT26" i="11"/>
  <c r="AT32" i="11"/>
  <c r="AT28" i="11"/>
  <c r="AT31" i="11"/>
  <c r="AT33" i="11"/>
  <c r="AT30" i="11"/>
  <c r="AT40" i="11"/>
  <c r="AT29" i="11"/>
  <c r="AT39" i="11"/>
  <c r="AT42" i="11"/>
  <c r="AT25" i="11"/>
  <c r="AT27" i="11"/>
  <c r="AT23" i="11"/>
  <c r="AT24" i="11"/>
  <c r="AT13" i="11"/>
  <c r="AT14" i="11"/>
  <c r="AT18" i="11"/>
  <c r="AT17" i="11"/>
  <c r="AT19" i="11"/>
  <c r="AT20" i="11"/>
  <c r="AT15" i="11"/>
  <c r="AT16" i="11"/>
  <c r="AT12" i="11"/>
  <c r="AT11" i="11"/>
  <c r="AT93" i="11"/>
  <c r="AT92" i="11"/>
  <c r="AT109" i="11"/>
  <c r="AT104" i="11"/>
  <c r="AT110" i="11"/>
  <c r="AT114" i="11"/>
  <c r="AT106" i="11"/>
  <c r="AT113" i="11"/>
  <c r="AT115" i="11"/>
  <c r="AT96" i="11"/>
  <c r="AT71" i="11"/>
  <c r="AT102" i="11"/>
  <c r="AT101" i="11"/>
  <c r="AT87" i="11"/>
  <c r="AT98" i="11"/>
  <c r="AT99" i="11"/>
  <c r="AT100" i="11"/>
  <c r="AT63" i="11"/>
  <c r="AT62" i="11"/>
  <c r="AT78" i="11"/>
  <c r="AT79" i="11"/>
  <c r="AT81" i="11"/>
  <c r="AT82" i="11"/>
  <c r="AT22" i="11"/>
  <c r="AT65" i="11"/>
  <c r="AT80" i="11"/>
  <c r="AT72" i="11"/>
  <c r="AT77" i="11"/>
  <c r="AT9" i="11"/>
  <c r="AT64" i="11"/>
  <c r="AT61" i="11"/>
  <c r="AT75" i="11"/>
  <c r="AT116" i="11"/>
  <c r="AT89" i="11"/>
  <c r="AT90" i="11"/>
  <c r="AT83" i="11"/>
  <c r="AT97" i="11"/>
  <c r="AT94" i="11"/>
  <c r="AT88" i="11"/>
  <c r="AT103" i="11"/>
  <c r="AT91" i="11"/>
  <c r="AT7" i="11"/>
  <c r="AU5" i="11"/>
  <c r="AU44" i="11" s="1"/>
  <c r="AU47" i="11" l="1"/>
  <c r="AU49" i="11"/>
  <c r="AU48" i="11"/>
  <c r="AU53" i="11"/>
  <c r="AU56" i="11"/>
  <c r="AU70" i="11"/>
  <c r="AU50" i="11"/>
  <c r="AU52" i="11"/>
  <c r="AU55" i="11"/>
  <c r="AU58" i="11"/>
  <c r="AU51" i="11"/>
  <c r="AU54" i="11"/>
  <c r="AU57" i="11"/>
  <c r="AU43" i="11"/>
  <c r="AU45" i="11"/>
  <c r="AU46" i="11"/>
  <c r="AU26" i="11"/>
  <c r="AU32" i="11"/>
  <c r="AU30" i="11"/>
  <c r="AU40" i="11"/>
  <c r="AU29" i="11"/>
  <c r="AU39" i="11"/>
  <c r="AU42" i="11"/>
  <c r="AU33" i="11"/>
  <c r="AU31" i="11"/>
  <c r="AU28" i="11"/>
  <c r="AU25" i="11"/>
  <c r="AU27" i="11"/>
  <c r="AU23" i="11"/>
  <c r="AU24" i="11"/>
  <c r="AU13" i="11"/>
  <c r="AU14" i="11"/>
  <c r="AU18" i="11"/>
  <c r="AU17" i="11"/>
  <c r="AU19" i="11"/>
  <c r="AU20" i="11"/>
  <c r="AU15" i="11"/>
  <c r="AU16" i="11"/>
  <c r="AU12" i="11"/>
  <c r="AU11" i="11"/>
  <c r="AU93" i="11"/>
  <c r="AU92" i="11"/>
  <c r="AU109" i="11"/>
  <c r="AU104" i="11"/>
  <c r="AU110" i="11"/>
  <c r="AU115" i="11"/>
  <c r="AU114" i="11"/>
  <c r="AU106" i="11"/>
  <c r="AU113" i="11"/>
  <c r="AU96" i="11"/>
  <c r="AU71" i="11"/>
  <c r="AU102" i="11"/>
  <c r="AU101" i="11"/>
  <c r="AU87" i="11"/>
  <c r="AU99" i="11"/>
  <c r="AU100" i="11"/>
  <c r="AU98" i="11"/>
  <c r="AU62" i="11"/>
  <c r="AU63" i="11"/>
  <c r="AU78" i="11"/>
  <c r="AU79" i="11"/>
  <c r="AU81" i="11"/>
  <c r="AU82" i="11"/>
  <c r="AU22" i="11"/>
  <c r="AU65" i="11"/>
  <c r="AU80" i="11"/>
  <c r="AU72" i="11"/>
  <c r="AU77" i="11"/>
  <c r="AU9" i="11"/>
  <c r="AU64" i="11"/>
  <c r="AU61" i="11"/>
  <c r="AU75" i="11"/>
  <c r="AU116" i="11"/>
  <c r="AU89" i="11"/>
  <c r="AU7" i="11"/>
  <c r="AU88" i="11"/>
  <c r="AU103" i="11"/>
  <c r="AU94" i="11"/>
  <c r="AU91" i="11"/>
  <c r="AU97" i="11"/>
  <c r="AU90" i="11"/>
  <c r="AU83" i="11"/>
  <c r="AV5" i="11"/>
  <c r="AV44" i="11" s="1"/>
  <c r="AV47" i="11" l="1"/>
  <c r="AV49" i="11"/>
  <c r="AV51" i="11"/>
  <c r="AV54" i="11"/>
  <c r="AV57" i="11"/>
  <c r="AV48" i="11"/>
  <c r="AV53" i="11"/>
  <c r="AV56" i="11"/>
  <c r="AV70" i="11"/>
  <c r="AV50" i="11"/>
  <c r="AV52" i="11"/>
  <c r="AV55" i="11"/>
  <c r="AV58" i="11"/>
  <c r="AV43" i="11"/>
  <c r="AV45" i="11"/>
  <c r="AV46" i="11"/>
  <c r="AV26" i="11"/>
  <c r="AV32" i="11"/>
  <c r="AV30" i="11"/>
  <c r="AV40" i="11"/>
  <c r="AV28" i="11"/>
  <c r="AV42" i="11"/>
  <c r="AV29" i="11"/>
  <c r="AV39" i="11"/>
  <c r="AV33" i="11"/>
  <c r="AV31" i="11"/>
  <c r="AV25" i="11"/>
  <c r="AV27" i="11"/>
  <c r="AV24" i="11"/>
  <c r="AV23" i="11"/>
  <c r="AV13" i="11"/>
  <c r="AV14" i="11"/>
  <c r="AV18" i="11"/>
  <c r="AV17" i="11"/>
  <c r="AV19" i="11"/>
  <c r="AV20" i="11"/>
  <c r="AV15" i="11"/>
  <c r="AV16" i="11"/>
  <c r="AV12" i="11"/>
  <c r="AV11" i="11"/>
  <c r="AV93" i="11"/>
  <c r="AV92" i="11"/>
  <c r="AV109" i="11"/>
  <c r="AV104" i="11"/>
  <c r="AV110" i="11"/>
  <c r="AV115" i="11"/>
  <c r="AV114" i="11"/>
  <c r="AV106" i="11"/>
  <c r="AV113" i="11"/>
  <c r="AV96" i="11"/>
  <c r="AV71" i="11"/>
  <c r="AV102" i="11"/>
  <c r="AV101" i="11"/>
  <c r="AV87" i="11"/>
  <c r="AV99" i="11"/>
  <c r="AV98" i="11"/>
  <c r="AV100" i="11"/>
  <c r="AV62" i="11"/>
  <c r="AV63" i="11"/>
  <c r="AV78" i="11"/>
  <c r="AV79" i="11"/>
  <c r="AV81" i="11"/>
  <c r="AV82" i="11"/>
  <c r="AV22" i="11"/>
  <c r="AV65" i="11"/>
  <c r="AV80" i="11"/>
  <c r="AV72" i="11"/>
  <c r="AV77" i="11"/>
  <c r="AV9" i="11"/>
  <c r="AV64" i="11"/>
  <c r="AV61" i="11"/>
  <c r="AV75" i="11"/>
  <c r="AV116" i="11"/>
  <c r="AV97" i="11"/>
  <c r="AV103" i="11"/>
  <c r="AV90" i="11"/>
  <c r="AV94" i="11"/>
  <c r="AV91" i="11"/>
  <c r="AW5" i="11"/>
  <c r="AW44" i="11" s="1"/>
  <c r="AV88" i="11"/>
  <c r="AV89" i="11"/>
  <c r="AV83" i="11"/>
  <c r="AV7" i="11"/>
  <c r="AW51" i="11" l="1"/>
  <c r="AW47" i="11"/>
  <c r="AW49" i="11"/>
  <c r="AW54" i="11"/>
  <c r="AW57" i="11"/>
  <c r="AW48" i="11"/>
  <c r="AW53" i="11"/>
  <c r="AW56" i="11"/>
  <c r="AW70" i="11"/>
  <c r="AW50" i="11"/>
  <c r="AW52" i="11"/>
  <c r="AW55" i="11"/>
  <c r="AW58" i="11"/>
  <c r="AW43" i="11"/>
  <c r="AW45" i="11"/>
  <c r="AW46" i="11"/>
  <c r="AW26" i="11"/>
  <c r="AW32" i="11"/>
  <c r="AW29" i="11"/>
  <c r="AW39" i="11"/>
  <c r="AW28" i="11"/>
  <c r="AW42" i="11"/>
  <c r="AW30" i="11"/>
  <c r="AW31" i="11"/>
  <c r="AW40" i="11"/>
  <c r="AW33" i="11"/>
  <c r="AW25" i="11"/>
  <c r="AW27" i="11"/>
  <c r="AW24" i="11"/>
  <c r="AW23" i="11"/>
  <c r="AW13" i="11"/>
  <c r="AW14" i="11"/>
  <c r="AW18" i="11"/>
  <c r="AW17" i="11"/>
  <c r="AW19" i="11"/>
  <c r="AW20" i="11"/>
  <c r="AW15" i="11"/>
  <c r="AW16" i="11"/>
  <c r="AW12" i="11"/>
  <c r="AW11" i="11"/>
  <c r="AW93" i="11"/>
  <c r="AW92" i="11"/>
  <c r="AW109" i="11"/>
  <c r="AW104" i="11"/>
  <c r="AW110" i="11"/>
  <c r="AW115" i="11"/>
  <c r="AW114" i="11"/>
  <c r="AW106" i="11"/>
  <c r="AW113" i="11"/>
  <c r="AW96" i="11"/>
  <c r="AW71" i="11"/>
  <c r="AW102" i="11"/>
  <c r="AW101" i="11"/>
  <c r="AW87" i="11"/>
  <c r="AW99" i="11"/>
  <c r="AW100" i="11"/>
  <c r="AW98" i="11"/>
  <c r="AW62" i="11"/>
  <c r="AW63" i="11"/>
  <c r="AW79" i="11"/>
  <c r="AW78" i="11"/>
  <c r="AW81" i="11"/>
  <c r="AW82" i="11"/>
  <c r="AW22" i="11"/>
  <c r="AW65" i="11"/>
  <c r="AW80" i="11"/>
  <c r="AW72" i="11"/>
  <c r="AW77" i="11"/>
  <c r="AW9" i="11"/>
  <c r="AW64" i="11"/>
  <c r="AW61" i="11"/>
  <c r="AW75" i="11"/>
  <c r="AW116" i="11"/>
  <c r="AW90" i="11"/>
  <c r="AW97" i="11"/>
  <c r="AW89" i="11"/>
  <c r="AW83" i="11"/>
  <c r="AW88" i="11"/>
  <c r="AW103" i="11"/>
  <c r="AX5" i="11"/>
  <c r="AX44" i="11" s="1"/>
  <c r="AW7" i="11"/>
  <c r="AW94" i="11"/>
  <c r="AW91" i="11"/>
  <c r="AX70" i="11" l="1"/>
  <c r="AX50" i="11"/>
  <c r="AX52" i="11"/>
  <c r="AX55" i="11"/>
  <c r="AX58" i="11"/>
  <c r="AX47" i="11"/>
  <c r="AX49" i="11"/>
  <c r="AX51" i="11"/>
  <c r="AX54" i="11"/>
  <c r="AX57" i="11"/>
  <c r="AX48" i="11"/>
  <c r="AX53" i="11"/>
  <c r="AX56" i="11"/>
  <c r="AX43" i="11"/>
  <c r="AX46" i="11"/>
  <c r="AX45" i="11"/>
  <c r="AX26" i="11"/>
  <c r="AX32" i="11"/>
  <c r="AX29" i="11"/>
  <c r="AX28" i="11"/>
  <c r="AX31" i="11"/>
  <c r="AX33" i="11"/>
  <c r="AX42" i="11"/>
  <c r="AX30" i="11"/>
  <c r="AX40" i="11"/>
  <c r="AX39" i="11"/>
  <c r="AX25" i="11"/>
  <c r="AX27" i="11"/>
  <c r="AX23" i="11"/>
  <c r="AX24" i="11"/>
  <c r="AX14" i="11"/>
  <c r="AX13" i="11"/>
  <c r="AX18" i="11"/>
  <c r="AX17" i="11"/>
  <c r="AX19" i="11"/>
  <c r="AX20" i="11"/>
  <c r="AX15" i="11"/>
  <c r="AX16" i="11"/>
  <c r="AX12" i="11"/>
  <c r="AX11" i="11"/>
  <c r="AX93" i="11"/>
  <c r="AX92" i="11"/>
  <c r="AX109" i="11"/>
  <c r="AX104" i="11"/>
  <c r="AX110" i="11"/>
  <c r="AX115" i="11"/>
  <c r="AX114" i="11"/>
  <c r="AX106" i="11"/>
  <c r="AX113" i="11"/>
  <c r="AX96" i="11"/>
  <c r="AX71" i="11"/>
  <c r="AX102" i="11"/>
  <c r="AX101" i="11"/>
  <c r="AX87" i="11"/>
  <c r="AX99" i="11"/>
  <c r="AX100" i="11"/>
  <c r="AX98" i="11"/>
  <c r="AX62" i="11"/>
  <c r="AX63" i="11"/>
  <c r="AX79" i="11"/>
  <c r="AX78" i="11"/>
  <c r="AX81" i="11"/>
  <c r="AX82" i="11"/>
  <c r="AX22" i="11"/>
  <c r="AX65" i="11"/>
  <c r="AX80" i="11"/>
  <c r="AX72" i="11"/>
  <c r="AX77" i="11"/>
  <c r="AX9" i="11"/>
  <c r="AX64" i="11"/>
  <c r="AX61" i="11"/>
  <c r="AX75" i="11"/>
  <c r="AX116" i="11"/>
  <c r="AX89" i="11"/>
  <c r="AX91" i="11"/>
  <c r="AX83" i="11"/>
  <c r="AX97" i="11"/>
  <c r="AX90" i="11"/>
  <c r="AX103" i="11"/>
  <c r="AX7" i="11"/>
  <c r="AX94" i="11"/>
  <c r="AY5" i="11"/>
  <c r="AY44" i="11" s="1"/>
  <c r="AX88" i="11"/>
  <c r="AY70" i="11" l="1"/>
  <c r="AY57" i="11"/>
  <c r="AY47" i="11"/>
  <c r="AY49" i="11"/>
  <c r="AY51" i="11"/>
  <c r="AY54" i="11"/>
  <c r="AY48" i="11"/>
  <c r="AY53" i="11"/>
  <c r="AY56" i="11"/>
  <c r="AY50" i="11"/>
  <c r="AY58" i="11"/>
  <c r="AY55" i="11"/>
  <c r="AY52" i="11"/>
  <c r="AY43" i="11"/>
  <c r="AY46" i="11"/>
  <c r="AY45" i="11"/>
  <c r="AY26" i="11"/>
  <c r="AY32" i="11"/>
  <c r="AY28" i="11"/>
  <c r="AY31" i="11"/>
  <c r="AY33" i="11"/>
  <c r="AY42" i="11"/>
  <c r="AY30" i="11"/>
  <c r="AY29" i="11"/>
  <c r="AY39" i="11"/>
  <c r="AY40" i="11"/>
  <c r="AY25" i="11"/>
  <c r="AY27" i="11"/>
  <c r="AY24" i="11"/>
  <c r="AY23" i="11"/>
  <c r="AY14" i="11"/>
  <c r="AY13" i="11"/>
  <c r="AY18" i="11"/>
  <c r="AY17" i="11"/>
  <c r="AY19" i="11"/>
  <c r="AY20" i="11"/>
  <c r="AY15" i="11"/>
  <c r="AY16" i="11"/>
  <c r="AY12" i="11"/>
  <c r="AY11" i="11"/>
  <c r="AY93" i="11"/>
  <c r="AY92" i="11"/>
  <c r="AY109" i="11"/>
  <c r="AY104" i="11"/>
  <c r="AY110" i="11"/>
  <c r="AY106" i="11"/>
  <c r="AY113" i="11"/>
  <c r="AY115" i="11"/>
  <c r="AY114" i="11"/>
  <c r="AY96" i="11"/>
  <c r="AY71" i="11"/>
  <c r="AY102" i="11"/>
  <c r="AY101" i="11"/>
  <c r="AY87" i="11"/>
  <c r="AY100" i="11"/>
  <c r="AY99" i="11"/>
  <c r="AY98" i="11"/>
  <c r="AY63" i="11"/>
  <c r="AY62" i="11"/>
  <c r="AY79" i="11"/>
  <c r="AY78" i="11"/>
  <c r="AY81" i="11"/>
  <c r="AY82" i="11"/>
  <c r="AY22" i="11"/>
  <c r="AY65" i="11"/>
  <c r="AY80" i="11"/>
  <c r="AY72" i="11"/>
  <c r="AY77" i="11"/>
  <c r="AY9" i="11"/>
  <c r="AY61" i="11"/>
  <c r="AY64" i="11"/>
  <c r="AY75" i="11"/>
  <c r="AY116" i="11"/>
  <c r="AY88" i="11"/>
  <c r="AY83" i="11"/>
  <c r="AY97" i="11"/>
  <c r="AY103" i="11"/>
  <c r="AY90" i="11"/>
  <c r="AY94" i="11"/>
  <c r="AY91" i="11"/>
  <c r="AY7" i="11"/>
  <c r="AY89" i="11"/>
  <c r="AZ5" i="11"/>
  <c r="AZ44" i="11" s="1"/>
  <c r="AZ70" i="11" l="1"/>
  <c r="AZ50" i="11"/>
  <c r="AZ52" i="11"/>
  <c r="AZ55" i="11"/>
  <c r="AZ58" i="11"/>
  <c r="AZ47" i="11"/>
  <c r="AZ49" i="11"/>
  <c r="AZ51" i="11"/>
  <c r="AZ54" i="11"/>
  <c r="AZ57" i="11"/>
  <c r="AZ48" i="11"/>
  <c r="AZ53" i="11"/>
  <c r="AZ56" i="11"/>
  <c r="AZ43" i="11"/>
  <c r="AZ46" i="11"/>
  <c r="AZ45" i="11"/>
  <c r="AZ26" i="11"/>
  <c r="AZ32" i="11"/>
  <c r="AZ42" i="11"/>
  <c r="AZ28" i="11"/>
  <c r="AZ33" i="11"/>
  <c r="AZ31" i="11"/>
  <c r="AZ30" i="11"/>
  <c r="AZ29" i="11"/>
  <c r="AZ39" i="11"/>
  <c r="AZ40" i="11"/>
  <c r="AZ25" i="11"/>
  <c r="AZ27" i="11"/>
  <c r="AZ24" i="11"/>
  <c r="AZ23" i="11"/>
  <c r="AZ14" i="11"/>
  <c r="AZ13" i="11"/>
  <c r="AZ18" i="11"/>
  <c r="AZ17" i="11"/>
  <c r="AZ19" i="11"/>
  <c r="AZ20" i="11"/>
  <c r="AZ15" i="11"/>
  <c r="AZ16" i="11"/>
  <c r="AZ12" i="11"/>
  <c r="AZ11" i="11"/>
  <c r="AZ93" i="11"/>
  <c r="AZ92" i="11"/>
  <c r="AZ109" i="11"/>
  <c r="AZ104" i="11"/>
  <c r="AZ110" i="11"/>
  <c r="AZ106" i="11"/>
  <c r="AZ113" i="11"/>
  <c r="AZ115" i="11"/>
  <c r="AZ114" i="11"/>
  <c r="AZ96" i="11"/>
  <c r="AZ71" i="11"/>
  <c r="AZ102" i="11"/>
  <c r="AZ101" i="11"/>
  <c r="AZ87" i="11"/>
  <c r="AZ100" i="11"/>
  <c r="AZ99" i="11"/>
  <c r="AZ98" i="11"/>
  <c r="AZ63" i="11"/>
  <c r="AZ62" i="11"/>
  <c r="AZ79" i="11"/>
  <c r="AZ78" i="11"/>
  <c r="AZ81" i="11"/>
  <c r="AZ82" i="11"/>
  <c r="AZ22" i="11"/>
  <c r="AZ65" i="11"/>
  <c r="AZ80" i="11"/>
  <c r="AZ72" i="11"/>
  <c r="AZ77" i="11"/>
  <c r="AZ9" i="11"/>
  <c r="AZ61" i="11"/>
  <c r="AZ64" i="11"/>
  <c r="AZ75" i="11"/>
  <c r="AZ116" i="11"/>
  <c r="AZ103" i="11"/>
  <c r="AZ97" i="11"/>
  <c r="AZ91" i="11"/>
  <c r="AZ94" i="11"/>
  <c r="AZ4" i="11"/>
  <c r="BA5" i="11"/>
  <c r="BA44" i="11" s="1"/>
  <c r="AZ89" i="11"/>
  <c r="AZ90" i="11"/>
  <c r="AZ83" i="11"/>
  <c r="AZ88" i="11"/>
  <c r="AZ7" i="11"/>
  <c r="BA55" i="11" l="1"/>
  <c r="BA70" i="11"/>
  <c r="BA50" i="11"/>
  <c r="BA52" i="11"/>
  <c r="BA58" i="11"/>
  <c r="BA57" i="11"/>
  <c r="BA47" i="11"/>
  <c r="BA49" i="11"/>
  <c r="BA51" i="11"/>
  <c r="BA54" i="11"/>
  <c r="BA48" i="11"/>
  <c r="BA53" i="11"/>
  <c r="BA56" i="11"/>
  <c r="BA43" i="11"/>
  <c r="BA46" i="11"/>
  <c r="BA45" i="11"/>
  <c r="BA26" i="11"/>
  <c r="BA32" i="11"/>
  <c r="BA30" i="11"/>
  <c r="BA40" i="11"/>
  <c r="BA31" i="11"/>
  <c r="BA28" i="11"/>
  <c r="BA29" i="11"/>
  <c r="BA42" i="11"/>
  <c r="BA33" i="11"/>
  <c r="BA39" i="11"/>
  <c r="BA25" i="11"/>
  <c r="BA27" i="11"/>
  <c r="BA24" i="11"/>
  <c r="BA23" i="11"/>
  <c r="BA14" i="11"/>
  <c r="BA13" i="11"/>
  <c r="BA18" i="11"/>
  <c r="BA17" i="11"/>
  <c r="BA19" i="11"/>
  <c r="BA20" i="11"/>
  <c r="BA15" i="11"/>
  <c r="BA16" i="11"/>
  <c r="BA12" i="11"/>
  <c r="BA11" i="11"/>
  <c r="BA93" i="11"/>
  <c r="BA92" i="11"/>
  <c r="BA109" i="11"/>
  <c r="BA104" i="11"/>
  <c r="BA110" i="11"/>
  <c r="BA106" i="11"/>
  <c r="BA113" i="11"/>
  <c r="BA115" i="11"/>
  <c r="BA114" i="11"/>
  <c r="BA96" i="11"/>
  <c r="BA71" i="11"/>
  <c r="BA102" i="11"/>
  <c r="BA101" i="11"/>
  <c r="BA87" i="11"/>
  <c r="BA100" i="11"/>
  <c r="BA98" i="11"/>
  <c r="BA99" i="11"/>
  <c r="BA63" i="11"/>
  <c r="BA62" i="11"/>
  <c r="BA79" i="11"/>
  <c r="BA78" i="11"/>
  <c r="BA81" i="11"/>
  <c r="BA82" i="11"/>
  <c r="BA22" i="11"/>
  <c r="BA65" i="11"/>
  <c r="BA80" i="11"/>
  <c r="BA72" i="11"/>
  <c r="BA77" i="11"/>
  <c r="BA9" i="11"/>
  <c r="BA64" i="11"/>
  <c r="BA61" i="11"/>
  <c r="BA75" i="11"/>
  <c r="BA116" i="11"/>
  <c r="BA7" i="11"/>
  <c r="BA88" i="11"/>
  <c r="BA89" i="11"/>
  <c r="BA94" i="11"/>
  <c r="BA97" i="11"/>
  <c r="BA91" i="11"/>
  <c r="BA83" i="11"/>
  <c r="BA90" i="11"/>
  <c r="BB5" i="11"/>
  <c r="BB44" i="11" s="1"/>
  <c r="BA103" i="11"/>
  <c r="BB48" i="11" l="1"/>
  <c r="BB53" i="11"/>
  <c r="BB56" i="11"/>
  <c r="BB70" i="11"/>
  <c r="BB50" i="11"/>
  <c r="BB52" i="11"/>
  <c r="BB55" i="11"/>
  <c r="BB58" i="11"/>
  <c r="BB47" i="11"/>
  <c r="BB49" i="11"/>
  <c r="BB51" i="11"/>
  <c r="BB54" i="11"/>
  <c r="BB57" i="11"/>
  <c r="BB43" i="11"/>
  <c r="BB46" i="11"/>
  <c r="BB45" i="11"/>
  <c r="BB26" i="11"/>
  <c r="BB32" i="11"/>
  <c r="BB30" i="11"/>
  <c r="BB29" i="11"/>
  <c r="BB39" i="11"/>
  <c r="BB28" i="11"/>
  <c r="BB31" i="11"/>
  <c r="BB33" i="11"/>
  <c r="BB42" i="11"/>
  <c r="BB40" i="11"/>
  <c r="BB25" i="11"/>
  <c r="BB27" i="11"/>
  <c r="BB23" i="11"/>
  <c r="BB24" i="11"/>
  <c r="BB14" i="11"/>
  <c r="BB13" i="11"/>
  <c r="BB18" i="11"/>
  <c r="BB17" i="11"/>
  <c r="BB19" i="11"/>
  <c r="BB20" i="11"/>
  <c r="BB15" i="11"/>
  <c r="BB16" i="11"/>
  <c r="BB12" i="11"/>
  <c r="BB11" i="11"/>
  <c r="BB93" i="11"/>
  <c r="BB92" i="11"/>
  <c r="BB109" i="11"/>
  <c r="BB104" i="11"/>
  <c r="BB110" i="11"/>
  <c r="BB106" i="11"/>
  <c r="BB113" i="11"/>
  <c r="BB115" i="11"/>
  <c r="BB114" i="11"/>
  <c r="BB96" i="11"/>
  <c r="BB71" i="11"/>
  <c r="BB102" i="11"/>
  <c r="BB101" i="11"/>
  <c r="BB87" i="11"/>
  <c r="BB100" i="11"/>
  <c r="BB98" i="11"/>
  <c r="BB99" i="11"/>
  <c r="BB62" i="11"/>
  <c r="BB63" i="11"/>
  <c r="BB79" i="11"/>
  <c r="BB78" i="11"/>
  <c r="BB81" i="11"/>
  <c r="BB82" i="11"/>
  <c r="BB22" i="11"/>
  <c r="BB65" i="11"/>
  <c r="BB80" i="11"/>
  <c r="BB72" i="11"/>
  <c r="BB77" i="11"/>
  <c r="BB9" i="11"/>
  <c r="BB61" i="11"/>
  <c r="BB64" i="11"/>
  <c r="BB75" i="11"/>
  <c r="BB116" i="11"/>
  <c r="BB83" i="11"/>
  <c r="BB88" i="11"/>
  <c r="BB89" i="11"/>
  <c r="BB7" i="11"/>
  <c r="BB94" i="11"/>
  <c r="BB103" i="11"/>
  <c r="BB97" i="11"/>
  <c r="BB90" i="11"/>
  <c r="BC5" i="11"/>
  <c r="BC44" i="11" s="1"/>
  <c r="BB91" i="11"/>
  <c r="BC48" i="11" l="1"/>
  <c r="BC70" i="11"/>
  <c r="BC50" i="11"/>
  <c r="BC52" i="11"/>
  <c r="BC55" i="11"/>
  <c r="BC58" i="11"/>
  <c r="BC47" i="11"/>
  <c r="BC49" i="11"/>
  <c r="BC51" i="11"/>
  <c r="BC54" i="11"/>
  <c r="BC57" i="11"/>
  <c r="BC56" i="11"/>
  <c r="BC53" i="11"/>
  <c r="BC43" i="11"/>
  <c r="BC46" i="11"/>
  <c r="BC45" i="11"/>
  <c r="BC26" i="11"/>
  <c r="BC32" i="11"/>
  <c r="BC29" i="11"/>
  <c r="BC39" i="11"/>
  <c r="BC28" i="11"/>
  <c r="BC31" i="11"/>
  <c r="BC33" i="11"/>
  <c r="BC30" i="11"/>
  <c r="BC42" i="11"/>
  <c r="BC40" i="11"/>
  <c r="BC25" i="11"/>
  <c r="BC27" i="11"/>
  <c r="BC23" i="11"/>
  <c r="BC24" i="11"/>
  <c r="BC14" i="11"/>
  <c r="BC13" i="11"/>
  <c r="BC18" i="11"/>
  <c r="BC17" i="11"/>
  <c r="BC19" i="11"/>
  <c r="BC20" i="11"/>
  <c r="BC15" i="11"/>
  <c r="BC16" i="11"/>
  <c r="BC12" i="11"/>
  <c r="BC11" i="11"/>
  <c r="BC93" i="11"/>
  <c r="BC92" i="11"/>
  <c r="BC109" i="11"/>
  <c r="BC104" i="11"/>
  <c r="BC110" i="11"/>
  <c r="BC114" i="11"/>
  <c r="BC106" i="11"/>
  <c r="BC113" i="11"/>
  <c r="BC115" i="11"/>
  <c r="BC96" i="11"/>
  <c r="BC71" i="11"/>
  <c r="BC102" i="11"/>
  <c r="BC101" i="11"/>
  <c r="BC87" i="11"/>
  <c r="BC98" i="11"/>
  <c r="BC100" i="11"/>
  <c r="BC99" i="11"/>
  <c r="BC63" i="11"/>
  <c r="BC62" i="11"/>
  <c r="BC79" i="11"/>
  <c r="BC78" i="11"/>
  <c r="BC81" i="11"/>
  <c r="BC82" i="11"/>
  <c r="BC22" i="11"/>
  <c r="BC65" i="11"/>
  <c r="BC80" i="11"/>
  <c r="BC72" i="11"/>
  <c r="BC77" i="11"/>
  <c r="BC9" i="11"/>
  <c r="BC64" i="11"/>
  <c r="BC61" i="11"/>
  <c r="BC75" i="11"/>
  <c r="BC116" i="11"/>
  <c r="BC103" i="11"/>
  <c r="BC97" i="11"/>
  <c r="BC94" i="11"/>
  <c r="BC91" i="11"/>
  <c r="BC90" i="11"/>
  <c r="BC89" i="11"/>
  <c r="BC83" i="11"/>
  <c r="BD5" i="11"/>
  <c r="BD44" i="11" s="1"/>
  <c r="BC88" i="11"/>
  <c r="BC7" i="11"/>
  <c r="BD48" i="11" l="1"/>
  <c r="BD53" i="11"/>
  <c r="BD56" i="11"/>
  <c r="BD70" i="11"/>
  <c r="BD50" i="11"/>
  <c r="BD52" i="11"/>
  <c r="BD55" i="11"/>
  <c r="BD58" i="11"/>
  <c r="BD47" i="11"/>
  <c r="BD49" i="11"/>
  <c r="BD51" i="11"/>
  <c r="BD54" i="11"/>
  <c r="BD57" i="11"/>
  <c r="BD43" i="11"/>
  <c r="BD45" i="11"/>
  <c r="BD46" i="11"/>
  <c r="BD26" i="11"/>
  <c r="BD32" i="11"/>
  <c r="BD29" i="11"/>
  <c r="BD39" i="11"/>
  <c r="BD40" i="11"/>
  <c r="BD31" i="11"/>
  <c r="BD30" i="11"/>
  <c r="BD28" i="11"/>
  <c r="BD42" i="11"/>
  <c r="BD33" i="11"/>
  <c r="BD25" i="11"/>
  <c r="BD27" i="11"/>
  <c r="BD23" i="11"/>
  <c r="BD24" i="11"/>
  <c r="BD13" i="11"/>
  <c r="BD14" i="11"/>
  <c r="BD18" i="11"/>
  <c r="BD17" i="11"/>
  <c r="BD19" i="11"/>
  <c r="BD20" i="11"/>
  <c r="BD15" i="11"/>
  <c r="BD16" i="11"/>
  <c r="BD12" i="11"/>
  <c r="BD11" i="11"/>
  <c r="BD93" i="11"/>
  <c r="BD92" i="11"/>
  <c r="BD109" i="11"/>
  <c r="BD104" i="11"/>
  <c r="BD110" i="11"/>
  <c r="BD114" i="11"/>
  <c r="BD115" i="11"/>
  <c r="BD106" i="11"/>
  <c r="BD113" i="11"/>
  <c r="BD96" i="11"/>
  <c r="BD71" i="11"/>
  <c r="BD102" i="11"/>
  <c r="BD101" i="11"/>
  <c r="BD87" i="11"/>
  <c r="BD98" i="11"/>
  <c r="BD100" i="11"/>
  <c r="BD99" i="11"/>
  <c r="BD63" i="11"/>
  <c r="BD62" i="11"/>
  <c r="BD79" i="11"/>
  <c r="BD78" i="11"/>
  <c r="BD81" i="11"/>
  <c r="BD82" i="11"/>
  <c r="BD22" i="11"/>
  <c r="BD65" i="11"/>
  <c r="BD80" i="11"/>
  <c r="BD72" i="11"/>
  <c r="BD77" i="11"/>
  <c r="BD9" i="11"/>
  <c r="BD61" i="11"/>
  <c r="BD64" i="11"/>
  <c r="BD75" i="11"/>
  <c r="BD116" i="11"/>
  <c r="BD91" i="11"/>
  <c r="BD88" i="11"/>
  <c r="BD94" i="11"/>
  <c r="BD89" i="11"/>
  <c r="BD83" i="11"/>
  <c r="BD103" i="11"/>
  <c r="BD97" i="11"/>
  <c r="BD7" i="11"/>
  <c r="BE5" i="11"/>
  <c r="BE44" i="11" s="1"/>
  <c r="BD90" i="11"/>
  <c r="BE48" i="11" l="1"/>
  <c r="BE53" i="11"/>
  <c r="BE56" i="11"/>
  <c r="BE50" i="11"/>
  <c r="BE55" i="11"/>
  <c r="BE70" i="11"/>
  <c r="BE52" i="11"/>
  <c r="BE58" i="11"/>
  <c r="BE51" i="11"/>
  <c r="BE47" i="11"/>
  <c r="BE49" i="11"/>
  <c r="BE54" i="11"/>
  <c r="BE57" i="11"/>
  <c r="BE43" i="11"/>
  <c r="BE45" i="11"/>
  <c r="BE46" i="11"/>
  <c r="BE26" i="11"/>
  <c r="BE32" i="11"/>
  <c r="BE28" i="11"/>
  <c r="BE31" i="11"/>
  <c r="BE33" i="11"/>
  <c r="BE42" i="11"/>
  <c r="BE40" i="11"/>
  <c r="BE29" i="11"/>
  <c r="BE30" i="11"/>
  <c r="BE39" i="11"/>
  <c r="BE25" i="11"/>
  <c r="BE27" i="11"/>
  <c r="BE23" i="11"/>
  <c r="BE24" i="11"/>
  <c r="BE14" i="11"/>
  <c r="BE13" i="11"/>
  <c r="BE18" i="11"/>
  <c r="BE17" i="11"/>
  <c r="BE19" i="11"/>
  <c r="BE20" i="11"/>
  <c r="BE15" i="11"/>
  <c r="BE16" i="11"/>
  <c r="BE12" i="11"/>
  <c r="BE11" i="11"/>
  <c r="BE93" i="11"/>
  <c r="BE92" i="11"/>
  <c r="BE109" i="11"/>
  <c r="BE104" i="11"/>
  <c r="BE110" i="11"/>
  <c r="BE114" i="11"/>
  <c r="BE106" i="11"/>
  <c r="BE113" i="11"/>
  <c r="BE115" i="11"/>
  <c r="BE96" i="11"/>
  <c r="BE71" i="11"/>
  <c r="BE102" i="11"/>
  <c r="BE101" i="11"/>
  <c r="BE87" i="11"/>
  <c r="BE98" i="11"/>
  <c r="BE99" i="11"/>
  <c r="BE100" i="11"/>
  <c r="BE63" i="11"/>
  <c r="BE62" i="11"/>
  <c r="BE79" i="11"/>
  <c r="BE78" i="11"/>
  <c r="BE81" i="11"/>
  <c r="BE82" i="11"/>
  <c r="BE22" i="11"/>
  <c r="BE65" i="11"/>
  <c r="BE80" i="11"/>
  <c r="BE72" i="11"/>
  <c r="BE77" i="11"/>
  <c r="BE9" i="11"/>
  <c r="BE64" i="11"/>
  <c r="BE61" i="11"/>
  <c r="BE75" i="11"/>
  <c r="BE116" i="11"/>
  <c r="BE89" i="11"/>
  <c r="BE90" i="11"/>
  <c r="BE91" i="11"/>
  <c r="BE88" i="11"/>
  <c r="BE94" i="11"/>
  <c r="BE97" i="11"/>
  <c r="BE103" i="11"/>
  <c r="BE7" i="11"/>
  <c r="BE83" i="11"/>
  <c r="BF5" i="11"/>
  <c r="BF44" i="11" s="1"/>
  <c r="BF47" i="11" l="1"/>
  <c r="BF49" i="11"/>
  <c r="BF51" i="11"/>
  <c r="BF54" i="11"/>
  <c r="BF57" i="11"/>
  <c r="BF48" i="11"/>
  <c r="BF53" i="11"/>
  <c r="BF56" i="11"/>
  <c r="BF70" i="11"/>
  <c r="BF50" i="11"/>
  <c r="BF52" i="11"/>
  <c r="BF55" i="11"/>
  <c r="BF58" i="11"/>
  <c r="BF43" i="11"/>
  <c r="BF45" i="11"/>
  <c r="BF46" i="11"/>
  <c r="BF26" i="11"/>
  <c r="BF32" i="11"/>
  <c r="BF30" i="11"/>
  <c r="BF40" i="11"/>
  <c r="BF29" i="11"/>
  <c r="BF39" i="11"/>
  <c r="BF28" i="11"/>
  <c r="BF31" i="11"/>
  <c r="BF33" i="11"/>
  <c r="BF42" i="11"/>
  <c r="BF25" i="11"/>
  <c r="BF27" i="11"/>
  <c r="BF23" i="11"/>
  <c r="BF24" i="11"/>
  <c r="BF13" i="11"/>
  <c r="BF14" i="11"/>
  <c r="BF18" i="11"/>
  <c r="BF17" i="11"/>
  <c r="BF19" i="11"/>
  <c r="BF20" i="11"/>
  <c r="BF15" i="11"/>
  <c r="BF16" i="11"/>
  <c r="BF12" i="11"/>
  <c r="BF11" i="11"/>
  <c r="BF93" i="11"/>
  <c r="BF92" i="11"/>
  <c r="BF109" i="11"/>
  <c r="BF104" i="11"/>
  <c r="BF110" i="11"/>
  <c r="BF114" i="11"/>
  <c r="BF106" i="11"/>
  <c r="BF113" i="11"/>
  <c r="BF115" i="11"/>
  <c r="BF96" i="11"/>
  <c r="BF71" i="11"/>
  <c r="BF102" i="11"/>
  <c r="BF101" i="11"/>
  <c r="BF87" i="11"/>
  <c r="BF98" i="11"/>
  <c r="BF99" i="11"/>
  <c r="BF100" i="11"/>
  <c r="BF63" i="11"/>
  <c r="BF62" i="11"/>
  <c r="BF78" i="11"/>
  <c r="BF79" i="11"/>
  <c r="BF81" i="11"/>
  <c r="BF82" i="11"/>
  <c r="BF22" i="11"/>
  <c r="BF65" i="11"/>
  <c r="BF80" i="11"/>
  <c r="BF72" i="11"/>
  <c r="BF77" i="11"/>
  <c r="BF9" i="11"/>
  <c r="BF64" i="11"/>
  <c r="BF61" i="11"/>
  <c r="BF75" i="11"/>
  <c r="BF116" i="11"/>
  <c r="BF94" i="11"/>
  <c r="BF88" i="11"/>
  <c r="BF103" i="11"/>
  <c r="BF7" i="11"/>
  <c r="BG5" i="11"/>
  <c r="BG44" i="11" s="1"/>
  <c r="BF90" i="11"/>
  <c r="BF83" i="11"/>
  <c r="BF89" i="11"/>
  <c r="BF91" i="11"/>
  <c r="BF97" i="11"/>
  <c r="BG47" i="11" l="1"/>
  <c r="BG49" i="11"/>
  <c r="BG56" i="11"/>
  <c r="BG48" i="11"/>
  <c r="BG53" i="11"/>
  <c r="BG70" i="11"/>
  <c r="BG50" i="11"/>
  <c r="BG52" i="11"/>
  <c r="BG55" i="11"/>
  <c r="BG58" i="11"/>
  <c r="BG51" i="11"/>
  <c r="BG54" i="11"/>
  <c r="BG57" i="11"/>
  <c r="BG43" i="11"/>
  <c r="BG45" i="11"/>
  <c r="BG46" i="11"/>
  <c r="BG26" i="11"/>
  <c r="BG32" i="11"/>
  <c r="BG30" i="11"/>
  <c r="BG40" i="11"/>
  <c r="BG29" i="11"/>
  <c r="BG39" i="11"/>
  <c r="BG33" i="11"/>
  <c r="BG31" i="11"/>
  <c r="BG28" i="11"/>
  <c r="BG42" i="11"/>
  <c r="BG25" i="11"/>
  <c r="BG27" i="11"/>
  <c r="BG23" i="11"/>
  <c r="BG24" i="11"/>
  <c r="BG13" i="11"/>
  <c r="BG14" i="11"/>
  <c r="BG18" i="11"/>
  <c r="BG17" i="11"/>
  <c r="BG19" i="11"/>
  <c r="BG20" i="11"/>
  <c r="BG15" i="11"/>
  <c r="BG16" i="11"/>
  <c r="BG12" i="11"/>
  <c r="BG11" i="11"/>
  <c r="BG93" i="11"/>
  <c r="BG92" i="11"/>
  <c r="BG109" i="11"/>
  <c r="BG104" i="11"/>
  <c r="BG110" i="11"/>
  <c r="BG115" i="11"/>
  <c r="BG114" i="11"/>
  <c r="BG113" i="11"/>
  <c r="BG106" i="11"/>
  <c r="BG96" i="11"/>
  <c r="BG71" i="11"/>
  <c r="BG102" i="11"/>
  <c r="BG101" i="11"/>
  <c r="BG87" i="11"/>
  <c r="BG99" i="11"/>
  <c r="BG98" i="11"/>
  <c r="BG100" i="11"/>
  <c r="BG62" i="11"/>
  <c r="BG63" i="11"/>
  <c r="BG78" i="11"/>
  <c r="BG79" i="11"/>
  <c r="BG81" i="11"/>
  <c r="BG82" i="11"/>
  <c r="BG22" i="11"/>
  <c r="BG65" i="11"/>
  <c r="BG80" i="11"/>
  <c r="BG72" i="11"/>
  <c r="BG77" i="11"/>
  <c r="BG9" i="11"/>
  <c r="BG64" i="11"/>
  <c r="BG61" i="11"/>
  <c r="BG75" i="11"/>
  <c r="BG116" i="11"/>
  <c r="BG91" i="11"/>
  <c r="BG103" i="11"/>
  <c r="BG89" i="11"/>
  <c r="BG97" i="11"/>
  <c r="BG83" i="11"/>
  <c r="BG4" i="11"/>
  <c r="BH5" i="11"/>
  <c r="BH44" i="11" s="1"/>
  <c r="BG94" i="11"/>
  <c r="BG90" i="11"/>
  <c r="BG88" i="11"/>
  <c r="BG7" i="11"/>
  <c r="BH47" i="11" l="1"/>
  <c r="BH49" i="11"/>
  <c r="BH51" i="11"/>
  <c r="BH54" i="11"/>
  <c r="BH57" i="11"/>
  <c r="BH48" i="11"/>
  <c r="BH53" i="11"/>
  <c r="BH56" i="11"/>
  <c r="BH70" i="11"/>
  <c r="BH50" i="11"/>
  <c r="BH52" i="11"/>
  <c r="BH55" i="11"/>
  <c r="BH58" i="11"/>
  <c r="BH43" i="11"/>
  <c r="BH45" i="11"/>
  <c r="BH46" i="11"/>
  <c r="BH26" i="11"/>
  <c r="BH32" i="11"/>
  <c r="BH30" i="11"/>
  <c r="BH40" i="11"/>
  <c r="BH39" i="11"/>
  <c r="BH33" i="11"/>
  <c r="BH31" i="11"/>
  <c r="BH29" i="11"/>
  <c r="BH28" i="11"/>
  <c r="BH42" i="11"/>
  <c r="BH25" i="11"/>
  <c r="BH27" i="11"/>
  <c r="BH23" i="11"/>
  <c r="BH24" i="11"/>
  <c r="BH13" i="11"/>
  <c r="BH14" i="11"/>
  <c r="BH18" i="11"/>
  <c r="BH17" i="11"/>
  <c r="BH19" i="11"/>
  <c r="BH20" i="11"/>
  <c r="BH15" i="11"/>
  <c r="BH16" i="11"/>
  <c r="BH12" i="11"/>
  <c r="BH11" i="11"/>
  <c r="BH93" i="11"/>
  <c r="BH92" i="11"/>
  <c r="BH109" i="11"/>
  <c r="BH104" i="11"/>
  <c r="BH110" i="11"/>
  <c r="BH115" i="11"/>
  <c r="BH114" i="11"/>
  <c r="BH113" i="11"/>
  <c r="BH106" i="11"/>
  <c r="BH96" i="11"/>
  <c r="BH71" i="11"/>
  <c r="BH102" i="11"/>
  <c r="BH101" i="11"/>
  <c r="BH87" i="11"/>
  <c r="BH99" i="11"/>
  <c r="BH100" i="11"/>
  <c r="BH98" i="11"/>
  <c r="BH62" i="11"/>
  <c r="BH63" i="11"/>
  <c r="BH78" i="11"/>
  <c r="BH79" i="11"/>
  <c r="BH81" i="11"/>
  <c r="BH82" i="11"/>
  <c r="BH22" i="11"/>
  <c r="BH65" i="11"/>
  <c r="BH80" i="11"/>
  <c r="BH72" i="11"/>
  <c r="BH77" i="11"/>
  <c r="BH9" i="11"/>
  <c r="BH64" i="11"/>
  <c r="BH61" i="11"/>
  <c r="BH75" i="11"/>
  <c r="BH116" i="11"/>
  <c r="BH88" i="11"/>
  <c r="BH91" i="11"/>
  <c r="BH7" i="11"/>
  <c r="BH94" i="11"/>
  <c r="BI5" i="11"/>
  <c r="BI44" i="11" s="1"/>
  <c r="BH97" i="11"/>
  <c r="BH83" i="11"/>
  <c r="BH89" i="11"/>
  <c r="BH103" i="11"/>
  <c r="BH90" i="11"/>
  <c r="BI47" i="11" l="1"/>
  <c r="BI49" i="11"/>
  <c r="BI51" i="11"/>
  <c r="BI54" i="11"/>
  <c r="BI57" i="11"/>
  <c r="BI48" i="11"/>
  <c r="BI53" i="11"/>
  <c r="BI56" i="11"/>
  <c r="BI52" i="11"/>
  <c r="BI70" i="11"/>
  <c r="BI55" i="11"/>
  <c r="BI58" i="11"/>
  <c r="BI50" i="11"/>
  <c r="BI43" i="11"/>
  <c r="BI45" i="11"/>
  <c r="BI46" i="11"/>
  <c r="BI26" i="11"/>
  <c r="BI32" i="11"/>
  <c r="BI29" i="11"/>
  <c r="BI39" i="11"/>
  <c r="BI33" i="11"/>
  <c r="BI40" i="11"/>
  <c r="BI30" i="11"/>
  <c r="BI31" i="11"/>
  <c r="BI28" i="11"/>
  <c r="BI42" i="11"/>
  <c r="BI25" i="11"/>
  <c r="BI27" i="11"/>
  <c r="BI24" i="11"/>
  <c r="BI23" i="11"/>
  <c r="BI13" i="11"/>
  <c r="BI14" i="11"/>
  <c r="BI18" i="11"/>
  <c r="BI17" i="11"/>
  <c r="BI19" i="11"/>
  <c r="BI20" i="11"/>
  <c r="BI15" i="11"/>
  <c r="BI16" i="11"/>
  <c r="BI12" i="11"/>
  <c r="BI11" i="11"/>
  <c r="BI93" i="11"/>
  <c r="BI92" i="11"/>
  <c r="BI109" i="11"/>
  <c r="BI104" i="11"/>
  <c r="BI110" i="11"/>
  <c r="BI115" i="11"/>
  <c r="BI114" i="11"/>
  <c r="BI106" i="11"/>
  <c r="BI113" i="11"/>
  <c r="BI96" i="11"/>
  <c r="BI71" i="11"/>
  <c r="BI102" i="11"/>
  <c r="BI101" i="11"/>
  <c r="BI87" i="11"/>
  <c r="BI99" i="11"/>
  <c r="BI100" i="11"/>
  <c r="BI98" i="11"/>
  <c r="BI62" i="11"/>
  <c r="BI63" i="11"/>
  <c r="BI79" i="11"/>
  <c r="BI78" i="11"/>
  <c r="BI81" i="11"/>
  <c r="BI82" i="11"/>
  <c r="BI22" i="11"/>
  <c r="BI65" i="11"/>
  <c r="BI80" i="11"/>
  <c r="BI72" i="11"/>
  <c r="BI77" i="11"/>
  <c r="BI9" i="11"/>
  <c r="BI64" i="11"/>
  <c r="BI61" i="11"/>
  <c r="BI75" i="11"/>
  <c r="BI116" i="11"/>
  <c r="BI90" i="11"/>
  <c r="BI89" i="11"/>
  <c r="BI88" i="11"/>
  <c r="BI97" i="11"/>
  <c r="BJ5" i="11"/>
  <c r="BJ44" i="11" s="1"/>
  <c r="BI91" i="11"/>
  <c r="BI94" i="11"/>
  <c r="BI103" i="11"/>
  <c r="BI83" i="11"/>
  <c r="BI7" i="11"/>
  <c r="BJ70" i="11" l="1"/>
  <c r="BJ50" i="11"/>
  <c r="BJ52" i="11"/>
  <c r="BJ55" i="11"/>
  <c r="BJ58" i="11"/>
  <c r="BJ47" i="11"/>
  <c r="BJ49" i="11"/>
  <c r="BJ51" i="11"/>
  <c r="BJ54" i="11"/>
  <c r="BJ57" i="11"/>
  <c r="BJ48" i="11"/>
  <c r="BJ53" i="11"/>
  <c r="BJ56" i="11"/>
  <c r="BJ43" i="11"/>
  <c r="BJ46" i="11"/>
  <c r="BJ45" i="11"/>
  <c r="BJ26" i="11"/>
  <c r="BJ32" i="11"/>
  <c r="BJ39" i="11"/>
  <c r="BJ28" i="11"/>
  <c r="BJ31" i="11"/>
  <c r="BJ33" i="11"/>
  <c r="BJ42" i="11"/>
  <c r="BJ30" i="11"/>
  <c r="BJ40" i="11"/>
  <c r="BJ29" i="11"/>
  <c r="BJ25" i="11"/>
  <c r="BJ27" i="11"/>
  <c r="BJ24" i="11"/>
  <c r="BJ23" i="11"/>
  <c r="BJ14" i="11"/>
  <c r="BJ13" i="11"/>
  <c r="BJ18" i="11"/>
  <c r="BJ17" i="11"/>
  <c r="BJ19" i="11"/>
  <c r="BJ20" i="11"/>
  <c r="BJ15" i="11"/>
  <c r="BJ16" i="11"/>
  <c r="BJ12" i="11"/>
  <c r="BJ11" i="11"/>
  <c r="BJ93" i="11"/>
  <c r="BJ92" i="11"/>
  <c r="BJ109" i="11"/>
  <c r="BJ104" i="11"/>
  <c r="BJ110" i="11"/>
  <c r="BJ115" i="11"/>
  <c r="BJ114" i="11"/>
  <c r="BJ106" i="11"/>
  <c r="BJ113" i="11"/>
  <c r="BJ96" i="11"/>
  <c r="BJ71" i="11"/>
  <c r="BJ102" i="11"/>
  <c r="BJ101" i="11"/>
  <c r="BJ87" i="11"/>
  <c r="BJ99" i="11"/>
  <c r="BJ100" i="11"/>
  <c r="BJ98" i="11"/>
  <c r="BJ63" i="11"/>
  <c r="BJ62" i="11"/>
  <c r="BJ79" i="11"/>
  <c r="BJ78" i="11"/>
  <c r="BJ81" i="11"/>
  <c r="BJ82" i="11"/>
  <c r="BJ22" i="11"/>
  <c r="BJ65" i="11"/>
  <c r="BJ80" i="11"/>
  <c r="BJ72" i="11"/>
  <c r="BJ77" i="11"/>
  <c r="BJ9" i="11"/>
  <c r="BJ64" i="11"/>
  <c r="BJ61" i="11"/>
  <c r="BJ75" i="11"/>
  <c r="BJ116" i="11"/>
  <c r="BJ90" i="11"/>
  <c r="BJ89" i="11"/>
  <c r="BJ103" i="11"/>
  <c r="BK5" i="11"/>
  <c r="BK44" i="11" s="1"/>
  <c r="BJ94" i="11"/>
  <c r="BJ97" i="11"/>
  <c r="BJ83" i="11"/>
  <c r="BJ88" i="11"/>
  <c r="BJ91" i="11"/>
  <c r="BJ7" i="11"/>
  <c r="BK70" i="11" l="1"/>
  <c r="BK57" i="11"/>
  <c r="BK54" i="11"/>
  <c r="BK47" i="11"/>
  <c r="BK49" i="11"/>
  <c r="BK51" i="11"/>
  <c r="BK48" i="11"/>
  <c r="BK53" i="11"/>
  <c r="BK56" i="11"/>
  <c r="BK55" i="11"/>
  <c r="BK50" i="11"/>
  <c r="BK58" i="11"/>
  <c r="BK52" i="11"/>
  <c r="BK43" i="11"/>
  <c r="BK45" i="11"/>
  <c r="BK46" i="11"/>
  <c r="BK26" i="11"/>
  <c r="BK32" i="11"/>
  <c r="BK28" i="11"/>
  <c r="BK31" i="11"/>
  <c r="BK33" i="11"/>
  <c r="BK42" i="11"/>
  <c r="BK30" i="11"/>
  <c r="BK39" i="11"/>
  <c r="BK40" i="11"/>
  <c r="BK29" i="11"/>
  <c r="BK25" i="11"/>
  <c r="BK27" i="11"/>
  <c r="BK24" i="11"/>
  <c r="BK23" i="11"/>
  <c r="BK14" i="11"/>
  <c r="BK13" i="11"/>
  <c r="BK18" i="11"/>
  <c r="BK17" i="11"/>
  <c r="BK19" i="11"/>
  <c r="BK20" i="11"/>
  <c r="BK15" i="11"/>
  <c r="BK16" i="11"/>
  <c r="BK12" i="11"/>
  <c r="BK11" i="11"/>
  <c r="BK93" i="11"/>
  <c r="BK92" i="11"/>
  <c r="BK109" i="11"/>
  <c r="BK104" i="11"/>
  <c r="BK110" i="11"/>
  <c r="BK106" i="11"/>
  <c r="BK113" i="11"/>
  <c r="BK115" i="11"/>
  <c r="BK114" i="11"/>
  <c r="BK96" i="11"/>
  <c r="BK71" i="11"/>
  <c r="BK102" i="11"/>
  <c r="BK101" i="11"/>
  <c r="BK87" i="11"/>
  <c r="BK100" i="11"/>
  <c r="BK99" i="11"/>
  <c r="BK98" i="11"/>
  <c r="BK63" i="11"/>
  <c r="BK62" i="11"/>
  <c r="BK79" i="11"/>
  <c r="BK78" i="11"/>
  <c r="BK81" i="11"/>
  <c r="BK82" i="11"/>
  <c r="BK22" i="11"/>
  <c r="BK65" i="11"/>
  <c r="BK80" i="11"/>
  <c r="BK72" i="11"/>
  <c r="BK77" i="11"/>
  <c r="BK9" i="11"/>
  <c r="BK64" i="11"/>
  <c r="BK61" i="11"/>
  <c r="BK75" i="11"/>
  <c r="BK116" i="11"/>
  <c r="BK88" i="11"/>
  <c r="BK91" i="11"/>
  <c r="BK97" i="11"/>
  <c r="BK103" i="11"/>
  <c r="BK94" i="11"/>
  <c r="BL5" i="11"/>
  <c r="BL44" i="11" s="1"/>
  <c r="BK90" i="11"/>
  <c r="BK83" i="11"/>
  <c r="BK89" i="11"/>
  <c r="BK7" i="11"/>
  <c r="BL70" i="11" l="1"/>
  <c r="BL50" i="11"/>
  <c r="BL52" i="11"/>
  <c r="BL55" i="11"/>
  <c r="BL58" i="11"/>
  <c r="BL47" i="11"/>
  <c r="BL49" i="11"/>
  <c r="BL51" i="11"/>
  <c r="BL54" i="11"/>
  <c r="BL57" i="11"/>
  <c r="BL48" i="11"/>
  <c r="BL53" i="11"/>
  <c r="BL56" i="11"/>
  <c r="BL43" i="11"/>
  <c r="BL46" i="11"/>
  <c r="BL45" i="11"/>
  <c r="BL26" i="11"/>
  <c r="BL32" i="11"/>
  <c r="BL28" i="11"/>
  <c r="BL31" i="11"/>
  <c r="BL42" i="11"/>
  <c r="BL33" i="11"/>
  <c r="BL39" i="11"/>
  <c r="BL40" i="11"/>
  <c r="BL30" i="11"/>
  <c r="BL29" i="11"/>
  <c r="BL25" i="11"/>
  <c r="BL27" i="11"/>
  <c r="BL24" i="11"/>
  <c r="BL23" i="11"/>
  <c r="BL14" i="11"/>
  <c r="BL13" i="11"/>
  <c r="BL18" i="11"/>
  <c r="BL17" i="11"/>
  <c r="BL19" i="11"/>
  <c r="BL20" i="11"/>
  <c r="BL15" i="11"/>
  <c r="BL16" i="11"/>
  <c r="BL12" i="11"/>
  <c r="BL11" i="11"/>
  <c r="BL93" i="11"/>
  <c r="BL92" i="11"/>
  <c r="BL109" i="11"/>
  <c r="BL104" i="11"/>
  <c r="BL110" i="11"/>
  <c r="BL106" i="11"/>
  <c r="BL113" i="11"/>
  <c r="BL114" i="11"/>
  <c r="BL115" i="11"/>
  <c r="BL96" i="11"/>
  <c r="BL71" i="11"/>
  <c r="BL102" i="11"/>
  <c r="BL101" i="11"/>
  <c r="BL87" i="11"/>
  <c r="BL100" i="11"/>
  <c r="BL99" i="11"/>
  <c r="BL98" i="11"/>
  <c r="BL63" i="11"/>
  <c r="BL62" i="11"/>
  <c r="BL79" i="11"/>
  <c r="BL78" i="11"/>
  <c r="BL81" i="11"/>
  <c r="BL82" i="11"/>
  <c r="BL22" i="11"/>
  <c r="BL65" i="11"/>
  <c r="BL80" i="11"/>
  <c r="BL72" i="11"/>
  <c r="BL77" i="11"/>
  <c r="BL9" i="11"/>
  <c r="BL64" i="11"/>
  <c r="BL61" i="11"/>
  <c r="BL75" i="11"/>
  <c r="BL116" i="11"/>
  <c r="BL94" i="11"/>
  <c r="BL83" i="11"/>
  <c r="BL97" i="11"/>
  <c r="BL89" i="11"/>
  <c r="BM5" i="11"/>
  <c r="BM44" i="11" s="1"/>
  <c r="BL90" i="11"/>
  <c r="BL7" i="11"/>
  <c r="BL88" i="11"/>
  <c r="BL103" i="11"/>
  <c r="BL91" i="11"/>
  <c r="BM70" i="11" l="1"/>
  <c r="BM50" i="11"/>
  <c r="BM52" i="11"/>
  <c r="BM55" i="11"/>
  <c r="BM58" i="11"/>
  <c r="BM47" i="11"/>
  <c r="BM49" i="11"/>
  <c r="BM51" i="11"/>
  <c r="BM54" i="11"/>
  <c r="BM57" i="11"/>
  <c r="BM53" i="11"/>
  <c r="BM48" i="11"/>
  <c r="BM56" i="11"/>
  <c r="BM43" i="11"/>
  <c r="BM46" i="11"/>
  <c r="BM45" i="11"/>
  <c r="BM26" i="11"/>
  <c r="BM32" i="11"/>
  <c r="BM30" i="11"/>
  <c r="BM40" i="11"/>
  <c r="BM33" i="11"/>
  <c r="BM39" i="11"/>
  <c r="BM31" i="11"/>
  <c r="BM28" i="11"/>
  <c r="BM29" i="11"/>
  <c r="BM42" i="11"/>
  <c r="BM25" i="11"/>
  <c r="BM27" i="11"/>
  <c r="BM24" i="11"/>
  <c r="BM23" i="11"/>
  <c r="BM14" i="11"/>
  <c r="BM13" i="11"/>
  <c r="BM18" i="11"/>
  <c r="BM17" i="11"/>
  <c r="BM19" i="11"/>
  <c r="BM20" i="11"/>
  <c r="BM15" i="11"/>
  <c r="BM16" i="11"/>
  <c r="BM11" i="11"/>
  <c r="BM12" i="11"/>
  <c r="BM93" i="11"/>
  <c r="BM92" i="11"/>
  <c r="BM109" i="11"/>
  <c r="BM104" i="11"/>
  <c r="BM110" i="11"/>
  <c r="BM106" i="11"/>
  <c r="BM113" i="11"/>
  <c r="BM115" i="11"/>
  <c r="BM114" i="11"/>
  <c r="BM96" i="11"/>
  <c r="BM71" i="11"/>
  <c r="BM102" i="11"/>
  <c r="BM101" i="11"/>
  <c r="BM87" i="11"/>
  <c r="BM100" i="11"/>
  <c r="BM98" i="11"/>
  <c r="BM99" i="11"/>
  <c r="BM63" i="11"/>
  <c r="BM62" i="11"/>
  <c r="BM79" i="11"/>
  <c r="BM78" i="11"/>
  <c r="BM81" i="11"/>
  <c r="BM82" i="11"/>
  <c r="BM22" i="11"/>
  <c r="BM65" i="11"/>
  <c r="BM80" i="11"/>
  <c r="BM72" i="11"/>
  <c r="BM77" i="11"/>
  <c r="BM9" i="11"/>
  <c r="BM64" i="11"/>
  <c r="BM61" i="11"/>
  <c r="BM75" i="11"/>
  <c r="BM116" i="11"/>
  <c r="BM94" i="11"/>
  <c r="BM83" i="11"/>
  <c r="BM88" i="11"/>
  <c r="BM103" i="11"/>
  <c r="BM91" i="11"/>
  <c r="BM89" i="11"/>
  <c r="BM90" i="11"/>
  <c r="BM7" i="11"/>
  <c r="BM97" i="11"/>
</calcChain>
</file>

<file path=xl/sharedStrings.xml><?xml version="1.0" encoding="utf-8"?>
<sst xmlns="http://schemas.openxmlformats.org/spreadsheetml/2006/main" count="432" uniqueCount="111">
  <si>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</si>
  <si>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</si>
  <si>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</si>
  <si>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</si>
  <si>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</si>
  <si>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</si>
  <si>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</si>
  <si>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</si>
  <si>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</si>
  <si>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</si>
  <si>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</si>
  <si>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</si>
  <si>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</si>
  <si>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</si>
  <si>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</si>
  <si>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</si>
  <si>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</si>
  <si>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</si>
  <si>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</si>
  <si>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</si>
  <si>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</si>
  <si>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</si>
  <si>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</si>
  <si>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</si>
  <si>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</si>
  <si>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</si>
  <si>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</si>
  <si>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</si>
  <si>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</si>
  <si>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</si>
  <si>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</si>
  <si>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</si>
  <si>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</si>
  <si>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</si>
  <si>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</si>
  <si>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</si>
  <si>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Sprint 1</t>
  </si>
  <si>
    <t>Sprint 2</t>
  </si>
  <si>
    <t>Sprint 3</t>
  </si>
  <si>
    <t>Estimated Duration</t>
  </si>
  <si>
    <t>Team Creation</t>
  </si>
  <si>
    <t>UAT</t>
  </si>
  <si>
    <t>Reflection</t>
  </si>
  <si>
    <t>Database Schema</t>
  </si>
  <si>
    <t>Release 2</t>
  </si>
  <si>
    <t>Unit Testing</t>
  </si>
  <si>
    <t>Styling</t>
  </si>
  <si>
    <t>Teams Page</t>
  </si>
  <si>
    <t>Integration Testing</t>
  </si>
  <si>
    <t>Team Notification</t>
  </si>
  <si>
    <t>Sprint 4</t>
  </si>
  <si>
    <t>Client-side Team Validation</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</si>
  <si>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</si>
  <si>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</si>
  <si>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</si>
  <si>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</si>
  <si>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</si>
  <si>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</si>
  <si>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</si>
  <si>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</si>
  <si>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</si>
  <si>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</si>
  <si>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</si>
  <si>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</si>
  <si>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</si>
  <si>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</si>
  <si>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</si>
  <si>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</si>
  <si>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</si>
  <si>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</si>
  <si>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</si>
  <si>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</si>
  <si>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</si>
  <si>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</si>
  <si>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</si>
  <si>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</si>
  <si>
    <t>Supervisor Meeting</t>
  </si>
  <si>
    <t>Task Viewing - Navigation</t>
  </si>
  <si>
    <t>Task Viewing - item render</t>
  </si>
  <si>
    <t>Task Viewing - list render</t>
  </si>
  <si>
    <t>Task Viewing - shared update</t>
  </si>
  <si>
    <t>Task - flow diagrams</t>
  </si>
  <si>
    <t>Task - wireframes</t>
  </si>
  <si>
    <t>sprint planning</t>
  </si>
  <si>
    <t>Jquery QR reader POC</t>
  </si>
  <si>
    <t>Affordance UX based css</t>
  </si>
  <si>
    <t>Task Creation</t>
  </si>
  <si>
    <t>VIVA</t>
  </si>
  <si>
    <t>UML Class Diagrams - Team creation, render, invite</t>
  </si>
  <si>
    <t>UML Class Diagrams - Task creation, render</t>
  </si>
  <si>
    <t>UML Sequence Diagrams - team creation, render, invite</t>
  </si>
  <si>
    <t>UML Sequence Diagrams - task creation, render</t>
  </si>
  <si>
    <t>Client-side validation -Tasks</t>
  </si>
  <si>
    <t>Client-side validation -Teams</t>
  </si>
  <si>
    <t>Sprint Planning x1</t>
  </si>
  <si>
    <r>
      <t>TC</t>
    </r>
    <r>
      <rPr>
        <sz val="11"/>
        <color theme="1"/>
        <rFont val="Calibri"/>
        <family val="2"/>
        <scheme val="minor"/>
      </rPr>
      <t xml:space="preserve"> - respect requirements</t>
    </r>
  </si>
  <si>
    <r>
      <t>TC</t>
    </r>
    <r>
      <rPr>
        <sz val="11"/>
        <color theme="1"/>
        <rFont val="Calibri"/>
        <family val="2"/>
        <scheme val="minor"/>
      </rPr>
      <t xml:space="preserve"> - UI control</t>
    </r>
  </si>
  <si>
    <r>
      <t>TC</t>
    </r>
    <r>
      <rPr>
        <sz val="11"/>
        <color theme="1"/>
        <rFont val="Calibri"/>
        <family val="2"/>
        <scheme val="minor"/>
      </rPr>
      <t xml:space="preserve"> - give experience rewards</t>
    </r>
  </si>
  <si>
    <t>Task Completion(TC) - change status</t>
  </si>
  <si>
    <t>Task Rewards Fanfair</t>
  </si>
  <si>
    <t>Task Rewards User Display</t>
  </si>
  <si>
    <t>Create Questionaire</t>
  </si>
  <si>
    <t>UX form tooltips</t>
  </si>
  <si>
    <t>UX Task Completion Failure</t>
  </si>
  <si>
    <t>UX Empty Team/ task list</t>
  </si>
  <si>
    <t>Additional Features</t>
  </si>
  <si>
    <t>New User Skill Collection Bug</t>
  </si>
  <si>
    <t xml:space="preserve">Hardening </t>
  </si>
  <si>
    <t>Perform Survey</t>
  </si>
  <si>
    <t>UC Form Help text</t>
  </si>
  <si>
    <t>Reflection x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</si>
</sst>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90">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89"/>
      <tableStyleElement type="headerRow" dxfId="88"/>
      <tableStyleElement type="firstRowStripe" dxfId="87"/>
    </tableStyle>
    <tableStyle name="ToDoList" pivot="0" count="9" xr9:uid="{00000000-0011-0000-FFFF-FFFF01000000}">
      <tableStyleElement type="wholeTable" dxfId="86"/>
      <tableStyleElement type="headerRow" dxfId="85"/>
      <tableStyleElement type="totalRow" dxfId="84"/>
      <tableStyleElement type="firstColumn" dxfId="83"/>
      <tableStyleElement type="lastColumn" dxfId="82"/>
      <tableStyleElement type="firstRowStripe" dxfId="81"/>
      <tableStyleElement type="secondRowStripe" dxfId="80"/>
      <tableStyleElement type="firstColumnStripe" dxfId="79"/>
      <tableStyleElement type="secondColumnStripe" dxfId="7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2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116" totalsRowShown="0">
  <autoFilter ref="B7:H116"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77"/>
    <tableColumn id="7" xr3:uid="{C2AA6DD8-DBD1-4E89-A1EF-3287225D3E74}" name="Required" dataDxfId="76"/>
    <tableColumn id="2" xr3:uid="{00000000-0010-0000-0000-000002000000}" name="Category" dataDxfId="75"/>
    <tableColumn id="3" xr3:uid="{00000000-0010-0000-0000-000003000000}" name="Estimated Duration" dataDxfId="74"/>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119"/>
  <sheetViews>
    <sheetView showGridLines="0" tabSelected="1" showRuler="0" topLeftCell="B64" zoomScale="55" zoomScaleNormal="55" zoomScalePageLayoutView="70" workbookViewId="0">
      <selection activeCell="Y73" sqref="Y73"/>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0.425781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64" t="s">
        <v>20</v>
      </c>
      <c r="K2" s="64"/>
      <c r="L2" s="64"/>
      <c r="M2" s="64"/>
      <c r="O2" s="65" t="s">
        <v>17</v>
      </c>
      <c r="P2" s="65"/>
      <c r="Q2" s="65"/>
      <c r="R2" s="65"/>
      <c r="S2" s="20"/>
      <c r="T2" s="66" t="s">
        <v>18</v>
      </c>
      <c r="U2" s="66"/>
      <c r="V2" s="66"/>
      <c r="W2" s="66"/>
      <c r="X2" s="20"/>
      <c r="Y2" s="57" t="s">
        <v>19</v>
      </c>
      <c r="Z2" s="57"/>
      <c r="AA2" s="57"/>
      <c r="AB2" s="57"/>
      <c r="AC2" s="20"/>
      <c r="AD2" s="58" t="s">
        <v>27</v>
      </c>
      <c r="AE2" s="58"/>
      <c r="AF2" s="58"/>
      <c r="AG2" s="58"/>
    </row>
    <row r="3" spans="1:65" ht="30" customHeight="1" x14ac:dyDescent="0.25">
      <c r="A3" s="15" t="s">
        <v>2</v>
      </c>
      <c r="B3" s="19" t="s">
        <v>12</v>
      </c>
      <c r="C3" s="19"/>
      <c r="D3" s="19"/>
      <c r="E3" s="59" t="s">
        <v>21</v>
      </c>
      <c r="F3" s="60"/>
      <c r="G3" s="62">
        <f ca="1">IFERROR(IF(MIN(Milestones[Start])=0,TODAY(),MIN(Milestones[Start])),TODAY())</f>
        <v>43773</v>
      </c>
      <c r="H3" s="63"/>
      <c r="I3" s="22"/>
    </row>
    <row r="4" spans="1:65" ht="30" customHeight="1" x14ac:dyDescent="0.35">
      <c r="A4" s="15" t="s">
        <v>3</v>
      </c>
      <c r="E4" s="59" t="s">
        <v>22</v>
      </c>
      <c r="F4" s="60"/>
      <c r="G4" s="44">
        <v>27</v>
      </c>
      <c r="J4" s="43" t="str">
        <f ca="1">TEXT(J5,"mmmm")</f>
        <v>December</v>
      </c>
      <c r="K4" s="43"/>
      <c r="L4" s="43"/>
      <c r="M4" s="43"/>
      <c r="N4" s="43"/>
      <c r="O4" s="43"/>
      <c r="P4" s="43"/>
      <c r="Q4" s="43" t="str">
        <f ca="1">IF(TEXT(Q5,"mmmm")=J4,"",TEXT(Q5,"mmmm"))</f>
        <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
      </c>
      <c r="AM4" s="43"/>
      <c r="AN4" s="43"/>
      <c r="AO4" s="43"/>
      <c r="AP4" s="43"/>
      <c r="AQ4" s="43"/>
      <c r="AR4" s="43"/>
      <c r="AS4" s="43" t="str">
        <f ca="1">IF(OR(TEXT(AS5,"mmmm")=AL4,TEXT(AS5,"mmmm")=AE4,TEXT(AS5,"mmmm")=X4,TEXT(AS5,"mmmm")=Q4),"",TEXT(AS5,"mmmm"))</f>
        <v>January</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61"/>
      <c r="C5" s="61"/>
      <c r="D5" s="61"/>
      <c r="E5" s="61"/>
      <c r="F5" s="61"/>
      <c r="G5" s="61"/>
      <c r="H5" s="61"/>
      <c r="I5" s="61"/>
      <c r="J5" s="46">
        <f ca="1">IFERROR(Project_Start+Scrolling_Increment,TODAY())</f>
        <v>43800</v>
      </c>
      <c r="K5" s="47">
        <f ca="1">J5+1</f>
        <v>43801</v>
      </c>
      <c r="L5" s="47">
        <f t="shared" ref="L5:AY5" ca="1" si="0">K5+1</f>
        <v>43802</v>
      </c>
      <c r="M5" s="47">
        <f t="shared" ca="1" si="0"/>
        <v>43803</v>
      </c>
      <c r="N5" s="47">
        <f t="shared" ca="1" si="0"/>
        <v>43804</v>
      </c>
      <c r="O5" s="47">
        <f t="shared" ca="1" si="0"/>
        <v>43805</v>
      </c>
      <c r="P5" s="48">
        <f t="shared" ca="1" si="0"/>
        <v>43806</v>
      </c>
      <c r="Q5" s="46">
        <f ca="1">P5+1</f>
        <v>43807</v>
      </c>
      <c r="R5" s="47">
        <f ca="1">Q5+1</f>
        <v>43808</v>
      </c>
      <c r="S5" s="47">
        <f t="shared" ca="1" si="0"/>
        <v>43809</v>
      </c>
      <c r="T5" s="47">
        <f t="shared" ca="1" si="0"/>
        <v>43810</v>
      </c>
      <c r="U5" s="47">
        <f t="shared" ca="1" si="0"/>
        <v>43811</v>
      </c>
      <c r="V5" s="47">
        <f t="shared" ca="1" si="0"/>
        <v>43812</v>
      </c>
      <c r="W5" s="48">
        <f t="shared" ca="1" si="0"/>
        <v>43813</v>
      </c>
      <c r="X5" s="46">
        <f ca="1">W5+1</f>
        <v>43814</v>
      </c>
      <c r="Y5" s="47">
        <f ca="1">X5+1</f>
        <v>43815</v>
      </c>
      <c r="Z5" s="47">
        <f t="shared" ca="1" si="0"/>
        <v>43816</v>
      </c>
      <c r="AA5" s="47">
        <f t="shared" ca="1" si="0"/>
        <v>43817</v>
      </c>
      <c r="AB5" s="47">
        <f t="shared" ca="1" si="0"/>
        <v>43818</v>
      </c>
      <c r="AC5" s="47">
        <f t="shared" ca="1" si="0"/>
        <v>43819</v>
      </c>
      <c r="AD5" s="48">
        <f t="shared" ca="1" si="0"/>
        <v>43820</v>
      </c>
      <c r="AE5" s="46">
        <f ca="1">AD5+1</f>
        <v>43821</v>
      </c>
      <c r="AF5" s="47">
        <f ca="1">AE5+1</f>
        <v>43822</v>
      </c>
      <c r="AG5" s="47">
        <f t="shared" ca="1" si="0"/>
        <v>43823</v>
      </c>
      <c r="AH5" s="47">
        <f t="shared" ca="1" si="0"/>
        <v>43824</v>
      </c>
      <c r="AI5" s="47">
        <f t="shared" ca="1" si="0"/>
        <v>43825</v>
      </c>
      <c r="AJ5" s="47">
        <f t="shared" ca="1" si="0"/>
        <v>43826</v>
      </c>
      <c r="AK5" s="48">
        <f t="shared" ca="1" si="0"/>
        <v>43827</v>
      </c>
      <c r="AL5" s="46">
        <f ca="1">AK5+1</f>
        <v>43828</v>
      </c>
      <c r="AM5" s="47">
        <f ca="1">AL5+1</f>
        <v>43829</v>
      </c>
      <c r="AN5" s="47">
        <f t="shared" ca="1" si="0"/>
        <v>43830</v>
      </c>
      <c r="AO5" s="47">
        <f t="shared" ca="1" si="0"/>
        <v>43831</v>
      </c>
      <c r="AP5" s="47">
        <f t="shared" ca="1" si="0"/>
        <v>43832</v>
      </c>
      <c r="AQ5" s="47">
        <f t="shared" ca="1" si="0"/>
        <v>43833</v>
      </c>
      <c r="AR5" s="48">
        <f t="shared" ca="1" si="0"/>
        <v>43834</v>
      </c>
      <c r="AS5" s="46">
        <f ca="1">AR5+1</f>
        <v>43835</v>
      </c>
      <c r="AT5" s="47">
        <f ca="1">AS5+1</f>
        <v>43836</v>
      </c>
      <c r="AU5" s="47">
        <f t="shared" ca="1" si="0"/>
        <v>43837</v>
      </c>
      <c r="AV5" s="47">
        <f t="shared" ca="1" si="0"/>
        <v>43838</v>
      </c>
      <c r="AW5" s="47">
        <f t="shared" ca="1" si="0"/>
        <v>43839</v>
      </c>
      <c r="AX5" s="47">
        <f t="shared" ca="1" si="0"/>
        <v>43840</v>
      </c>
      <c r="AY5" s="48">
        <f t="shared" ca="1" si="0"/>
        <v>43841</v>
      </c>
      <c r="AZ5" s="46">
        <f ca="1">AY5+1</f>
        <v>43842</v>
      </c>
      <c r="BA5" s="47">
        <f ca="1">AZ5+1</f>
        <v>43843</v>
      </c>
      <c r="BB5" s="47">
        <f t="shared" ref="BB5:BF5" ca="1" si="1">BA5+1</f>
        <v>43844</v>
      </c>
      <c r="BC5" s="47">
        <f t="shared" ca="1" si="1"/>
        <v>43845</v>
      </c>
      <c r="BD5" s="47">
        <f t="shared" ca="1" si="1"/>
        <v>43846</v>
      </c>
      <c r="BE5" s="47">
        <f t="shared" ca="1" si="1"/>
        <v>43847</v>
      </c>
      <c r="BF5" s="48">
        <f t="shared" ca="1" si="1"/>
        <v>43848</v>
      </c>
      <c r="BG5" s="46">
        <f ca="1">BF5+1</f>
        <v>43849</v>
      </c>
      <c r="BH5" s="47">
        <f ca="1">BG5+1</f>
        <v>43850</v>
      </c>
      <c r="BI5" s="47">
        <f t="shared" ref="BI5:BM5" ca="1" si="2">BH5+1</f>
        <v>43851</v>
      </c>
      <c r="BJ5" s="47">
        <f t="shared" ca="1" si="2"/>
        <v>43852</v>
      </c>
      <c r="BK5" s="47">
        <f t="shared" ca="1" si="2"/>
        <v>43853</v>
      </c>
      <c r="BL5" s="47">
        <f t="shared" ca="1" si="2"/>
        <v>43854</v>
      </c>
      <c r="BM5" s="48">
        <f t="shared" ca="1" si="2"/>
        <v>43855</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62</v>
      </c>
      <c r="D7" s="29" t="s">
        <v>15</v>
      </c>
      <c r="E7" s="29" t="s">
        <v>39</v>
      </c>
      <c r="F7" s="29" t="s">
        <v>23</v>
      </c>
      <c r="G7" s="29" t="s">
        <v>24</v>
      </c>
      <c r="H7" s="29" t="s">
        <v>25</v>
      </c>
      <c r="I7" s="27"/>
      <c r="J7" s="25" t="str">
        <f t="shared" ref="J7:AO7" ca="1" si="3">LEFT(TEXT(J5,"ddd"),1)</f>
        <v>S</v>
      </c>
      <c r="K7" s="25" t="str">
        <f t="shared" ca="1" si="3"/>
        <v>M</v>
      </c>
      <c r="L7" s="25" t="str">
        <f t="shared" ca="1" si="3"/>
        <v>T</v>
      </c>
      <c r="M7" s="25" t="str">
        <f t="shared" ca="1" si="3"/>
        <v>W</v>
      </c>
      <c r="N7" s="25" t="str">
        <f t="shared" ca="1" si="3"/>
        <v>T</v>
      </c>
      <c r="O7" s="25" t="str">
        <f t="shared" ca="1" si="3"/>
        <v>F</v>
      </c>
      <c r="P7" s="25" t="str">
        <f t="shared" ca="1" si="3"/>
        <v>S</v>
      </c>
      <c r="Q7" s="25" t="str">
        <f t="shared" ca="1" si="3"/>
        <v>S</v>
      </c>
      <c r="R7" s="25" t="str">
        <f t="shared" ca="1" si="3"/>
        <v>M</v>
      </c>
      <c r="S7" s="25" t="str">
        <f t="shared" ca="1" si="3"/>
        <v>T</v>
      </c>
      <c r="T7" s="25" t="str">
        <f t="shared" ca="1" si="3"/>
        <v>W</v>
      </c>
      <c r="U7" s="25" t="str">
        <f t="shared" ca="1" si="3"/>
        <v>T</v>
      </c>
      <c r="V7" s="25" t="str">
        <f t="shared" ca="1" si="3"/>
        <v>F</v>
      </c>
      <c r="W7" s="25" t="str">
        <f t="shared" ca="1" si="3"/>
        <v>S</v>
      </c>
      <c r="X7" s="25" t="str">
        <f t="shared" ca="1" si="3"/>
        <v>S</v>
      </c>
      <c r="Y7" s="25" t="str">
        <f t="shared" ca="1" si="3"/>
        <v>M</v>
      </c>
      <c r="Z7" s="25" t="str">
        <f t="shared" ca="1" si="3"/>
        <v>T</v>
      </c>
      <c r="AA7" s="25" t="str">
        <f t="shared" ca="1" si="3"/>
        <v>W</v>
      </c>
      <c r="AB7" s="25" t="str">
        <f t="shared" ca="1" si="3"/>
        <v>T</v>
      </c>
      <c r="AC7" s="25" t="str">
        <f t="shared" ca="1" si="3"/>
        <v>F</v>
      </c>
      <c r="AD7" s="25" t="str">
        <f t="shared" ca="1" si="3"/>
        <v>S</v>
      </c>
      <c r="AE7" s="25" t="str">
        <f t="shared" ca="1" si="3"/>
        <v>S</v>
      </c>
      <c r="AF7" s="25" t="str">
        <f t="shared" ca="1" si="3"/>
        <v>M</v>
      </c>
      <c r="AG7" s="25" t="str">
        <f t="shared" ca="1" si="3"/>
        <v>T</v>
      </c>
      <c r="AH7" s="25" t="str">
        <f t="shared" ca="1" si="3"/>
        <v>W</v>
      </c>
      <c r="AI7" s="25" t="str">
        <f t="shared" ca="1" si="3"/>
        <v>T</v>
      </c>
      <c r="AJ7" s="25" t="str">
        <f t="shared" ca="1" si="3"/>
        <v>F</v>
      </c>
      <c r="AK7" s="25" t="str">
        <f t="shared" ca="1" si="3"/>
        <v>S</v>
      </c>
      <c r="AL7" s="25" t="str">
        <f t="shared" ca="1" si="3"/>
        <v>S</v>
      </c>
      <c r="AM7" s="25" t="str">
        <f t="shared" ca="1" si="3"/>
        <v>M</v>
      </c>
      <c r="AN7" s="25" t="str">
        <f t="shared" ca="1" si="3"/>
        <v>T</v>
      </c>
      <c r="AO7" s="25" t="str">
        <f t="shared" ca="1" si="3"/>
        <v>W</v>
      </c>
      <c r="AP7" s="25" t="str">
        <f t="shared" ref="AP7:BM7" ca="1" si="4">LEFT(TEXT(AP5,"ddd"),1)</f>
        <v>T</v>
      </c>
      <c r="AQ7" s="25" t="str">
        <f t="shared" ca="1" si="4"/>
        <v>F</v>
      </c>
      <c r="AR7" s="25" t="str">
        <f t="shared" ca="1" si="4"/>
        <v>S</v>
      </c>
      <c r="AS7" s="25" t="str">
        <f t="shared" ca="1" si="4"/>
        <v>S</v>
      </c>
      <c r="AT7" s="25" t="str">
        <f t="shared" ca="1" si="4"/>
        <v>M</v>
      </c>
      <c r="AU7" s="25" t="str">
        <f t="shared" ca="1" si="4"/>
        <v>T</v>
      </c>
      <c r="AV7" s="25" t="str">
        <f t="shared" ca="1" si="4"/>
        <v>W</v>
      </c>
      <c r="AW7" s="25" t="str">
        <f t="shared" ca="1" si="4"/>
        <v>T</v>
      </c>
      <c r="AX7" s="25" t="str">
        <f t="shared" ca="1" si="4"/>
        <v>F</v>
      </c>
      <c r="AY7" s="25" t="str">
        <f t="shared" ca="1" si="4"/>
        <v>S</v>
      </c>
      <c r="AZ7" s="25" t="str">
        <f t="shared" ca="1" si="4"/>
        <v>S</v>
      </c>
      <c r="BA7" s="25" t="str">
        <f t="shared" ca="1" si="4"/>
        <v>M</v>
      </c>
      <c r="BB7" s="25" t="str">
        <f t="shared" ca="1" si="4"/>
        <v>T</v>
      </c>
      <c r="BC7" s="25" t="str">
        <f t="shared" ca="1" si="4"/>
        <v>W</v>
      </c>
      <c r="BD7" s="25" t="str">
        <f t="shared" ca="1" si="4"/>
        <v>T</v>
      </c>
      <c r="BE7" s="25" t="str">
        <f t="shared" ca="1" si="4"/>
        <v>F</v>
      </c>
      <c r="BF7" s="25" t="str">
        <f t="shared" ca="1" si="4"/>
        <v>S</v>
      </c>
      <c r="BG7" s="25" t="str">
        <f t="shared" ca="1" si="4"/>
        <v>S</v>
      </c>
      <c r="BH7" s="25" t="str">
        <f t="shared" ca="1" si="4"/>
        <v>M</v>
      </c>
      <c r="BI7" s="25" t="str">
        <f t="shared" ca="1" si="4"/>
        <v>T</v>
      </c>
      <c r="BJ7" s="25" t="str">
        <f t="shared" ca="1" si="4"/>
        <v>W</v>
      </c>
      <c r="BK7" s="25" t="str">
        <f t="shared" ca="1" si="4"/>
        <v>T</v>
      </c>
      <c r="BL7" s="25" t="str">
        <f t="shared" ca="1" si="4"/>
        <v>F</v>
      </c>
      <c r="BM7" s="25" t="str">
        <f t="shared" ca="1" si="4"/>
        <v>S</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5">IF(AND($D9="Goal",J$5&gt;=$G9,J$5&lt;=$G9+$H9-1),2,IF(AND($D9="Milestone",J$5&gt;=$G9,J$5&lt;=$G9+$H9-1),1,""))</f>
        <v/>
      </c>
      <c r="K9" s="38" t="str">
        <f t="shared" ca="1" si="5"/>
        <v/>
      </c>
      <c r="L9" s="38" t="str">
        <f t="shared" ca="1" si="5"/>
        <v/>
      </c>
      <c r="M9" s="38" t="str">
        <f t="shared" ca="1" si="5"/>
        <v/>
      </c>
      <c r="N9" s="38" t="str">
        <f t="shared" ca="1" si="5"/>
        <v/>
      </c>
      <c r="O9" s="38" t="str">
        <f t="shared" ca="1" si="5"/>
        <v/>
      </c>
      <c r="P9" s="38" t="str">
        <f t="shared" ca="1" si="5"/>
        <v/>
      </c>
      <c r="Q9" s="38" t="str">
        <f t="shared" ca="1" si="5"/>
        <v/>
      </c>
      <c r="R9" s="38" t="str">
        <f t="shared" ca="1" si="5"/>
        <v/>
      </c>
      <c r="S9" s="38" t="str">
        <f t="shared" ca="1" si="5"/>
        <v/>
      </c>
      <c r="T9" s="38" t="str">
        <f t="shared" ca="1" si="5"/>
        <v/>
      </c>
      <c r="U9" s="38" t="str">
        <f t="shared" ca="1" si="5"/>
        <v/>
      </c>
      <c r="V9" s="38" t="str">
        <f t="shared" ca="1" si="5"/>
        <v/>
      </c>
      <c r="W9" s="38" t="str">
        <f t="shared" ca="1" si="5"/>
        <v/>
      </c>
      <c r="X9" s="38" t="str">
        <f t="shared" ca="1" si="5"/>
        <v/>
      </c>
      <c r="Y9" s="38" t="str">
        <f t="shared" ca="1" si="5"/>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f t="shared" ca="1" si="5"/>
        <v>1</v>
      </c>
      <c r="AM9" s="38" t="str">
        <f t="shared" ca="1" si="5"/>
        <v/>
      </c>
      <c r="AN9" s="38" t="str">
        <f t="shared" ca="1" si="5"/>
        <v/>
      </c>
      <c r="AO9" s="38" t="str">
        <f t="shared" ca="1" si="5"/>
        <v/>
      </c>
      <c r="AP9" s="38" t="str">
        <f t="shared" ref="AP9:BM9" ca="1" si="6">IF(AND($D9="Goal",AP$5&gt;=$G9,AP$5&lt;=$G9+$H9-1),2,IF(AND($D9="Milestone",AP$5&gt;=$G9,AP$5&lt;=$G9+$H9-1),1,""))</f>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ca="1" si="6"/>
        <v/>
      </c>
      <c r="BF9" s="38" t="str">
        <f t="shared" ca="1" si="6"/>
        <v/>
      </c>
      <c r="BG9" s="38" t="str">
        <f t="shared" ca="1" si="6"/>
        <v/>
      </c>
      <c r="BH9" s="38" t="str">
        <f t="shared" ca="1" si="6"/>
        <v/>
      </c>
      <c r="BI9" s="38" t="str">
        <f t="shared" ca="1" si="6"/>
        <v/>
      </c>
      <c r="BJ9" s="38" t="str">
        <f t="shared" ca="1" si="6"/>
        <v/>
      </c>
      <c r="BK9" s="38" t="str">
        <f t="shared" ca="1" si="6"/>
        <v/>
      </c>
      <c r="BL9" s="38" t="str">
        <f t="shared" ca="1" si="6"/>
        <v/>
      </c>
      <c r="BM9" s="38" t="str">
        <f t="shared" ca="1" si="6"/>
        <v/>
      </c>
    </row>
    <row r="10" spans="1:65" s="2" customFormat="1" ht="30" customHeight="1" x14ac:dyDescent="0.25">
      <c r="A10" s="15"/>
      <c r="B10" s="53" t="s">
        <v>36</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customHeight="1" x14ac:dyDescent="0.25">
      <c r="A11" s="15"/>
      <c r="B11" s="41" t="s">
        <v>34</v>
      </c>
      <c r="C11" s="41" t="s">
        <v>63</v>
      </c>
      <c r="D11" s="34" t="s">
        <v>17</v>
      </c>
      <c r="E11" s="34">
        <v>4</v>
      </c>
      <c r="F11" s="31">
        <v>1</v>
      </c>
      <c r="G11" s="32">
        <v>43773</v>
      </c>
      <c r="H11" s="33">
        <v>1</v>
      </c>
      <c r="I11" s="26"/>
      <c r="J11" s="38" t="str">
        <f t="shared" ref="J11:BM19" ca="1" si="7">IF(AND($D11="Goal",J$5&gt;=$G11,J$5&lt;=$G11+$H11-1),2,IF(AND($D11="Milestone",J$5&gt;=$G11,J$5&lt;=$G11+$H11-1),1,""))</f>
        <v/>
      </c>
      <c r="K11" s="38" t="str">
        <f t="shared" ca="1" si="7"/>
        <v/>
      </c>
      <c r="L11" s="38" t="str">
        <f t="shared" ca="1" si="7"/>
        <v/>
      </c>
      <c r="M11" s="38" t="str">
        <f t="shared" ca="1" si="7"/>
        <v/>
      </c>
      <c r="N11" s="38" t="str">
        <f t="shared" ca="1" si="7"/>
        <v/>
      </c>
      <c r="O11" s="38" t="str">
        <f t="shared" ca="1" si="7"/>
        <v/>
      </c>
      <c r="P11" s="38" t="str">
        <f t="shared" ca="1" si="7"/>
        <v/>
      </c>
      <c r="Q11" s="38" t="str">
        <f t="shared" ca="1" si="7"/>
        <v/>
      </c>
      <c r="R11" s="38" t="str">
        <f t="shared" ca="1" si="7"/>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7"/>
        <v/>
      </c>
      <c r="AP11" s="38" t="str">
        <f t="shared" ca="1" si="7"/>
        <v/>
      </c>
      <c r="AQ11" s="38" t="str">
        <f t="shared" ca="1" si="7"/>
        <v/>
      </c>
      <c r="AR11" s="38" t="str">
        <f t="shared" ca="1" si="7"/>
        <v/>
      </c>
      <c r="AS11" s="38" t="str">
        <f t="shared" ca="1" si="7"/>
        <v/>
      </c>
      <c r="AT11" s="38" t="str">
        <f t="shared" ca="1" si="7"/>
        <v/>
      </c>
      <c r="AU11" s="38" t="str">
        <f t="shared" ca="1" si="7"/>
        <v/>
      </c>
      <c r="AV11" s="38" t="str">
        <f t="shared" ca="1" si="7"/>
        <v/>
      </c>
      <c r="AW11" s="38" t="str">
        <f t="shared" ca="1" si="7"/>
        <v/>
      </c>
      <c r="AX11" s="38" t="str">
        <f t="shared" ca="1" si="7"/>
        <v/>
      </c>
      <c r="AY11" s="38" t="str">
        <f t="shared" ca="1" si="7"/>
        <v/>
      </c>
      <c r="AZ11" s="38" t="str">
        <f t="shared" ca="1" si="7"/>
        <v/>
      </c>
      <c r="BA11" s="38" t="str">
        <f t="shared" ca="1" si="7"/>
        <v/>
      </c>
      <c r="BB11" s="38" t="str">
        <f t="shared" ca="1" si="7"/>
        <v/>
      </c>
      <c r="BC11" s="38" t="str">
        <f t="shared" ca="1" si="7"/>
        <v/>
      </c>
      <c r="BD11" s="38" t="str">
        <f t="shared" ca="1" si="7"/>
        <v/>
      </c>
      <c r="BE11" s="38" t="str">
        <f t="shared" ca="1" si="7"/>
        <v/>
      </c>
      <c r="BF11" s="38" t="str">
        <f t="shared" ca="1" si="7"/>
        <v/>
      </c>
      <c r="BG11" s="38" t="str">
        <f t="shared" ca="1" si="7"/>
        <v/>
      </c>
      <c r="BH11" s="38" t="str">
        <f t="shared" ca="1" si="7"/>
        <v/>
      </c>
      <c r="BI11" s="38" t="str">
        <f t="shared" ca="1" si="7"/>
        <v/>
      </c>
      <c r="BJ11" s="38" t="str">
        <f t="shared" ca="1" si="7"/>
        <v/>
      </c>
      <c r="BK11" s="38" t="str">
        <f t="shared" ca="1" si="7"/>
        <v/>
      </c>
      <c r="BL11" s="38" t="str">
        <f t="shared" ca="1" si="7"/>
        <v/>
      </c>
      <c r="BM11" s="38" t="str">
        <f t="shared" ca="1" si="7"/>
        <v/>
      </c>
    </row>
    <row r="12" spans="1:65" s="2" customFormat="1" ht="30" customHeight="1" x14ac:dyDescent="0.25">
      <c r="A12" s="14"/>
      <c r="B12" s="41" t="s">
        <v>35</v>
      </c>
      <c r="C12" s="41" t="s">
        <v>63</v>
      </c>
      <c r="D12" s="34" t="s">
        <v>18</v>
      </c>
      <c r="E12" s="34">
        <v>8</v>
      </c>
      <c r="F12" s="31">
        <v>1</v>
      </c>
      <c r="G12" s="32">
        <v>43773</v>
      </c>
      <c r="H12" s="33">
        <v>1</v>
      </c>
      <c r="I12" s="26"/>
      <c r="J12" s="38" t="str">
        <f t="shared" ca="1" si="7"/>
        <v/>
      </c>
      <c r="K12" s="38" t="str">
        <f t="shared" ca="1" si="7"/>
        <v/>
      </c>
      <c r="L12" s="38" t="str">
        <f t="shared" ca="1" si="7"/>
        <v/>
      </c>
      <c r="M12" s="38" t="str">
        <f t="shared" ca="1" si="7"/>
        <v/>
      </c>
      <c r="N12" s="38" t="str">
        <f t="shared" ca="1" si="7"/>
        <v/>
      </c>
      <c r="O12" s="38" t="str">
        <f t="shared" ca="1" si="7"/>
        <v/>
      </c>
      <c r="P12" s="38" t="str">
        <f t="shared" ca="1" si="7"/>
        <v/>
      </c>
      <c r="Q12" s="38" t="str">
        <f t="shared" ca="1" si="7"/>
        <v/>
      </c>
      <c r="R12" s="38" t="str">
        <f t="shared" ca="1" si="7"/>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7"/>
        <v/>
      </c>
      <c r="AP12" s="38" t="str">
        <f t="shared" ca="1" si="7"/>
        <v/>
      </c>
      <c r="AQ12" s="38" t="str">
        <f t="shared" ca="1" si="7"/>
        <v/>
      </c>
      <c r="AR12" s="38" t="str">
        <f t="shared" ca="1" si="7"/>
        <v/>
      </c>
      <c r="AS12" s="38" t="str">
        <f t="shared" ca="1" si="7"/>
        <v/>
      </c>
      <c r="AT12" s="38" t="str">
        <f t="shared" ca="1" si="7"/>
        <v/>
      </c>
      <c r="AU12" s="38" t="str">
        <f t="shared" ca="1" si="7"/>
        <v/>
      </c>
      <c r="AV12" s="38" t="str">
        <f t="shared" ca="1" si="7"/>
        <v/>
      </c>
      <c r="AW12" s="38" t="str">
        <f t="shared" ca="1" si="7"/>
        <v/>
      </c>
      <c r="AX12" s="38" t="str">
        <f t="shared" ca="1" si="7"/>
        <v/>
      </c>
      <c r="AY12" s="38" t="str">
        <f t="shared" ca="1" si="7"/>
        <v/>
      </c>
      <c r="AZ12" s="38" t="str">
        <f t="shared" ca="1" si="7"/>
        <v/>
      </c>
      <c r="BA12" s="38" t="str">
        <f t="shared" ca="1" si="7"/>
        <v/>
      </c>
      <c r="BB12" s="38" t="str">
        <f t="shared" ca="1" si="7"/>
        <v/>
      </c>
      <c r="BC12" s="38" t="str">
        <f t="shared" ca="1" si="7"/>
        <v/>
      </c>
      <c r="BD12" s="38" t="str">
        <f t="shared" ca="1" si="7"/>
        <v/>
      </c>
      <c r="BE12" s="38" t="str">
        <f t="shared" ca="1" si="7"/>
        <v/>
      </c>
      <c r="BF12" s="38" t="str">
        <f t="shared" ca="1" si="7"/>
        <v/>
      </c>
      <c r="BG12" s="38" t="str">
        <f t="shared" ca="1" si="7"/>
        <v/>
      </c>
      <c r="BH12" s="38" t="str">
        <f t="shared" ca="1" si="7"/>
        <v/>
      </c>
      <c r="BI12" s="38" t="str">
        <f t="shared" ca="1" si="7"/>
        <v/>
      </c>
      <c r="BJ12" s="38" t="str">
        <f t="shared" ca="1" si="7"/>
        <v/>
      </c>
      <c r="BK12" s="38" t="str">
        <f t="shared" ca="1" si="7"/>
        <v/>
      </c>
      <c r="BL12" s="38" t="str">
        <f t="shared" ca="1" si="7"/>
        <v/>
      </c>
      <c r="BM12" s="38" t="str">
        <f t="shared" ca="1" si="7"/>
        <v/>
      </c>
    </row>
    <row r="13" spans="1:65" s="2" customFormat="1" ht="30" customHeight="1" x14ac:dyDescent="0.25">
      <c r="A13" s="14"/>
      <c r="B13" s="41" t="s">
        <v>74</v>
      </c>
      <c r="C13" s="41" t="s">
        <v>63</v>
      </c>
      <c r="D13" s="34" t="s">
        <v>18</v>
      </c>
      <c r="E13" s="34">
        <v>8</v>
      </c>
      <c r="F13" s="31">
        <v>1</v>
      </c>
      <c r="G13" s="32">
        <v>43781</v>
      </c>
      <c r="H13" s="33">
        <v>2</v>
      </c>
      <c r="I13" s="26"/>
      <c r="J13" s="38" t="str">
        <f t="shared" ref="J13:Y14" ca="1" si="8">IF(AND($D13="Goal",J$5&gt;=$G13,J$5&lt;=$G13+$H13-1),2,IF(AND($D13="Milestone",J$5&gt;=$G13,J$5&lt;=$G13+$H13-1),1,""))</f>
        <v/>
      </c>
      <c r="K13" s="38" t="str">
        <f t="shared" ca="1" si="8"/>
        <v/>
      </c>
      <c r="L13" s="38" t="str">
        <f t="shared" ca="1" si="8"/>
        <v/>
      </c>
      <c r="M13" s="38" t="str">
        <f t="shared" ca="1" si="8"/>
        <v/>
      </c>
      <c r="N13" s="38" t="str">
        <f t="shared" ca="1" si="8"/>
        <v/>
      </c>
      <c r="O13" s="38" t="str">
        <f t="shared" ca="1" si="8"/>
        <v/>
      </c>
      <c r="P13" s="38" t="str">
        <f t="shared" ca="1" si="8"/>
        <v/>
      </c>
      <c r="Q13" s="38" t="str">
        <f t="shared" ca="1" si="8"/>
        <v/>
      </c>
      <c r="R13" s="38" t="str">
        <f t="shared" ca="1" si="8"/>
        <v/>
      </c>
      <c r="S13" s="38" t="str">
        <f t="shared" ca="1" si="8"/>
        <v/>
      </c>
      <c r="T13" s="38" t="str">
        <f t="shared" ca="1" si="8"/>
        <v/>
      </c>
      <c r="U13" s="38" t="str">
        <f t="shared" ca="1" si="8"/>
        <v/>
      </c>
      <c r="V13" s="38" t="str">
        <f t="shared" ca="1" si="8"/>
        <v/>
      </c>
      <c r="W13" s="38" t="str">
        <f t="shared" ca="1" si="8"/>
        <v/>
      </c>
      <c r="X13" s="38" t="str">
        <f t="shared" ca="1" si="8"/>
        <v/>
      </c>
      <c r="Y13" s="38" t="str">
        <f t="shared" ca="1" si="8"/>
        <v/>
      </c>
      <c r="Z13" s="38" t="str">
        <f t="shared" ref="Z13:AO14" ca="1" si="9">IF(AND($D13="Goal",Z$5&gt;=$G13,Z$5&lt;=$G13+$H13-1),2,IF(AND($D13="Milestone",Z$5&gt;=$G13,Z$5&lt;=$G13+$H13-1),1,""))</f>
        <v/>
      </c>
      <c r="AA13" s="38" t="str">
        <f t="shared" ca="1" si="9"/>
        <v/>
      </c>
      <c r="AB13" s="38" t="str">
        <f t="shared" ca="1" si="9"/>
        <v/>
      </c>
      <c r="AC13" s="38" t="str">
        <f t="shared" ca="1" si="9"/>
        <v/>
      </c>
      <c r="AD13" s="38" t="str">
        <f t="shared" ca="1" si="9"/>
        <v/>
      </c>
      <c r="AE13" s="38" t="str">
        <f t="shared" ca="1" si="9"/>
        <v/>
      </c>
      <c r="AF13" s="38" t="str">
        <f t="shared" ca="1" si="9"/>
        <v/>
      </c>
      <c r="AG13" s="38" t="str">
        <f t="shared" ca="1" si="9"/>
        <v/>
      </c>
      <c r="AH13" s="38" t="str">
        <f t="shared" ca="1" si="9"/>
        <v/>
      </c>
      <c r="AI13" s="38" t="str">
        <f t="shared" ca="1" si="9"/>
        <v/>
      </c>
      <c r="AJ13" s="38" t="str">
        <f t="shared" ca="1" si="9"/>
        <v/>
      </c>
      <c r="AK13" s="38" t="str">
        <f t="shared" ca="1" si="9"/>
        <v/>
      </c>
      <c r="AL13" s="38" t="str">
        <f t="shared" ca="1" si="9"/>
        <v/>
      </c>
      <c r="AM13" s="38" t="str">
        <f t="shared" ca="1" si="9"/>
        <v/>
      </c>
      <c r="AN13" s="38" t="str">
        <f t="shared" ca="1" si="9"/>
        <v/>
      </c>
      <c r="AO13" s="38" t="str">
        <f t="shared" ca="1" si="9"/>
        <v/>
      </c>
      <c r="AP13" s="38" t="str">
        <f t="shared" ref="AP13:BE14" ca="1" si="10">IF(AND($D13="Goal",AP$5&gt;=$G13,AP$5&lt;=$G13+$H13-1),2,IF(AND($D13="Milestone",AP$5&gt;=$G13,AP$5&lt;=$G13+$H13-1),1,""))</f>
        <v/>
      </c>
      <c r="AQ13" s="38" t="str">
        <f t="shared" ca="1" si="10"/>
        <v/>
      </c>
      <c r="AR13" s="38" t="str">
        <f t="shared" ca="1" si="10"/>
        <v/>
      </c>
      <c r="AS13" s="38" t="str">
        <f t="shared" ca="1" si="10"/>
        <v/>
      </c>
      <c r="AT13" s="38" t="str">
        <f t="shared" ca="1" si="10"/>
        <v/>
      </c>
      <c r="AU13" s="38" t="str">
        <f t="shared" ca="1" si="10"/>
        <v/>
      </c>
      <c r="AV13" s="38" t="str">
        <f t="shared" ca="1" si="10"/>
        <v/>
      </c>
      <c r="AW13" s="38" t="str">
        <f t="shared" ca="1" si="10"/>
        <v/>
      </c>
      <c r="AX13" s="38" t="str">
        <f t="shared" ca="1" si="10"/>
        <v/>
      </c>
      <c r="AY13" s="38" t="str">
        <f t="shared" ca="1" si="10"/>
        <v/>
      </c>
      <c r="AZ13" s="38" t="str">
        <f t="shared" ca="1" si="10"/>
        <v/>
      </c>
      <c r="BA13" s="38" t="str">
        <f t="shared" ca="1" si="10"/>
        <v/>
      </c>
      <c r="BB13" s="38" t="str">
        <f t="shared" ca="1" si="10"/>
        <v/>
      </c>
      <c r="BC13" s="38" t="str">
        <f t="shared" ca="1" si="10"/>
        <v/>
      </c>
      <c r="BD13" s="38" t="str">
        <f t="shared" ca="1" si="10"/>
        <v/>
      </c>
      <c r="BE13" s="38" t="str">
        <f t="shared" ca="1" si="10"/>
        <v/>
      </c>
      <c r="BF13" s="38" t="str">
        <f t="shared" ref="BF13:BM14" ca="1" si="11">IF(AND($D13="Goal",BF$5&gt;=$G13,BF$5&lt;=$G13+$H13-1),2,IF(AND($D13="Milestone",BF$5&gt;=$G13,BF$5&lt;=$G13+$H13-1),1,""))</f>
        <v/>
      </c>
      <c r="BG13" s="38" t="str">
        <f t="shared" ca="1" si="11"/>
        <v/>
      </c>
      <c r="BH13" s="38" t="str">
        <f t="shared" ca="1" si="11"/>
        <v/>
      </c>
      <c r="BI13" s="38" t="str">
        <f t="shared" ca="1" si="11"/>
        <v/>
      </c>
      <c r="BJ13" s="38" t="str">
        <f t="shared" ca="1" si="11"/>
        <v/>
      </c>
      <c r="BK13" s="38" t="str">
        <f t="shared" ca="1" si="11"/>
        <v/>
      </c>
      <c r="BL13" s="38" t="str">
        <f t="shared" ca="1" si="11"/>
        <v/>
      </c>
      <c r="BM13" s="38" t="str">
        <f t="shared" ca="1" si="11"/>
        <v/>
      </c>
    </row>
    <row r="14" spans="1:65" s="2" customFormat="1" ht="30" customHeight="1" x14ac:dyDescent="0.25">
      <c r="A14" s="14"/>
      <c r="B14" s="41" t="s">
        <v>40</v>
      </c>
      <c r="C14" s="41" t="s">
        <v>63</v>
      </c>
      <c r="D14" s="34" t="s">
        <v>18</v>
      </c>
      <c r="E14" s="34">
        <v>8</v>
      </c>
      <c r="F14" s="31">
        <v>1</v>
      </c>
      <c r="G14" s="32">
        <v>43775</v>
      </c>
      <c r="H14" s="33">
        <v>8</v>
      </c>
      <c r="I14" s="26"/>
      <c r="J14" s="38" t="str">
        <f t="shared" ca="1" si="8"/>
        <v/>
      </c>
      <c r="K14" s="38" t="str">
        <f t="shared" ca="1" si="8"/>
        <v/>
      </c>
      <c r="L14" s="38" t="str">
        <f t="shared" ca="1" si="8"/>
        <v/>
      </c>
      <c r="M14" s="38" t="str">
        <f t="shared" ca="1" si="8"/>
        <v/>
      </c>
      <c r="N14" s="38" t="str">
        <f t="shared" ca="1" si="8"/>
        <v/>
      </c>
      <c r="O14" s="38" t="str">
        <f t="shared" ca="1" si="8"/>
        <v/>
      </c>
      <c r="P14" s="38" t="str">
        <f t="shared" ca="1" si="8"/>
        <v/>
      </c>
      <c r="Q14" s="38" t="str">
        <f t="shared" ca="1" si="8"/>
        <v/>
      </c>
      <c r="R14" s="38" t="str">
        <f t="shared" ca="1" si="8"/>
        <v/>
      </c>
      <c r="S14" s="38" t="str">
        <f t="shared" ca="1" si="8"/>
        <v/>
      </c>
      <c r="T14" s="38" t="str">
        <f t="shared" ca="1" si="8"/>
        <v/>
      </c>
      <c r="U14" s="38" t="str">
        <f t="shared" ca="1" si="8"/>
        <v/>
      </c>
      <c r="V14" s="38" t="str">
        <f t="shared" ca="1" si="8"/>
        <v/>
      </c>
      <c r="W14" s="38" t="str">
        <f t="shared" ca="1" si="8"/>
        <v/>
      </c>
      <c r="X14" s="38" t="str">
        <f t="shared" ca="1" si="8"/>
        <v/>
      </c>
      <c r="Y14" s="38" t="str">
        <f t="shared" ca="1" si="8"/>
        <v/>
      </c>
      <c r="Z14" s="38" t="str">
        <f t="shared" ca="1" si="9"/>
        <v/>
      </c>
      <c r="AA14" s="38" t="str">
        <f t="shared" ca="1" si="9"/>
        <v/>
      </c>
      <c r="AB14" s="38" t="str">
        <f t="shared" ca="1" si="9"/>
        <v/>
      </c>
      <c r="AC14" s="38" t="str">
        <f t="shared" ca="1" si="9"/>
        <v/>
      </c>
      <c r="AD14" s="38" t="str">
        <f t="shared" ca="1" si="9"/>
        <v/>
      </c>
      <c r="AE14" s="38" t="str">
        <f t="shared" ca="1" si="9"/>
        <v/>
      </c>
      <c r="AF14" s="38" t="str">
        <f t="shared" ca="1" si="9"/>
        <v/>
      </c>
      <c r="AG14" s="38" t="str">
        <f t="shared" ca="1" si="9"/>
        <v/>
      </c>
      <c r="AH14" s="38" t="str">
        <f t="shared" ca="1" si="9"/>
        <v/>
      </c>
      <c r="AI14" s="38" t="str">
        <f t="shared" ca="1" si="9"/>
        <v/>
      </c>
      <c r="AJ14" s="38" t="str">
        <f t="shared" ca="1" si="9"/>
        <v/>
      </c>
      <c r="AK14" s="38" t="str">
        <f t="shared" ca="1" si="9"/>
        <v/>
      </c>
      <c r="AL14" s="38" t="str">
        <f t="shared" ca="1" si="9"/>
        <v/>
      </c>
      <c r="AM14" s="38" t="str">
        <f t="shared" ca="1" si="9"/>
        <v/>
      </c>
      <c r="AN14" s="38" t="str">
        <f t="shared" ca="1" si="9"/>
        <v/>
      </c>
      <c r="AO14" s="38" t="str">
        <f t="shared" ca="1" si="9"/>
        <v/>
      </c>
      <c r="AP14" s="38" t="str">
        <f t="shared" ca="1" si="10"/>
        <v/>
      </c>
      <c r="AQ14" s="38" t="str">
        <f t="shared" ca="1" si="10"/>
        <v/>
      </c>
      <c r="AR14" s="38" t="str">
        <f t="shared" ca="1" si="10"/>
        <v/>
      </c>
      <c r="AS14" s="38" t="str">
        <f t="shared" ca="1" si="10"/>
        <v/>
      </c>
      <c r="AT14" s="38" t="str">
        <f t="shared" ca="1" si="10"/>
        <v/>
      </c>
      <c r="AU14" s="38" t="str">
        <f t="shared" ca="1" si="10"/>
        <v/>
      </c>
      <c r="AV14" s="38" t="str">
        <f t="shared" ca="1" si="10"/>
        <v/>
      </c>
      <c r="AW14" s="38" t="str">
        <f t="shared" ca="1" si="10"/>
        <v/>
      </c>
      <c r="AX14" s="38" t="str">
        <f t="shared" ca="1" si="10"/>
        <v/>
      </c>
      <c r="AY14" s="38" t="str">
        <f t="shared" ca="1" si="10"/>
        <v/>
      </c>
      <c r="AZ14" s="38" t="str">
        <f t="shared" ca="1" si="10"/>
        <v/>
      </c>
      <c r="BA14" s="38" t="str">
        <f t="shared" ca="1" si="10"/>
        <v/>
      </c>
      <c r="BB14" s="38" t="str">
        <f t="shared" ca="1" si="10"/>
        <v/>
      </c>
      <c r="BC14" s="38" t="str">
        <f t="shared" ca="1" si="10"/>
        <v/>
      </c>
      <c r="BD14" s="38" t="str">
        <f t="shared" ca="1" si="10"/>
        <v/>
      </c>
      <c r="BE14" s="38" t="str">
        <f t="shared" ca="1" si="10"/>
        <v/>
      </c>
      <c r="BF14" s="38" t="str">
        <f t="shared" ca="1" si="11"/>
        <v/>
      </c>
      <c r="BG14" s="38" t="str">
        <f t="shared" ca="1" si="11"/>
        <v/>
      </c>
      <c r="BH14" s="38" t="str">
        <f t="shared" ca="1" si="11"/>
        <v/>
      </c>
      <c r="BI14" s="38" t="str">
        <f t="shared" ca="1" si="11"/>
        <v/>
      </c>
      <c r="BJ14" s="38" t="str">
        <f t="shared" ca="1" si="11"/>
        <v/>
      </c>
      <c r="BK14" s="38" t="str">
        <f t="shared" ca="1" si="11"/>
        <v/>
      </c>
      <c r="BL14" s="38" t="str">
        <f t="shared" ca="1" si="11"/>
        <v/>
      </c>
      <c r="BM14" s="38" t="str">
        <f t="shared" ca="1" si="11"/>
        <v/>
      </c>
    </row>
    <row r="15" spans="1:65" s="2" customFormat="1" ht="30" customHeight="1" x14ac:dyDescent="0.25">
      <c r="A15" s="14"/>
      <c r="B15" s="41" t="s">
        <v>75</v>
      </c>
      <c r="C15" s="41" t="s">
        <v>63</v>
      </c>
      <c r="D15" s="34" t="s">
        <v>17</v>
      </c>
      <c r="E15" s="34">
        <v>2</v>
      </c>
      <c r="F15" s="31">
        <v>1</v>
      </c>
      <c r="G15" s="32">
        <v>43777</v>
      </c>
      <c r="H15" s="33">
        <v>1</v>
      </c>
      <c r="I15" s="26"/>
      <c r="J15" s="38" t="str">
        <f t="shared" ca="1" si="7"/>
        <v/>
      </c>
      <c r="K15" s="38" t="str">
        <f t="shared" ca="1" si="7"/>
        <v/>
      </c>
      <c r="L15" s="38" t="str">
        <f t="shared" ca="1" si="7"/>
        <v/>
      </c>
      <c r="M15" s="38" t="str">
        <f t="shared" ca="1" si="7"/>
        <v/>
      </c>
      <c r="N15" s="38" t="str">
        <f t="shared" ca="1" si="7"/>
        <v/>
      </c>
      <c r="O15" s="38" t="str">
        <f t="shared" ca="1" si="7"/>
        <v/>
      </c>
      <c r="P15" s="38" t="str">
        <f t="shared" ca="1" si="7"/>
        <v/>
      </c>
      <c r="Q15" s="38" t="str">
        <f t="shared" ca="1" si="7"/>
        <v/>
      </c>
      <c r="R15" s="38" t="str">
        <f t="shared" ca="1" si="7"/>
        <v/>
      </c>
      <c r="S15" s="38" t="str">
        <f t="shared" ca="1" si="7"/>
        <v/>
      </c>
      <c r="T15" s="38" t="str">
        <f t="shared" ca="1" si="7"/>
        <v/>
      </c>
      <c r="U15" s="38" t="str">
        <f t="shared" ca="1" si="7"/>
        <v/>
      </c>
      <c r="V15" s="38" t="str">
        <f t="shared" ca="1" si="7"/>
        <v/>
      </c>
      <c r="W15" s="38" t="str">
        <f t="shared" ca="1" si="7"/>
        <v/>
      </c>
      <c r="X15" s="38" t="str">
        <f t="shared" ca="1" si="7"/>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7"/>
        <v/>
      </c>
      <c r="AP15" s="38" t="str">
        <f t="shared" ca="1" si="7"/>
        <v/>
      </c>
      <c r="AQ15" s="38" t="str">
        <f t="shared" ca="1" si="7"/>
        <v/>
      </c>
      <c r="AR15" s="38" t="str">
        <f t="shared" ca="1" si="7"/>
        <v/>
      </c>
      <c r="AS15" s="38" t="str">
        <f t="shared" ca="1" si="7"/>
        <v/>
      </c>
      <c r="AT15" s="38" t="str">
        <f t="shared" ca="1" si="7"/>
        <v/>
      </c>
      <c r="AU15" s="38" t="str">
        <f t="shared" ca="1" si="7"/>
        <v/>
      </c>
      <c r="AV15" s="38" t="str">
        <f t="shared" ca="1" si="7"/>
        <v/>
      </c>
      <c r="AW15" s="38" t="str">
        <f t="shared" ca="1" si="7"/>
        <v/>
      </c>
      <c r="AX15" s="38" t="str">
        <f t="shared" ca="1" si="7"/>
        <v/>
      </c>
      <c r="AY15" s="38" t="str">
        <f t="shared" ca="1" si="7"/>
        <v/>
      </c>
      <c r="AZ15" s="38" t="str">
        <f t="shared" ca="1" si="7"/>
        <v/>
      </c>
      <c r="BA15" s="38" t="str">
        <f t="shared" ca="1" si="7"/>
        <v/>
      </c>
      <c r="BB15" s="38" t="str">
        <f t="shared" ca="1" si="7"/>
        <v/>
      </c>
      <c r="BC15" s="38" t="str">
        <f t="shared" ca="1" si="7"/>
        <v/>
      </c>
      <c r="BD15" s="38" t="str">
        <f t="shared" ca="1" si="7"/>
        <v/>
      </c>
      <c r="BE15" s="38" t="str">
        <f t="shared" ca="1" si="7"/>
        <v/>
      </c>
      <c r="BF15" s="38" t="str">
        <f t="shared" ca="1" si="7"/>
        <v/>
      </c>
      <c r="BG15" s="38" t="str">
        <f t="shared" ca="1" si="7"/>
        <v/>
      </c>
      <c r="BH15" s="38" t="str">
        <f t="shared" ca="1" si="7"/>
        <v/>
      </c>
      <c r="BI15" s="38" t="str">
        <f t="shared" ca="1" si="7"/>
        <v/>
      </c>
      <c r="BJ15" s="38" t="str">
        <f t="shared" ca="1" si="7"/>
        <v/>
      </c>
      <c r="BK15" s="38" t="str">
        <f t="shared" ca="1" si="7"/>
        <v/>
      </c>
      <c r="BL15" s="38" t="str">
        <f t="shared" ca="1" si="7"/>
        <v/>
      </c>
      <c r="BM15" s="38" t="str">
        <f t="shared" ca="1" si="7"/>
        <v/>
      </c>
    </row>
    <row r="16" spans="1:65" s="2" customFormat="1" ht="30" customHeight="1" x14ac:dyDescent="0.25">
      <c r="A16" s="14"/>
      <c r="B16" s="41" t="s">
        <v>70</v>
      </c>
      <c r="C16" s="41" t="s">
        <v>63</v>
      </c>
      <c r="D16" s="34" t="s">
        <v>19</v>
      </c>
      <c r="E16" s="34">
        <v>8</v>
      </c>
      <c r="F16" s="31">
        <v>1</v>
      </c>
      <c r="G16" s="32">
        <v>43773</v>
      </c>
      <c r="H16" s="33">
        <v>3</v>
      </c>
      <c r="I16" s="26"/>
      <c r="J16" s="38" t="str">
        <f t="shared" ca="1" si="7"/>
        <v/>
      </c>
      <c r="K16" s="38" t="str">
        <f t="shared" ca="1" si="7"/>
        <v/>
      </c>
      <c r="L16" s="38" t="str">
        <f t="shared" ca="1" si="7"/>
        <v/>
      </c>
      <c r="M16" s="38" t="str">
        <f t="shared" ca="1" si="7"/>
        <v/>
      </c>
      <c r="N16" s="38" t="str">
        <f t="shared" ca="1" si="7"/>
        <v/>
      </c>
      <c r="O16" s="38" t="str">
        <f t="shared" ca="1" si="7"/>
        <v/>
      </c>
      <c r="P16" s="38" t="str">
        <f t="shared" ca="1" si="7"/>
        <v/>
      </c>
      <c r="Q16" s="38" t="str">
        <f t="shared" ca="1" si="7"/>
        <v/>
      </c>
      <c r="R16" s="38" t="str">
        <f t="shared" ca="1" si="7"/>
        <v/>
      </c>
      <c r="S16" s="38" t="str">
        <f t="shared" ca="1" si="7"/>
        <v/>
      </c>
      <c r="T16" s="38" t="str">
        <f t="shared" ca="1" si="7"/>
        <v/>
      </c>
      <c r="U16" s="38" t="str">
        <f t="shared" ca="1" si="7"/>
        <v/>
      </c>
      <c r="V16" s="38" t="str">
        <f t="shared" ca="1" si="7"/>
        <v/>
      </c>
      <c r="W16" s="38" t="str">
        <f t="shared" ca="1" si="7"/>
        <v/>
      </c>
      <c r="X16" s="38" t="str">
        <f t="shared" ca="1" si="7"/>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7"/>
        <v/>
      </c>
      <c r="AP16" s="38" t="str">
        <f t="shared" ca="1" si="7"/>
        <v/>
      </c>
      <c r="AQ16" s="38" t="str">
        <f t="shared" ca="1" si="7"/>
        <v/>
      </c>
      <c r="AR16" s="38" t="str">
        <f t="shared" ca="1" si="7"/>
        <v/>
      </c>
      <c r="AS16" s="38" t="str">
        <f t="shared" ca="1" si="7"/>
        <v/>
      </c>
      <c r="AT16" s="38" t="str">
        <f t="shared" ca="1" si="7"/>
        <v/>
      </c>
      <c r="AU16" s="38" t="str">
        <f t="shared" ca="1" si="7"/>
        <v/>
      </c>
      <c r="AV16" s="38" t="str">
        <f t="shared" ca="1" si="7"/>
        <v/>
      </c>
      <c r="AW16" s="38" t="str">
        <f t="shared" ca="1" si="7"/>
        <v/>
      </c>
      <c r="AX16" s="38" t="str">
        <f t="shared" ca="1" si="7"/>
        <v/>
      </c>
      <c r="AY16" s="38" t="str">
        <f t="shared" ca="1" si="7"/>
        <v/>
      </c>
      <c r="AZ16" s="38" t="str">
        <f t="shared" ca="1" si="7"/>
        <v/>
      </c>
      <c r="BA16" s="38" t="str">
        <f t="shared" ca="1" si="7"/>
        <v/>
      </c>
      <c r="BB16" s="38" t="str">
        <f t="shared" ca="1" si="7"/>
        <v/>
      </c>
      <c r="BC16" s="38" t="str">
        <f t="shared" ca="1" si="7"/>
        <v/>
      </c>
      <c r="BD16" s="38" t="str">
        <f t="shared" ca="1" si="7"/>
        <v/>
      </c>
      <c r="BE16" s="38" t="str">
        <f t="shared" ca="1" si="7"/>
        <v/>
      </c>
      <c r="BF16" s="38" t="str">
        <f t="shared" ca="1" si="7"/>
        <v/>
      </c>
      <c r="BG16" s="38" t="str">
        <f t="shared" ca="1" si="7"/>
        <v/>
      </c>
      <c r="BH16" s="38" t="str">
        <f t="shared" ca="1" si="7"/>
        <v/>
      </c>
      <c r="BI16" s="38" t="str">
        <f t="shared" ca="1" si="7"/>
        <v/>
      </c>
      <c r="BJ16" s="38" t="str">
        <f t="shared" ca="1" si="7"/>
        <v/>
      </c>
      <c r="BK16" s="38" t="str">
        <f t="shared" ca="1" si="7"/>
        <v/>
      </c>
      <c r="BL16" s="38" t="str">
        <f t="shared" ca="1" si="7"/>
        <v/>
      </c>
      <c r="BM16" s="38" t="str">
        <f t="shared" ca="1" si="7"/>
        <v/>
      </c>
    </row>
    <row r="17" spans="1:65" s="2" customFormat="1" ht="30" customHeight="1" x14ac:dyDescent="0.25">
      <c r="A17" s="14"/>
      <c r="B17" s="41" t="s">
        <v>72</v>
      </c>
      <c r="C17" s="41" t="s">
        <v>63</v>
      </c>
      <c r="D17" s="34" t="s">
        <v>17</v>
      </c>
      <c r="E17" s="34">
        <v>2</v>
      </c>
      <c r="F17" s="31" t="s">
        <v>73</v>
      </c>
      <c r="G17" s="32">
        <v>43780</v>
      </c>
      <c r="H17" s="33">
        <v>1</v>
      </c>
      <c r="I17" s="26"/>
      <c r="J17" s="38" t="str">
        <f t="shared" ref="J17:BM18" ca="1" si="12">IF(AND($D17="Goal",J$5&gt;=$G17,J$5&lt;=$G17+$H17-1),2,IF(AND($D17="Milestone",J$5&gt;=$G17,J$5&lt;=$G17+$H17-1),1,""))</f>
        <v/>
      </c>
      <c r="K17" s="38" t="str">
        <f t="shared" ca="1" si="12"/>
        <v/>
      </c>
      <c r="L17" s="38" t="str">
        <f t="shared" ca="1" si="12"/>
        <v/>
      </c>
      <c r="M17" s="38" t="str">
        <f t="shared" ca="1" si="12"/>
        <v/>
      </c>
      <c r="N17" s="38" t="str">
        <f t="shared" ca="1" si="12"/>
        <v/>
      </c>
      <c r="O17" s="38" t="str">
        <f t="shared" ca="1" si="12"/>
        <v/>
      </c>
      <c r="P17" s="38" t="str">
        <f t="shared" ca="1" si="12"/>
        <v/>
      </c>
      <c r="Q17" s="38" t="str">
        <f t="shared" ca="1" si="12"/>
        <v/>
      </c>
      <c r="R17" s="38" t="str">
        <f t="shared" ca="1" si="12"/>
        <v/>
      </c>
      <c r="S17" s="38" t="str">
        <f t="shared" ca="1" si="12"/>
        <v/>
      </c>
      <c r="T17" s="38" t="str">
        <f t="shared" ca="1" si="12"/>
        <v/>
      </c>
      <c r="U17" s="38" t="str">
        <f t="shared" ca="1" si="12"/>
        <v/>
      </c>
      <c r="V17" s="38" t="str">
        <f t="shared" ca="1" si="12"/>
        <v/>
      </c>
      <c r="W17" s="38" t="str">
        <f t="shared" ca="1" si="12"/>
        <v/>
      </c>
      <c r="X17" s="38" t="str">
        <f t="shared" ca="1" si="12"/>
        <v/>
      </c>
      <c r="Y17" s="38" t="str">
        <f t="shared" ca="1" si="12"/>
        <v/>
      </c>
      <c r="Z17" s="38" t="str">
        <f t="shared" ca="1" si="12"/>
        <v/>
      </c>
      <c r="AA17" s="38" t="str">
        <f t="shared" ca="1" si="12"/>
        <v/>
      </c>
      <c r="AB17" s="38" t="str">
        <f t="shared" ca="1" si="12"/>
        <v/>
      </c>
      <c r="AC17" s="38" t="str">
        <f t="shared" ca="1" si="12"/>
        <v/>
      </c>
      <c r="AD17" s="38" t="str">
        <f t="shared" ca="1" si="12"/>
        <v/>
      </c>
      <c r="AE17" s="38" t="str">
        <f t="shared" ca="1" si="12"/>
        <v/>
      </c>
      <c r="AF17" s="38" t="str">
        <f t="shared" ca="1" si="12"/>
        <v/>
      </c>
      <c r="AG17" s="38" t="str">
        <f t="shared" ca="1" si="12"/>
        <v/>
      </c>
      <c r="AH17" s="38" t="str">
        <f t="shared" ca="1" si="12"/>
        <v/>
      </c>
      <c r="AI17" s="38" t="str">
        <f t="shared" ca="1" si="12"/>
        <v/>
      </c>
      <c r="AJ17" s="38" t="str">
        <f t="shared" ca="1" si="12"/>
        <v/>
      </c>
      <c r="AK17" s="38" t="str">
        <f t="shared" ca="1" si="12"/>
        <v/>
      </c>
      <c r="AL17" s="38" t="str">
        <f t="shared" ca="1" si="12"/>
        <v/>
      </c>
      <c r="AM17" s="38" t="str">
        <f t="shared" ca="1" si="12"/>
        <v/>
      </c>
      <c r="AN17" s="38" t="str">
        <f t="shared" ca="1" si="12"/>
        <v/>
      </c>
      <c r="AO17" s="38" t="str">
        <f t="shared" ca="1" si="12"/>
        <v/>
      </c>
      <c r="AP17" s="38" t="str">
        <f t="shared" ca="1" si="12"/>
        <v/>
      </c>
      <c r="AQ17" s="38" t="str">
        <f t="shared" ca="1" si="12"/>
        <v/>
      </c>
      <c r="AR17" s="38" t="str">
        <f t="shared" ca="1" si="12"/>
        <v/>
      </c>
      <c r="AS17" s="38" t="str">
        <f t="shared" ca="1" si="12"/>
        <v/>
      </c>
      <c r="AT17" s="38" t="str">
        <f t="shared" ca="1" si="12"/>
        <v/>
      </c>
      <c r="AU17" s="38" t="str">
        <f t="shared" ca="1" si="12"/>
        <v/>
      </c>
      <c r="AV17" s="38" t="str">
        <f t="shared" ca="1" si="12"/>
        <v/>
      </c>
      <c r="AW17" s="38" t="str">
        <f t="shared" ca="1" si="12"/>
        <v/>
      </c>
      <c r="AX17" s="38" t="str">
        <f t="shared" ca="1" si="12"/>
        <v/>
      </c>
      <c r="AY17" s="38" t="str">
        <f t="shared" ca="1" si="12"/>
        <v/>
      </c>
      <c r="AZ17" s="38" t="str">
        <f t="shared" ca="1" si="12"/>
        <v/>
      </c>
      <c r="BA17" s="38" t="str">
        <f t="shared" ca="1" si="12"/>
        <v/>
      </c>
      <c r="BB17" s="38" t="str">
        <f t="shared" ca="1" si="12"/>
        <v/>
      </c>
      <c r="BC17" s="38" t="str">
        <f t="shared" ca="1" si="12"/>
        <v/>
      </c>
      <c r="BD17" s="38" t="str">
        <f t="shared" ca="1" si="12"/>
        <v/>
      </c>
      <c r="BE17" s="38" t="str">
        <f t="shared" ca="1" si="12"/>
        <v/>
      </c>
      <c r="BF17" s="38" t="str">
        <f t="shared" ca="1" si="12"/>
        <v/>
      </c>
      <c r="BG17" s="38" t="str">
        <f t="shared" ca="1" si="12"/>
        <v/>
      </c>
      <c r="BH17" s="38" t="str">
        <f t="shared" ca="1" si="12"/>
        <v/>
      </c>
      <c r="BI17" s="38" t="str">
        <f t="shared" ca="1" si="12"/>
        <v/>
      </c>
      <c r="BJ17" s="38" t="str">
        <f t="shared" ca="1" si="12"/>
        <v/>
      </c>
      <c r="BK17" s="38" t="str">
        <f t="shared" ca="1" si="12"/>
        <v/>
      </c>
      <c r="BL17" s="38" t="str">
        <f t="shared" ca="1" si="12"/>
        <v/>
      </c>
      <c r="BM17" s="38" t="str">
        <f t="shared" ca="1" si="12"/>
        <v/>
      </c>
    </row>
    <row r="18" spans="1:65" s="2" customFormat="1" ht="30" customHeight="1" x14ac:dyDescent="0.25">
      <c r="A18" s="14"/>
      <c r="B18" s="41" t="s">
        <v>71</v>
      </c>
      <c r="C18" s="41" t="s">
        <v>63</v>
      </c>
      <c r="D18" s="34" t="s">
        <v>17</v>
      </c>
      <c r="E18" s="34">
        <v>2</v>
      </c>
      <c r="F18" s="31">
        <v>1</v>
      </c>
      <c r="G18" s="32">
        <v>43780</v>
      </c>
      <c r="H18" s="33">
        <v>1</v>
      </c>
      <c r="I18" s="26"/>
      <c r="J18" s="38" t="str">
        <f t="shared" ca="1" si="12"/>
        <v/>
      </c>
      <c r="K18" s="38" t="str">
        <f t="shared" ca="1" si="12"/>
        <v/>
      </c>
      <c r="L18" s="38" t="str">
        <f t="shared" ca="1" si="12"/>
        <v/>
      </c>
      <c r="M18" s="38" t="str">
        <f t="shared" ca="1" si="12"/>
        <v/>
      </c>
      <c r="N18" s="38" t="str">
        <f t="shared" ca="1" si="12"/>
        <v/>
      </c>
      <c r="O18" s="38" t="str">
        <f t="shared" ca="1" si="12"/>
        <v/>
      </c>
      <c r="P18" s="38" t="str">
        <f t="shared" ca="1" si="12"/>
        <v/>
      </c>
      <c r="Q18" s="38" t="str">
        <f t="shared" ca="1" si="12"/>
        <v/>
      </c>
      <c r="R18" s="38" t="str">
        <f t="shared" ca="1" si="12"/>
        <v/>
      </c>
      <c r="S18" s="38" t="str">
        <f t="shared" ca="1" si="12"/>
        <v/>
      </c>
      <c r="T18" s="38" t="str">
        <f t="shared" ca="1" si="12"/>
        <v/>
      </c>
      <c r="U18" s="38" t="str">
        <f t="shared" ca="1" si="12"/>
        <v/>
      </c>
      <c r="V18" s="38" t="str">
        <f t="shared" ca="1" si="12"/>
        <v/>
      </c>
      <c r="W18" s="38" t="str">
        <f t="shared" ca="1" si="12"/>
        <v/>
      </c>
      <c r="X18" s="38" t="str">
        <f t="shared" ca="1" si="12"/>
        <v/>
      </c>
      <c r="Y18" s="38" t="str">
        <f t="shared" ca="1" si="12"/>
        <v/>
      </c>
      <c r="Z18" s="38" t="str">
        <f t="shared" ca="1" si="12"/>
        <v/>
      </c>
      <c r="AA18" s="38" t="str">
        <f t="shared" ca="1" si="12"/>
        <v/>
      </c>
      <c r="AB18" s="38" t="str">
        <f t="shared" ca="1" si="12"/>
        <v/>
      </c>
      <c r="AC18" s="38" t="str">
        <f t="shared" ca="1" si="12"/>
        <v/>
      </c>
      <c r="AD18" s="38" t="str">
        <f t="shared" ca="1" si="12"/>
        <v/>
      </c>
      <c r="AE18" s="38" t="str">
        <f t="shared" ca="1" si="12"/>
        <v/>
      </c>
      <c r="AF18" s="38" t="str">
        <f t="shared" ca="1" si="12"/>
        <v/>
      </c>
      <c r="AG18" s="38" t="str">
        <f t="shared" ca="1" si="12"/>
        <v/>
      </c>
      <c r="AH18" s="38" t="str">
        <f t="shared" ca="1" si="12"/>
        <v/>
      </c>
      <c r="AI18" s="38" t="str">
        <f t="shared" ca="1" si="12"/>
        <v/>
      </c>
      <c r="AJ18" s="38" t="str">
        <f t="shared" ca="1" si="12"/>
        <v/>
      </c>
      <c r="AK18" s="38" t="str">
        <f t="shared" ca="1" si="12"/>
        <v/>
      </c>
      <c r="AL18" s="38" t="str">
        <f t="shared" ca="1" si="12"/>
        <v/>
      </c>
      <c r="AM18" s="38" t="str">
        <f t="shared" ca="1" si="12"/>
        <v/>
      </c>
      <c r="AN18" s="38" t="str">
        <f t="shared" ca="1" si="12"/>
        <v/>
      </c>
      <c r="AO18" s="38" t="str">
        <f t="shared" ca="1" si="12"/>
        <v/>
      </c>
      <c r="AP18" s="38" t="str">
        <f t="shared" ca="1" si="12"/>
        <v/>
      </c>
      <c r="AQ18" s="38" t="str">
        <f t="shared" ca="1" si="12"/>
        <v/>
      </c>
      <c r="AR18" s="38" t="str">
        <f t="shared" ca="1" si="12"/>
        <v/>
      </c>
      <c r="AS18" s="38" t="str">
        <f t="shared" ca="1" si="12"/>
        <v/>
      </c>
      <c r="AT18" s="38" t="str">
        <f t="shared" ca="1" si="12"/>
        <v/>
      </c>
      <c r="AU18" s="38" t="str">
        <f t="shared" ca="1" si="12"/>
        <v/>
      </c>
      <c r="AV18" s="38" t="str">
        <f t="shared" ca="1" si="12"/>
        <v/>
      </c>
      <c r="AW18" s="38" t="str">
        <f t="shared" ca="1" si="12"/>
        <v/>
      </c>
      <c r="AX18" s="38" t="str">
        <f t="shared" ca="1" si="12"/>
        <v/>
      </c>
      <c r="AY18" s="38" t="str">
        <f t="shared" ca="1" si="12"/>
        <v/>
      </c>
      <c r="AZ18" s="38" t="str">
        <f t="shared" ca="1" si="12"/>
        <v/>
      </c>
      <c r="BA18" s="38" t="str">
        <f t="shared" ca="1" si="12"/>
        <v/>
      </c>
      <c r="BB18" s="38" t="str">
        <f t="shared" ca="1" si="12"/>
        <v/>
      </c>
      <c r="BC18" s="38" t="str">
        <f t="shared" ca="1" si="12"/>
        <v/>
      </c>
      <c r="BD18" s="38" t="str">
        <f t="shared" ca="1" si="12"/>
        <v/>
      </c>
      <c r="BE18" s="38" t="str">
        <f t="shared" ca="1" si="12"/>
        <v/>
      </c>
      <c r="BF18" s="38" t="str">
        <f t="shared" ca="1" si="12"/>
        <v/>
      </c>
      <c r="BG18" s="38" t="str">
        <f t="shared" ca="1" si="12"/>
        <v/>
      </c>
      <c r="BH18" s="38" t="str">
        <f t="shared" ca="1" si="12"/>
        <v/>
      </c>
      <c r="BI18" s="38" t="str">
        <f t="shared" ca="1" si="12"/>
        <v/>
      </c>
      <c r="BJ18" s="38" t="str">
        <f t="shared" ca="1" si="12"/>
        <v/>
      </c>
      <c r="BK18" s="38" t="str">
        <f t="shared" ca="1" si="12"/>
        <v/>
      </c>
      <c r="BL18" s="38" t="str">
        <f t="shared" ca="1" si="12"/>
        <v/>
      </c>
      <c r="BM18" s="38" t="str">
        <f t="shared" ca="1" si="12"/>
        <v/>
      </c>
    </row>
    <row r="19" spans="1:65" s="2" customFormat="1" ht="30" customHeight="1" x14ac:dyDescent="0.25">
      <c r="A19" s="14"/>
      <c r="B19" s="41" t="s">
        <v>67</v>
      </c>
      <c r="C19" s="41" t="s">
        <v>63</v>
      </c>
      <c r="D19" s="34" t="s">
        <v>17</v>
      </c>
      <c r="E19" s="34">
        <v>0.5</v>
      </c>
      <c r="F19" s="31">
        <v>1</v>
      </c>
      <c r="G19" s="32">
        <v>43774</v>
      </c>
      <c r="H19" s="33">
        <v>1</v>
      </c>
      <c r="I19" s="26"/>
      <c r="J19" s="38" t="str">
        <f t="shared" ca="1" si="7"/>
        <v/>
      </c>
      <c r="K19" s="38" t="str">
        <f t="shared" ca="1" si="7"/>
        <v/>
      </c>
      <c r="L19" s="38" t="str">
        <f t="shared" ca="1" si="7"/>
        <v/>
      </c>
      <c r="M19" s="38" t="str">
        <f t="shared" ca="1" si="7"/>
        <v/>
      </c>
      <c r="N19" s="38" t="str">
        <f t="shared" ca="1" si="7"/>
        <v/>
      </c>
      <c r="O19" s="38" t="str">
        <f t="shared" ca="1" si="7"/>
        <v/>
      </c>
      <c r="P19" s="38" t="str">
        <f t="shared" ca="1" si="7"/>
        <v/>
      </c>
      <c r="Q19" s="38" t="str">
        <f t="shared" ca="1" si="7"/>
        <v/>
      </c>
      <c r="R19" s="38" t="str">
        <f t="shared" ca="1" si="7"/>
        <v/>
      </c>
      <c r="S19" s="38" t="str">
        <f t="shared" ca="1" si="7"/>
        <v/>
      </c>
      <c r="T19" s="38" t="str">
        <f t="shared" ca="1" si="7"/>
        <v/>
      </c>
      <c r="U19" s="38" t="str">
        <f t="shared" ca="1" si="7"/>
        <v/>
      </c>
      <c r="V19" s="38" t="str">
        <f t="shared" ca="1" si="7"/>
        <v/>
      </c>
      <c r="W19" s="38" t="str">
        <f t="shared" ca="1" si="7"/>
        <v/>
      </c>
      <c r="X19" s="38" t="str">
        <f t="shared" ca="1" si="7"/>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ref="AO19:BM20" ca="1" si="13">IF(AND($D19="Goal",AO$5&gt;=$G19,AO$5&lt;=$G19+$H19-1),2,IF(AND($D19="Milestone",AO$5&gt;=$G19,AO$5&lt;=$G19+$H19-1),1,""))</f>
        <v/>
      </c>
      <c r="AP19" s="38" t="str">
        <f t="shared" ca="1" si="13"/>
        <v/>
      </c>
      <c r="AQ19" s="38" t="str">
        <f t="shared" ca="1" si="13"/>
        <v/>
      </c>
      <c r="AR19" s="38" t="str">
        <f t="shared" ca="1" si="13"/>
        <v/>
      </c>
      <c r="AS19" s="38" t="str">
        <f t="shared" ca="1" si="13"/>
        <v/>
      </c>
      <c r="AT19" s="38" t="str">
        <f t="shared" ca="1" si="13"/>
        <v/>
      </c>
      <c r="AU19" s="38" t="str">
        <f t="shared" ca="1" si="13"/>
        <v/>
      </c>
      <c r="AV19" s="38" t="str">
        <f t="shared" ca="1" si="13"/>
        <v/>
      </c>
      <c r="AW19" s="38" t="str">
        <f t="shared" ca="1" si="13"/>
        <v/>
      </c>
      <c r="AX19" s="38" t="str">
        <f t="shared" ca="1" si="13"/>
        <v/>
      </c>
      <c r="AY19" s="38" t="str">
        <f t="shared" ca="1" si="13"/>
        <v/>
      </c>
      <c r="AZ19" s="38" t="str">
        <f t="shared" ca="1" si="13"/>
        <v/>
      </c>
      <c r="BA19" s="38" t="str">
        <f t="shared" ca="1" si="13"/>
        <v/>
      </c>
      <c r="BB19" s="38" t="str">
        <f t="shared" ca="1" si="13"/>
        <v/>
      </c>
      <c r="BC19" s="38" t="str">
        <f t="shared" ca="1" si="13"/>
        <v/>
      </c>
      <c r="BD19" s="38" t="str">
        <f t="shared" ca="1" si="13"/>
        <v/>
      </c>
      <c r="BE19" s="38" t="str">
        <f t="shared" ca="1" si="13"/>
        <v/>
      </c>
      <c r="BF19" s="38" t="str">
        <f t="shared" ca="1" si="13"/>
        <v/>
      </c>
      <c r="BG19" s="38" t="str">
        <f t="shared" ca="1" si="13"/>
        <v/>
      </c>
      <c r="BH19" s="38" t="str">
        <f t="shared" ca="1" si="13"/>
        <v/>
      </c>
      <c r="BI19" s="38" t="str">
        <f t="shared" ca="1" si="13"/>
        <v/>
      </c>
      <c r="BJ19" s="38" t="str">
        <f t="shared" ca="1" si="13"/>
        <v/>
      </c>
      <c r="BK19" s="38" t="str">
        <f t="shared" ca="1" si="13"/>
        <v/>
      </c>
      <c r="BL19" s="38" t="str">
        <f t="shared" ca="1" si="13"/>
        <v/>
      </c>
      <c r="BM19" s="38" t="str">
        <f t="shared" ca="1" si="13"/>
        <v/>
      </c>
    </row>
    <row r="20" spans="1:65" s="2" customFormat="1" ht="30" customHeight="1" x14ac:dyDescent="0.25">
      <c r="A20" s="14"/>
      <c r="B20" s="41" t="s">
        <v>66</v>
      </c>
      <c r="C20" s="41" t="s">
        <v>63</v>
      </c>
      <c r="D20" s="34" t="s">
        <v>17</v>
      </c>
      <c r="E20" s="34">
        <v>0.5</v>
      </c>
      <c r="F20" s="31">
        <v>1</v>
      </c>
      <c r="G20" s="32">
        <v>43773</v>
      </c>
      <c r="H20" s="33">
        <v>1</v>
      </c>
      <c r="I20" s="26"/>
      <c r="J20" s="38" t="str">
        <f t="shared" ref="J20:AW20" ca="1" si="14">IF(AND($D20="Goal",J$5&gt;=$G20,J$5&lt;=$G20+$H20-1),2,IF(AND($D20="Milestone",J$5&gt;=$G20,J$5&lt;=$G20+$H20-1),1,""))</f>
        <v/>
      </c>
      <c r="K20" s="38" t="str">
        <f t="shared" ca="1" si="14"/>
        <v/>
      </c>
      <c r="L20" s="38" t="str">
        <f t="shared" ca="1" si="14"/>
        <v/>
      </c>
      <c r="M20" s="38" t="str">
        <f t="shared" ca="1" si="14"/>
        <v/>
      </c>
      <c r="N20" s="38" t="str">
        <f t="shared" ca="1" si="14"/>
        <v/>
      </c>
      <c r="O20" s="38" t="str">
        <f t="shared" ca="1" si="14"/>
        <v/>
      </c>
      <c r="P20" s="38" t="str">
        <f t="shared" ca="1" si="14"/>
        <v/>
      </c>
      <c r="Q20" s="38" t="str">
        <f t="shared" ca="1" si="14"/>
        <v/>
      </c>
      <c r="R20" s="38" t="str">
        <f t="shared" ca="1" si="14"/>
        <v/>
      </c>
      <c r="S20" s="38" t="str">
        <f t="shared" ca="1" si="14"/>
        <v/>
      </c>
      <c r="T20" s="38" t="str">
        <f t="shared" ca="1" si="14"/>
        <v/>
      </c>
      <c r="U20" s="38" t="str">
        <f t="shared" ca="1" si="14"/>
        <v/>
      </c>
      <c r="V20" s="38" t="str">
        <f t="shared" ca="1" si="14"/>
        <v/>
      </c>
      <c r="W20" s="38" t="str">
        <f t="shared" ca="1" si="14"/>
        <v/>
      </c>
      <c r="X20" s="38" t="str">
        <f t="shared" ca="1" si="14"/>
        <v/>
      </c>
      <c r="Y20" s="38" t="str">
        <f t="shared" ca="1" si="14"/>
        <v/>
      </c>
      <c r="Z20" s="38" t="str">
        <f t="shared" ca="1" si="14"/>
        <v/>
      </c>
      <c r="AA20" s="38" t="str">
        <f t="shared" ca="1" si="14"/>
        <v/>
      </c>
      <c r="AB20" s="38" t="str">
        <f t="shared" ca="1" si="14"/>
        <v/>
      </c>
      <c r="AC20" s="38" t="str">
        <f t="shared" ca="1" si="14"/>
        <v/>
      </c>
      <c r="AD20" s="38" t="str">
        <f t="shared" ca="1" si="14"/>
        <v/>
      </c>
      <c r="AE20" s="38" t="str">
        <f t="shared" ca="1" si="14"/>
        <v/>
      </c>
      <c r="AF20" s="38" t="str">
        <f t="shared" ca="1" si="14"/>
        <v/>
      </c>
      <c r="AG20" s="38" t="str">
        <f t="shared" ca="1" si="14"/>
        <v/>
      </c>
      <c r="AH20" s="38" t="str">
        <f t="shared" ca="1" si="14"/>
        <v/>
      </c>
      <c r="AI20" s="38" t="str">
        <f t="shared" ca="1" si="14"/>
        <v/>
      </c>
      <c r="AJ20" s="38" t="str">
        <f t="shared" ca="1" si="14"/>
        <v/>
      </c>
      <c r="AK20" s="38" t="str">
        <f t="shared" ca="1" si="14"/>
        <v/>
      </c>
      <c r="AL20" s="38" t="str">
        <f t="shared" ca="1" si="14"/>
        <v/>
      </c>
      <c r="AM20" s="38" t="str">
        <f t="shared" ca="1" si="14"/>
        <v/>
      </c>
      <c r="AN20" s="38" t="str">
        <f t="shared" ca="1" si="14"/>
        <v/>
      </c>
      <c r="AO20" s="38" t="str">
        <f t="shared" ca="1" si="14"/>
        <v/>
      </c>
      <c r="AP20" s="38" t="str">
        <f t="shared" ca="1" si="14"/>
        <v/>
      </c>
      <c r="AQ20" s="38" t="str">
        <f t="shared" ca="1" si="14"/>
        <v/>
      </c>
      <c r="AR20" s="38" t="str">
        <f t="shared" ca="1" si="14"/>
        <v/>
      </c>
      <c r="AS20" s="38" t="str">
        <f t="shared" ca="1" si="14"/>
        <v/>
      </c>
      <c r="AT20" s="38" t="str">
        <f t="shared" ca="1" si="14"/>
        <v/>
      </c>
      <c r="AU20" s="38" t="str">
        <f t="shared" ca="1" si="14"/>
        <v/>
      </c>
      <c r="AV20" s="38" t="str">
        <f t="shared" ca="1" si="14"/>
        <v/>
      </c>
      <c r="AW20" s="38" t="str">
        <f t="shared" ca="1" si="14"/>
        <v/>
      </c>
      <c r="AX20" s="38" t="str">
        <f t="shared" ca="1" si="13"/>
        <v/>
      </c>
      <c r="AY20" s="38" t="str">
        <f t="shared" ca="1" si="13"/>
        <v/>
      </c>
      <c r="AZ20" s="38" t="str">
        <f t="shared" ca="1" si="13"/>
        <v/>
      </c>
      <c r="BA20" s="38" t="str">
        <f t="shared" ca="1" si="13"/>
        <v/>
      </c>
      <c r="BB20" s="38" t="str">
        <f t="shared" ca="1" si="13"/>
        <v/>
      </c>
      <c r="BC20" s="38" t="str">
        <f t="shared" ca="1" si="13"/>
        <v/>
      </c>
      <c r="BD20" s="38" t="str">
        <f t="shared" ca="1" si="13"/>
        <v/>
      </c>
      <c r="BE20" s="38" t="str">
        <f t="shared" ca="1" si="13"/>
        <v/>
      </c>
      <c r="BF20" s="38" t="str">
        <f t="shared" ca="1" si="13"/>
        <v/>
      </c>
      <c r="BG20" s="38" t="str">
        <f t="shared" ca="1" si="13"/>
        <v/>
      </c>
      <c r="BH20" s="38" t="str">
        <f t="shared" ca="1" si="13"/>
        <v/>
      </c>
      <c r="BI20" s="38" t="str">
        <f t="shared" ca="1" si="13"/>
        <v/>
      </c>
      <c r="BJ20" s="38" t="str">
        <f t="shared" ca="1" si="13"/>
        <v/>
      </c>
      <c r="BK20" s="38" t="str">
        <f t="shared" ca="1" si="13"/>
        <v/>
      </c>
      <c r="BL20" s="38" t="str">
        <f t="shared" ca="1" si="13"/>
        <v/>
      </c>
      <c r="BM20" s="38" t="str">
        <f t="shared" ca="1" si="13"/>
        <v/>
      </c>
    </row>
    <row r="21" spans="1:65" s="2" customFormat="1" ht="30" customHeight="1" x14ac:dyDescent="0.25">
      <c r="A21" s="14"/>
      <c r="B21" s="41" t="s">
        <v>69</v>
      </c>
      <c r="C21" s="41" t="s">
        <v>63</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customHeight="1" x14ac:dyDescent="0.25">
      <c r="A22" s="14"/>
      <c r="B22" s="41" t="s">
        <v>68</v>
      </c>
      <c r="C22" s="41" t="s">
        <v>63</v>
      </c>
      <c r="D22" s="34" t="s">
        <v>17</v>
      </c>
      <c r="E22" s="34">
        <v>4</v>
      </c>
      <c r="F22" s="31">
        <v>1</v>
      </c>
      <c r="G22" s="32">
        <v>43773</v>
      </c>
      <c r="H22" s="33">
        <v>0.5</v>
      </c>
      <c r="I22" s="26"/>
      <c r="J22" s="38" t="str">
        <f t="shared" ref="J22:AO27" ca="1" si="15">IF(AND($D22="Goal",J$5&gt;=$G22,J$5&lt;=$G22+$H22-1),2,IF(AND($D22="Milestone",J$5&gt;=$G22,J$5&lt;=$G22+$H22-1),1,""))</f>
        <v/>
      </c>
      <c r="K22" s="38" t="str">
        <f t="shared" ca="1" si="15"/>
        <v/>
      </c>
      <c r="L22" s="38" t="str">
        <f t="shared" ca="1" si="15"/>
        <v/>
      </c>
      <c r="M22" s="38" t="str">
        <f t="shared" ca="1" si="15"/>
        <v/>
      </c>
      <c r="N22" s="38" t="str">
        <f t="shared" ca="1" si="15"/>
        <v/>
      </c>
      <c r="O22" s="38" t="str">
        <f t="shared" ca="1" si="15"/>
        <v/>
      </c>
      <c r="P22" s="38" t="str">
        <f t="shared" ca="1" si="15"/>
        <v/>
      </c>
      <c r="Q22" s="38" t="str">
        <f t="shared" ca="1" si="15"/>
        <v/>
      </c>
      <c r="R22" s="38" t="str">
        <f t="shared" ca="1" si="15"/>
        <v/>
      </c>
      <c r="S22" s="38" t="str">
        <f t="shared" ca="1" si="15"/>
        <v/>
      </c>
      <c r="T22" s="38" t="str">
        <f t="shared" ca="1" si="15"/>
        <v/>
      </c>
      <c r="U22" s="38" t="str">
        <f t="shared" ca="1" si="15"/>
        <v/>
      </c>
      <c r="V22" s="38" t="str">
        <f t="shared" ca="1" si="15"/>
        <v/>
      </c>
      <c r="W22" s="38" t="str">
        <f t="shared" ca="1" si="15"/>
        <v/>
      </c>
      <c r="X22" s="38" t="str">
        <f t="shared" ca="1" si="15"/>
        <v/>
      </c>
      <c r="Y22" s="38" t="str">
        <f t="shared" ca="1" si="15"/>
        <v/>
      </c>
      <c r="Z22" s="38" t="str">
        <f t="shared" ca="1" si="15"/>
        <v/>
      </c>
      <c r="AA22" s="38" t="str">
        <f t="shared" ca="1" si="15"/>
        <v/>
      </c>
      <c r="AB22" s="38" t="str">
        <f t="shared" ca="1" si="15"/>
        <v/>
      </c>
      <c r="AC22" s="38" t="str">
        <f t="shared" ca="1" si="15"/>
        <v/>
      </c>
      <c r="AD22" s="38" t="str">
        <f t="shared" ca="1" si="15"/>
        <v/>
      </c>
      <c r="AE22" s="38" t="str">
        <f t="shared" ca="1" si="15"/>
        <v/>
      </c>
      <c r="AF22" s="38" t="str">
        <f t="shared" ca="1" si="15"/>
        <v/>
      </c>
      <c r="AG22" s="38" t="str">
        <f t="shared" ca="1" si="15"/>
        <v/>
      </c>
      <c r="AH22" s="38" t="str">
        <f t="shared" ca="1" si="15"/>
        <v/>
      </c>
      <c r="AI22" s="38" t="str">
        <f t="shared" ca="1" si="15"/>
        <v/>
      </c>
      <c r="AJ22" s="38" t="str">
        <f t="shared" ca="1" si="15"/>
        <v/>
      </c>
      <c r="AK22" s="38" t="str">
        <f t="shared" ca="1" si="15"/>
        <v/>
      </c>
      <c r="AL22" s="38" t="str">
        <f t="shared" ca="1" si="15"/>
        <v/>
      </c>
      <c r="AM22" s="38" t="str">
        <f t="shared" ca="1" si="15"/>
        <v/>
      </c>
      <c r="AN22" s="38" t="str">
        <f t="shared" ca="1" si="15"/>
        <v/>
      </c>
      <c r="AO22" s="38" t="str">
        <f t="shared" ca="1" si="15"/>
        <v/>
      </c>
      <c r="AP22" s="38" t="str">
        <f t="shared" ref="AP22:BM30" ca="1" si="16">IF(AND($D22="Goal",AP$5&gt;=$G22,AP$5&lt;=$G22+$H22-1),2,IF(AND($D22="Milestone",AP$5&gt;=$G22,AP$5&lt;=$G22+$H22-1),1,""))</f>
        <v/>
      </c>
      <c r="AQ22" s="38" t="str">
        <f t="shared" ca="1" si="16"/>
        <v/>
      </c>
      <c r="AR22" s="38" t="str">
        <f t="shared" ca="1" si="16"/>
        <v/>
      </c>
      <c r="AS22" s="38" t="str">
        <f t="shared" ca="1" si="16"/>
        <v/>
      </c>
      <c r="AT22" s="38" t="str">
        <f t="shared" ca="1" si="16"/>
        <v/>
      </c>
      <c r="AU22" s="38" t="str">
        <f t="shared" ca="1" si="16"/>
        <v/>
      </c>
      <c r="AV22" s="38" t="str">
        <f t="shared" ca="1" si="16"/>
        <v/>
      </c>
      <c r="AW22" s="38" t="str">
        <f t="shared" ca="1" si="16"/>
        <v/>
      </c>
      <c r="AX22" s="38" t="str">
        <f t="shared" ca="1" si="16"/>
        <v/>
      </c>
      <c r="AY22" s="38" t="str">
        <f t="shared" ca="1" si="16"/>
        <v/>
      </c>
      <c r="AZ22" s="38" t="str">
        <f t="shared" ca="1" si="16"/>
        <v/>
      </c>
      <c r="BA22" s="38" t="str">
        <f t="shared" ca="1" si="16"/>
        <v/>
      </c>
      <c r="BB22" s="38" t="str">
        <f t="shared" ca="1" si="16"/>
        <v/>
      </c>
      <c r="BC22" s="38" t="str">
        <f t="shared" ca="1" si="16"/>
        <v/>
      </c>
      <c r="BD22" s="38" t="str">
        <f t="shared" ca="1" si="16"/>
        <v/>
      </c>
      <c r="BE22" s="38" t="str">
        <f t="shared" ca="1" si="16"/>
        <v/>
      </c>
      <c r="BF22" s="38" t="str">
        <f t="shared" ca="1" si="16"/>
        <v/>
      </c>
      <c r="BG22" s="38" t="str">
        <f t="shared" ca="1" si="16"/>
        <v/>
      </c>
      <c r="BH22" s="38" t="str">
        <f t="shared" ca="1" si="16"/>
        <v/>
      </c>
      <c r="BI22" s="38" t="str">
        <f t="shared" ca="1" si="16"/>
        <v/>
      </c>
      <c r="BJ22" s="38" t="str">
        <f t="shared" ca="1" si="16"/>
        <v/>
      </c>
      <c r="BK22" s="38" t="str">
        <f t="shared" ca="1" si="16"/>
        <v/>
      </c>
      <c r="BL22" s="38" t="str">
        <f t="shared" ca="1" si="16"/>
        <v/>
      </c>
      <c r="BM22" s="38" t="str">
        <f t="shared" ca="1" si="16"/>
        <v/>
      </c>
    </row>
    <row r="23" spans="1:65" s="2" customFormat="1" ht="30" customHeight="1" x14ac:dyDescent="0.25">
      <c r="A23" s="14"/>
      <c r="B23" s="41" t="s">
        <v>45</v>
      </c>
      <c r="C23" s="41" t="s">
        <v>63</v>
      </c>
      <c r="D23" s="34" t="s">
        <v>17</v>
      </c>
      <c r="E23" s="34">
        <v>4</v>
      </c>
      <c r="F23" s="31">
        <v>1</v>
      </c>
      <c r="G23" s="32">
        <v>43784</v>
      </c>
      <c r="H23" s="33">
        <v>1</v>
      </c>
      <c r="I23" s="26"/>
      <c r="J23" s="38" t="str">
        <f t="shared" ca="1" si="15"/>
        <v/>
      </c>
      <c r="K23" s="38" t="str">
        <f t="shared" ca="1" si="15"/>
        <v/>
      </c>
      <c r="L23" s="38" t="str">
        <f t="shared" ca="1" si="15"/>
        <v/>
      </c>
      <c r="M23" s="38" t="str">
        <f t="shared" ca="1" si="15"/>
        <v/>
      </c>
      <c r="N23" s="38" t="str">
        <f t="shared" ca="1" si="15"/>
        <v/>
      </c>
      <c r="O23" s="38" t="str">
        <f t="shared" ca="1" si="15"/>
        <v/>
      </c>
      <c r="P23" s="38" t="str">
        <f t="shared" ca="1" si="15"/>
        <v/>
      </c>
      <c r="Q23" s="38" t="str">
        <f t="shared" ca="1" si="15"/>
        <v/>
      </c>
      <c r="R23" s="38" t="str">
        <f t="shared" ca="1" si="15"/>
        <v/>
      </c>
      <c r="S23" s="38" t="str">
        <f t="shared" ca="1" si="15"/>
        <v/>
      </c>
      <c r="T23" s="38" t="str">
        <f t="shared" ca="1" si="15"/>
        <v/>
      </c>
      <c r="U23" s="38" t="str">
        <f t="shared" ca="1" si="15"/>
        <v/>
      </c>
      <c r="V23" s="38" t="str">
        <f t="shared" ca="1" si="15"/>
        <v/>
      </c>
      <c r="W23" s="38" t="str">
        <f t="shared" ca="1" si="15"/>
        <v/>
      </c>
      <c r="X23" s="38" t="str">
        <f t="shared" ca="1" si="15"/>
        <v/>
      </c>
      <c r="Y23" s="38" t="str">
        <f t="shared" ca="1" si="15"/>
        <v/>
      </c>
      <c r="Z23" s="38" t="str">
        <f t="shared" ca="1" si="15"/>
        <v/>
      </c>
      <c r="AA23" s="38" t="str">
        <f t="shared" ca="1" si="15"/>
        <v/>
      </c>
      <c r="AB23" s="38" t="str">
        <f t="shared" ca="1" si="15"/>
        <v/>
      </c>
      <c r="AC23" s="38" t="str">
        <f t="shared" ca="1" si="15"/>
        <v/>
      </c>
      <c r="AD23" s="38" t="str">
        <f t="shared" ca="1" si="15"/>
        <v/>
      </c>
      <c r="AE23" s="38" t="str">
        <f t="shared" ca="1" si="15"/>
        <v/>
      </c>
      <c r="AF23" s="38" t="str">
        <f t="shared" ca="1" si="15"/>
        <v/>
      </c>
      <c r="AG23" s="38" t="str">
        <f t="shared" ca="1" si="15"/>
        <v/>
      </c>
      <c r="AH23" s="38" t="str">
        <f t="shared" ca="1" si="15"/>
        <v/>
      </c>
      <c r="AI23" s="38" t="str">
        <f t="shared" ca="1" si="15"/>
        <v/>
      </c>
      <c r="AJ23" s="38" t="str">
        <f t="shared" ca="1" si="15"/>
        <v/>
      </c>
      <c r="AK23" s="38" t="str">
        <f t="shared" ca="1" si="15"/>
        <v/>
      </c>
      <c r="AL23" s="38" t="str">
        <f t="shared" ca="1" si="15"/>
        <v/>
      </c>
      <c r="AM23" s="38" t="str">
        <f t="shared" ca="1" si="15"/>
        <v/>
      </c>
      <c r="AN23" s="38" t="str">
        <f t="shared" ca="1" si="15"/>
        <v/>
      </c>
      <c r="AO23" s="38" t="str">
        <f t="shared" ca="1" si="15"/>
        <v/>
      </c>
      <c r="AP23" s="38" t="str">
        <f t="shared" ca="1" si="16"/>
        <v/>
      </c>
      <c r="AQ23" s="38" t="str">
        <f t="shared" ca="1" si="16"/>
        <v/>
      </c>
      <c r="AR23" s="38" t="str">
        <f t="shared" ca="1" si="16"/>
        <v/>
      </c>
      <c r="AS23" s="38" t="str">
        <f t="shared" ca="1" si="16"/>
        <v/>
      </c>
      <c r="AT23" s="38" t="str">
        <f t="shared" ca="1" si="16"/>
        <v/>
      </c>
      <c r="AU23" s="38" t="str">
        <f t="shared" ca="1" si="16"/>
        <v/>
      </c>
      <c r="AV23" s="38" t="str">
        <f t="shared" ca="1" si="16"/>
        <v/>
      </c>
      <c r="AW23" s="38" t="str">
        <f t="shared" ca="1" si="16"/>
        <v/>
      </c>
      <c r="AX23" s="38" t="str">
        <f t="shared" ca="1" si="16"/>
        <v/>
      </c>
      <c r="AY23" s="38" t="str">
        <f t="shared" ca="1" si="16"/>
        <v/>
      </c>
      <c r="AZ23" s="38" t="str">
        <f t="shared" ca="1" si="16"/>
        <v/>
      </c>
      <c r="BA23" s="38" t="str">
        <f t="shared" ca="1" si="16"/>
        <v/>
      </c>
      <c r="BB23" s="38" t="str">
        <f t="shared" ca="1" si="16"/>
        <v/>
      </c>
      <c r="BC23" s="38" t="str">
        <f t="shared" ca="1" si="16"/>
        <v/>
      </c>
      <c r="BD23" s="38" t="str">
        <f t="shared" ca="1" si="16"/>
        <v/>
      </c>
      <c r="BE23" s="38" t="str">
        <f t="shared" ca="1" si="16"/>
        <v/>
      </c>
      <c r="BF23" s="38" t="str">
        <f t="shared" ca="1" si="16"/>
        <v/>
      </c>
      <c r="BG23" s="38" t="str">
        <f t="shared" ca="1" si="16"/>
        <v/>
      </c>
      <c r="BH23" s="38" t="str">
        <f t="shared" ca="1" si="16"/>
        <v/>
      </c>
      <c r="BI23" s="38" t="str">
        <f t="shared" ca="1" si="16"/>
        <v/>
      </c>
      <c r="BJ23" s="38" t="str">
        <f t="shared" ca="1" si="16"/>
        <v/>
      </c>
      <c r="BK23" s="38" t="str">
        <f t="shared" ca="1" si="16"/>
        <v/>
      </c>
      <c r="BL23" s="38" t="str">
        <f t="shared" ca="1" si="16"/>
        <v/>
      </c>
      <c r="BM23" s="38" t="str">
        <f t="shared" ca="1" si="16"/>
        <v/>
      </c>
    </row>
    <row r="24" spans="1:65" s="2" customFormat="1" ht="30" customHeight="1" x14ac:dyDescent="0.25">
      <c r="A24" s="14"/>
      <c r="B24" s="41" t="s">
        <v>76</v>
      </c>
      <c r="C24" s="41" t="s">
        <v>63</v>
      </c>
      <c r="D24" s="34" t="s">
        <v>17</v>
      </c>
      <c r="E24" s="34">
        <v>0.5</v>
      </c>
      <c r="F24" s="31">
        <v>1</v>
      </c>
      <c r="G24" s="32">
        <v>43781</v>
      </c>
      <c r="H24" s="33">
        <v>1</v>
      </c>
      <c r="I24" s="26"/>
      <c r="J24" s="38" t="str">
        <f t="shared" ca="1" si="15"/>
        <v/>
      </c>
      <c r="K24" s="38" t="str">
        <f t="shared" ca="1" si="15"/>
        <v/>
      </c>
      <c r="L24" s="38" t="str">
        <f t="shared" ca="1" si="15"/>
        <v/>
      </c>
      <c r="M24" s="38" t="str">
        <f t="shared" ca="1" si="15"/>
        <v/>
      </c>
      <c r="N24" s="38" t="str">
        <f t="shared" ca="1" si="15"/>
        <v/>
      </c>
      <c r="O24" s="38" t="str">
        <f t="shared" ca="1" si="15"/>
        <v/>
      </c>
      <c r="P24" s="38" t="str">
        <f t="shared" ca="1" si="15"/>
        <v/>
      </c>
      <c r="Q24" s="38" t="str">
        <f t="shared" ca="1" si="15"/>
        <v/>
      </c>
      <c r="R24" s="38" t="str">
        <f t="shared" ca="1" si="15"/>
        <v/>
      </c>
      <c r="S24" s="38" t="str">
        <f t="shared" ca="1" si="15"/>
        <v/>
      </c>
      <c r="T24" s="38" t="str">
        <f t="shared" ca="1" si="15"/>
        <v/>
      </c>
      <c r="U24" s="38" t="str">
        <f t="shared" ca="1" si="15"/>
        <v/>
      </c>
      <c r="V24" s="38" t="str">
        <f t="shared" ca="1" si="15"/>
        <v/>
      </c>
      <c r="W24" s="38" t="str">
        <f t="shared" ca="1" si="15"/>
        <v/>
      </c>
      <c r="X24" s="38" t="str">
        <f t="shared" ca="1" si="15"/>
        <v/>
      </c>
      <c r="Y24" s="38" t="str">
        <f t="shared" ca="1" si="15"/>
        <v/>
      </c>
      <c r="Z24" s="38" t="str">
        <f t="shared" ca="1" si="15"/>
        <v/>
      </c>
      <c r="AA24" s="38" t="str">
        <f t="shared" ca="1" si="15"/>
        <v/>
      </c>
      <c r="AB24" s="38" t="str">
        <f t="shared" ca="1" si="15"/>
        <v/>
      </c>
      <c r="AC24" s="38" t="str">
        <f t="shared" ca="1" si="15"/>
        <v/>
      </c>
      <c r="AD24" s="38" t="str">
        <f t="shared" ca="1" si="15"/>
        <v/>
      </c>
      <c r="AE24" s="38" t="str">
        <f t="shared" ca="1" si="15"/>
        <v/>
      </c>
      <c r="AF24" s="38" t="str">
        <f t="shared" ca="1" si="15"/>
        <v/>
      </c>
      <c r="AG24" s="38" t="str">
        <f t="shared" ca="1" si="15"/>
        <v/>
      </c>
      <c r="AH24" s="38" t="str">
        <f t="shared" ca="1" si="15"/>
        <v/>
      </c>
      <c r="AI24" s="38" t="str">
        <f t="shared" ca="1" si="15"/>
        <v/>
      </c>
      <c r="AJ24" s="38" t="str">
        <f t="shared" ca="1" si="15"/>
        <v/>
      </c>
      <c r="AK24" s="38" t="str">
        <f t="shared" ca="1" si="15"/>
        <v/>
      </c>
      <c r="AL24" s="38" t="str">
        <f t="shared" ca="1" si="15"/>
        <v/>
      </c>
      <c r="AM24" s="38" t="str">
        <f t="shared" ca="1" si="15"/>
        <v/>
      </c>
      <c r="AN24" s="38" t="str">
        <f t="shared" ca="1" si="15"/>
        <v/>
      </c>
      <c r="AO24" s="38" t="str">
        <f t="shared" ca="1" si="15"/>
        <v/>
      </c>
      <c r="AP24" s="38" t="str">
        <f t="shared" ca="1" si="16"/>
        <v/>
      </c>
      <c r="AQ24" s="38" t="str">
        <f t="shared" ca="1" si="16"/>
        <v/>
      </c>
      <c r="AR24" s="38" t="str">
        <f t="shared" ca="1" si="16"/>
        <v/>
      </c>
      <c r="AS24" s="38" t="str">
        <f t="shared" ca="1" si="16"/>
        <v/>
      </c>
      <c r="AT24" s="38" t="str">
        <f t="shared" ca="1" si="16"/>
        <v/>
      </c>
      <c r="AU24" s="38" t="str">
        <f t="shared" ca="1" si="16"/>
        <v/>
      </c>
      <c r="AV24" s="38" t="str">
        <f t="shared" ca="1" si="16"/>
        <v/>
      </c>
      <c r="AW24" s="38" t="str">
        <f t="shared" ca="1" si="16"/>
        <v/>
      </c>
      <c r="AX24" s="38" t="str">
        <f t="shared" ca="1" si="16"/>
        <v/>
      </c>
      <c r="AY24" s="38" t="str">
        <f t="shared" ca="1" si="16"/>
        <v/>
      </c>
      <c r="AZ24" s="38" t="str">
        <f t="shared" ca="1" si="16"/>
        <v/>
      </c>
      <c r="BA24" s="38" t="str">
        <f t="shared" ca="1" si="16"/>
        <v/>
      </c>
      <c r="BB24" s="38" t="str">
        <f t="shared" ca="1" si="16"/>
        <v/>
      </c>
      <c r="BC24" s="38" t="str">
        <f t="shared" ca="1" si="16"/>
        <v/>
      </c>
      <c r="BD24" s="38" t="str">
        <f t="shared" ca="1" si="16"/>
        <v/>
      </c>
      <c r="BE24" s="38" t="str">
        <f t="shared" ca="1" si="16"/>
        <v/>
      </c>
      <c r="BF24" s="38" t="str">
        <f t="shared" ca="1" si="16"/>
        <v/>
      </c>
      <c r="BG24" s="38" t="str">
        <f t="shared" ca="1" si="16"/>
        <v/>
      </c>
      <c r="BH24" s="38" t="str">
        <f t="shared" ca="1" si="16"/>
        <v/>
      </c>
      <c r="BI24" s="38" t="str">
        <f t="shared" ca="1" si="16"/>
        <v/>
      </c>
      <c r="BJ24" s="38" t="str">
        <f t="shared" ca="1" si="16"/>
        <v/>
      </c>
      <c r="BK24" s="38" t="str">
        <f t="shared" ca="1" si="16"/>
        <v/>
      </c>
      <c r="BL24" s="38" t="str">
        <f t="shared" ca="1" si="16"/>
        <v/>
      </c>
      <c r="BM24" s="38" t="str">
        <f t="shared" ca="1" si="16"/>
        <v/>
      </c>
    </row>
    <row r="25" spans="1:65" s="2" customFormat="1" ht="30" customHeight="1" x14ac:dyDescent="0.25">
      <c r="A25" s="14"/>
      <c r="B25" s="53" t="s">
        <v>37</v>
      </c>
      <c r="C25" s="53"/>
      <c r="D25" s="34"/>
      <c r="E25" s="34"/>
      <c r="F25" s="31"/>
      <c r="G25" s="32">
        <v>43787</v>
      </c>
      <c r="H25" s="33">
        <v>14</v>
      </c>
      <c r="I25" s="26"/>
      <c r="J25" s="38" t="str">
        <f t="shared" ca="1" si="15"/>
        <v/>
      </c>
      <c r="K25" s="38" t="str">
        <f t="shared" ca="1" si="15"/>
        <v/>
      </c>
      <c r="L25" s="38" t="str">
        <f t="shared" ca="1" si="15"/>
        <v/>
      </c>
      <c r="M25" s="38" t="str">
        <f t="shared" ca="1" si="15"/>
        <v/>
      </c>
      <c r="N25" s="38" t="str">
        <f t="shared" ca="1" si="15"/>
        <v/>
      </c>
      <c r="O25" s="38" t="str">
        <f t="shared" ca="1" si="15"/>
        <v/>
      </c>
      <c r="P25" s="38" t="str">
        <f t="shared" ca="1" si="15"/>
        <v/>
      </c>
      <c r="Q25" s="38" t="str">
        <f t="shared" ca="1" si="15"/>
        <v/>
      </c>
      <c r="R25" s="38" t="str">
        <f t="shared" ca="1" si="15"/>
        <v/>
      </c>
      <c r="S25" s="38" t="str">
        <f t="shared" ca="1" si="15"/>
        <v/>
      </c>
      <c r="T25" s="38" t="str">
        <f t="shared" ca="1" si="15"/>
        <v/>
      </c>
      <c r="U25" s="38" t="str">
        <f t="shared" ca="1" si="15"/>
        <v/>
      </c>
      <c r="V25" s="38" t="str">
        <f t="shared" ca="1" si="15"/>
        <v/>
      </c>
      <c r="W25" s="38" t="str">
        <f t="shared" ca="1" si="15"/>
        <v/>
      </c>
      <c r="X25" s="38" t="str">
        <f t="shared" ca="1" si="15"/>
        <v/>
      </c>
      <c r="Y25" s="38" t="str">
        <f t="shared" ca="1" si="15"/>
        <v/>
      </c>
      <c r="Z25" s="38" t="str">
        <f t="shared" ca="1" si="15"/>
        <v/>
      </c>
      <c r="AA25" s="38" t="str">
        <f t="shared" ca="1" si="15"/>
        <v/>
      </c>
      <c r="AB25" s="38" t="str">
        <f t="shared" ca="1" si="15"/>
        <v/>
      </c>
      <c r="AC25" s="38" t="str">
        <f t="shared" ca="1" si="15"/>
        <v/>
      </c>
      <c r="AD25" s="38" t="str">
        <f t="shared" ca="1" si="15"/>
        <v/>
      </c>
      <c r="AE25" s="38" t="str">
        <f t="shared" ca="1" si="15"/>
        <v/>
      </c>
      <c r="AF25" s="38" t="str">
        <f t="shared" ca="1" si="15"/>
        <v/>
      </c>
      <c r="AG25" s="38" t="str">
        <f t="shared" ca="1" si="15"/>
        <v/>
      </c>
      <c r="AH25" s="38" t="str">
        <f t="shared" ca="1" si="15"/>
        <v/>
      </c>
      <c r="AI25" s="38" t="str">
        <f t="shared" ca="1" si="15"/>
        <v/>
      </c>
      <c r="AJ25" s="38" t="str">
        <f t="shared" ca="1" si="15"/>
        <v/>
      </c>
      <c r="AK25" s="38" t="str">
        <f t="shared" ca="1" si="15"/>
        <v/>
      </c>
      <c r="AL25" s="38" t="str">
        <f t="shared" ca="1" si="15"/>
        <v/>
      </c>
      <c r="AM25" s="38" t="str">
        <f t="shared" ca="1" si="15"/>
        <v/>
      </c>
      <c r="AN25" s="38" t="str">
        <f t="shared" ca="1" si="15"/>
        <v/>
      </c>
      <c r="AO25" s="38" t="str">
        <f t="shared" ca="1" si="15"/>
        <v/>
      </c>
      <c r="AP25" s="38" t="str">
        <f t="shared" ca="1" si="16"/>
        <v/>
      </c>
      <c r="AQ25" s="38" t="str">
        <f t="shared" ca="1" si="16"/>
        <v/>
      </c>
      <c r="AR25" s="38" t="str">
        <f t="shared" ca="1" si="16"/>
        <v/>
      </c>
      <c r="AS25" s="38" t="str">
        <f t="shared" ca="1" si="16"/>
        <v/>
      </c>
      <c r="AT25" s="38" t="str">
        <f t="shared" ca="1" si="16"/>
        <v/>
      </c>
      <c r="AU25" s="38" t="str">
        <f t="shared" ca="1" si="16"/>
        <v/>
      </c>
      <c r="AV25" s="38" t="str">
        <f t="shared" ca="1" si="16"/>
        <v/>
      </c>
      <c r="AW25" s="38" t="str">
        <f t="shared" ca="1" si="16"/>
        <v/>
      </c>
      <c r="AX25" s="38" t="str">
        <f t="shared" ca="1" si="16"/>
        <v/>
      </c>
      <c r="AY25" s="38" t="str">
        <f t="shared" ca="1" si="16"/>
        <v/>
      </c>
      <c r="AZ25" s="38" t="str">
        <f t="shared" ca="1" si="16"/>
        <v/>
      </c>
      <c r="BA25" s="38" t="str">
        <f t="shared" ca="1" si="16"/>
        <v/>
      </c>
      <c r="BB25" s="38" t="str">
        <f t="shared" ca="1" si="16"/>
        <v/>
      </c>
      <c r="BC25" s="38" t="str">
        <f t="shared" ca="1" si="16"/>
        <v/>
      </c>
      <c r="BD25" s="38" t="str">
        <f t="shared" ca="1" si="16"/>
        <v/>
      </c>
      <c r="BE25" s="38" t="str">
        <f t="shared" ca="1" si="16"/>
        <v/>
      </c>
      <c r="BF25" s="38" t="str">
        <f t="shared" ca="1" si="16"/>
        <v/>
      </c>
      <c r="BG25" s="38" t="str">
        <f t="shared" ca="1" si="16"/>
        <v/>
      </c>
      <c r="BH25" s="38" t="str">
        <f t="shared" ca="1" si="16"/>
        <v/>
      </c>
      <c r="BI25" s="38" t="str">
        <f t="shared" ca="1" si="16"/>
        <v/>
      </c>
      <c r="BJ25" s="38" t="str">
        <f t="shared" ca="1" si="16"/>
        <v/>
      </c>
      <c r="BK25" s="38" t="str">
        <f t="shared" ca="1" si="16"/>
        <v/>
      </c>
      <c r="BL25" s="38" t="str">
        <f t="shared" ca="1" si="16"/>
        <v/>
      </c>
      <c r="BM25" s="38" t="str">
        <f t="shared" ca="1" si="16"/>
        <v/>
      </c>
    </row>
    <row r="26" spans="1:65" s="2" customFormat="1" ht="30" customHeight="1" x14ac:dyDescent="0.25">
      <c r="A26" s="14"/>
      <c r="B26" s="41" t="s">
        <v>83</v>
      </c>
      <c r="C26" s="41" t="s">
        <v>63</v>
      </c>
      <c r="D26" s="34" t="s">
        <v>17</v>
      </c>
      <c r="E26" s="34">
        <v>1</v>
      </c>
      <c r="F26" s="31">
        <v>1</v>
      </c>
      <c r="G26" s="32">
        <v>43787</v>
      </c>
      <c r="H26" s="33">
        <v>1</v>
      </c>
      <c r="I26" s="26"/>
      <c r="J26" s="38" t="str">
        <f t="shared" ref="J26:BM26" ca="1" si="17">IF(AND($D26="Goal",J$5&gt;=$G26,J$5&lt;=$G26+$H26-1),2,IF(AND($D26="Milestone",J$5&gt;=$G26,J$5&lt;=$G26+$H26-1),1,""))</f>
        <v/>
      </c>
      <c r="K26" s="38" t="str">
        <f t="shared" ca="1" si="17"/>
        <v/>
      </c>
      <c r="L26" s="38" t="str">
        <f t="shared" ca="1" si="17"/>
        <v/>
      </c>
      <c r="M26" s="38" t="str">
        <f t="shared" ca="1" si="17"/>
        <v/>
      </c>
      <c r="N26" s="38" t="str">
        <f t="shared" ca="1" si="17"/>
        <v/>
      </c>
      <c r="O26" s="38" t="str">
        <f t="shared" ca="1" si="17"/>
        <v/>
      </c>
      <c r="P26" s="38" t="str">
        <f t="shared" ca="1" si="17"/>
        <v/>
      </c>
      <c r="Q26" s="38" t="str">
        <f t="shared" ca="1" si="17"/>
        <v/>
      </c>
      <c r="R26" s="38" t="str">
        <f t="shared" ca="1" si="17"/>
        <v/>
      </c>
      <c r="S26" s="38" t="str">
        <f t="shared" ca="1" si="17"/>
        <v/>
      </c>
      <c r="T26" s="38" t="str">
        <f t="shared" ca="1" si="17"/>
        <v/>
      </c>
      <c r="U26" s="38" t="str">
        <f t="shared" ca="1" si="17"/>
        <v/>
      </c>
      <c r="V26" s="38" t="str">
        <f t="shared" ca="1" si="17"/>
        <v/>
      </c>
      <c r="W26" s="38" t="str">
        <f t="shared" ca="1" si="17"/>
        <v/>
      </c>
      <c r="X26" s="38" t="str">
        <f t="shared" ca="1" si="17"/>
        <v/>
      </c>
      <c r="Y26" s="38" t="str">
        <f t="shared" ca="1" si="17"/>
        <v/>
      </c>
      <c r="Z26" s="38" t="str">
        <f t="shared" ca="1" si="17"/>
        <v/>
      </c>
      <c r="AA26" s="38" t="str">
        <f t="shared" ca="1" si="17"/>
        <v/>
      </c>
      <c r="AB26" s="38" t="str">
        <f t="shared" ca="1" si="17"/>
        <v/>
      </c>
      <c r="AC26" s="38" t="str">
        <f t="shared" ca="1" si="17"/>
        <v/>
      </c>
      <c r="AD26" s="38" t="str">
        <f t="shared" ca="1" si="17"/>
        <v/>
      </c>
      <c r="AE26" s="38" t="str">
        <f t="shared" ca="1" si="17"/>
        <v/>
      </c>
      <c r="AF26" s="38" t="str">
        <f t="shared" ca="1" si="17"/>
        <v/>
      </c>
      <c r="AG26" s="38" t="str">
        <f t="shared" ca="1" si="17"/>
        <v/>
      </c>
      <c r="AH26" s="38" t="str">
        <f t="shared" ca="1" si="17"/>
        <v/>
      </c>
      <c r="AI26" s="38" t="str">
        <f t="shared" ca="1" si="17"/>
        <v/>
      </c>
      <c r="AJ26" s="38" t="str">
        <f t="shared" ca="1" si="17"/>
        <v/>
      </c>
      <c r="AK26" s="38" t="str">
        <f t="shared" ca="1" si="17"/>
        <v/>
      </c>
      <c r="AL26" s="38" t="str">
        <f t="shared" ca="1" si="17"/>
        <v/>
      </c>
      <c r="AM26" s="38" t="str">
        <f t="shared" ca="1" si="17"/>
        <v/>
      </c>
      <c r="AN26" s="38" t="str">
        <f t="shared" ca="1" si="17"/>
        <v/>
      </c>
      <c r="AO26" s="38" t="str">
        <f t="shared" ca="1" si="17"/>
        <v/>
      </c>
      <c r="AP26" s="38" t="str">
        <f t="shared" ca="1" si="17"/>
        <v/>
      </c>
      <c r="AQ26" s="38" t="str">
        <f t="shared" ca="1" si="17"/>
        <v/>
      </c>
      <c r="AR26" s="38" t="str">
        <f t="shared" ca="1" si="17"/>
        <v/>
      </c>
      <c r="AS26" s="38" t="str">
        <f t="shared" ca="1" si="17"/>
        <v/>
      </c>
      <c r="AT26" s="38" t="str">
        <f t="shared" ca="1" si="17"/>
        <v/>
      </c>
      <c r="AU26" s="38" t="str">
        <f t="shared" ca="1" si="17"/>
        <v/>
      </c>
      <c r="AV26" s="38" t="str">
        <f t="shared" ca="1" si="17"/>
        <v/>
      </c>
      <c r="AW26" s="38" t="str">
        <f t="shared" ca="1" si="17"/>
        <v/>
      </c>
      <c r="AX26" s="38" t="str">
        <f t="shared" ca="1" si="17"/>
        <v/>
      </c>
      <c r="AY26" s="38" t="str">
        <f t="shared" ca="1" si="17"/>
        <v/>
      </c>
      <c r="AZ26" s="38" t="str">
        <f t="shared" ca="1" si="17"/>
        <v/>
      </c>
      <c r="BA26" s="38" t="str">
        <f t="shared" ca="1" si="17"/>
        <v/>
      </c>
      <c r="BB26" s="38" t="str">
        <f t="shared" ca="1" si="17"/>
        <v/>
      </c>
      <c r="BC26" s="38" t="str">
        <f t="shared" ca="1" si="17"/>
        <v/>
      </c>
      <c r="BD26" s="38" t="str">
        <f t="shared" ca="1" si="17"/>
        <v/>
      </c>
      <c r="BE26" s="38" t="str">
        <f t="shared" ca="1" si="17"/>
        <v/>
      </c>
      <c r="BF26" s="38" t="str">
        <f t="shared" ca="1" si="17"/>
        <v/>
      </c>
      <c r="BG26" s="38" t="str">
        <f t="shared" ca="1" si="17"/>
        <v/>
      </c>
      <c r="BH26" s="38" t="str">
        <f t="shared" ca="1" si="17"/>
        <v/>
      </c>
      <c r="BI26" s="38" t="str">
        <f t="shared" ca="1" si="17"/>
        <v/>
      </c>
      <c r="BJ26" s="38" t="str">
        <f t="shared" ca="1" si="17"/>
        <v/>
      </c>
      <c r="BK26" s="38" t="str">
        <f t="shared" ca="1" si="17"/>
        <v/>
      </c>
      <c r="BL26" s="38" t="str">
        <f t="shared" ca="1" si="17"/>
        <v/>
      </c>
      <c r="BM26" s="38" t="str">
        <f t="shared" ca="1" si="17"/>
        <v/>
      </c>
    </row>
    <row r="27" spans="1:65" s="2" customFormat="1" ht="30" customHeight="1" x14ac:dyDescent="0.25">
      <c r="A27" s="14"/>
      <c r="B27" s="41" t="s">
        <v>77</v>
      </c>
      <c r="C27" s="41" t="s">
        <v>63</v>
      </c>
      <c r="D27" s="34" t="s">
        <v>18</v>
      </c>
      <c r="E27" s="34">
        <v>4</v>
      </c>
      <c r="F27" s="31">
        <v>1</v>
      </c>
      <c r="G27" s="32">
        <v>43787</v>
      </c>
      <c r="H27" s="33">
        <v>1</v>
      </c>
      <c r="I27" s="26"/>
      <c r="J27" s="38" t="str">
        <f t="shared" ca="1" si="15"/>
        <v/>
      </c>
      <c r="K27" s="38" t="str">
        <f t="shared" ca="1" si="15"/>
        <v/>
      </c>
      <c r="L27" s="38" t="str">
        <f t="shared" ca="1" si="15"/>
        <v/>
      </c>
      <c r="M27" s="38" t="str">
        <f t="shared" ca="1" si="15"/>
        <v/>
      </c>
      <c r="N27" s="38" t="str">
        <f t="shared" ca="1" si="15"/>
        <v/>
      </c>
      <c r="O27" s="38" t="str">
        <f t="shared" ca="1" si="15"/>
        <v/>
      </c>
      <c r="P27" s="38" t="str">
        <f t="shared" ca="1" si="15"/>
        <v/>
      </c>
      <c r="Q27" s="38" t="str">
        <f t="shared" ca="1" si="15"/>
        <v/>
      </c>
      <c r="R27" s="38" t="str">
        <f t="shared" ca="1" si="15"/>
        <v/>
      </c>
      <c r="S27" s="38" t="str">
        <f t="shared" ca="1" si="15"/>
        <v/>
      </c>
      <c r="T27" s="38" t="str">
        <f t="shared" ca="1" si="15"/>
        <v/>
      </c>
      <c r="U27" s="38" t="str">
        <f t="shared" ca="1" si="15"/>
        <v/>
      </c>
      <c r="V27" s="38" t="str">
        <f t="shared" ca="1" si="15"/>
        <v/>
      </c>
      <c r="W27" s="38" t="str">
        <f t="shared" ca="1" si="15"/>
        <v/>
      </c>
      <c r="X27" s="38" t="str">
        <f t="shared" ca="1" si="15"/>
        <v/>
      </c>
      <c r="Y27" s="38" t="str">
        <f t="shared" ca="1" si="15"/>
        <v/>
      </c>
      <c r="Z27" s="38" t="str">
        <f t="shared" ca="1" si="15"/>
        <v/>
      </c>
      <c r="AA27" s="38" t="str">
        <f t="shared" ca="1" si="15"/>
        <v/>
      </c>
      <c r="AB27" s="38" t="str">
        <f t="shared" ca="1" si="15"/>
        <v/>
      </c>
      <c r="AC27" s="38" t="str">
        <f t="shared" ca="1" si="15"/>
        <v/>
      </c>
      <c r="AD27" s="38" t="str">
        <f t="shared" ca="1" si="15"/>
        <v/>
      </c>
      <c r="AE27" s="38" t="str">
        <f t="shared" ca="1" si="15"/>
        <v/>
      </c>
      <c r="AF27" s="38" t="str">
        <f t="shared" ca="1" si="15"/>
        <v/>
      </c>
      <c r="AG27" s="38" t="str">
        <f t="shared" ca="1" si="15"/>
        <v/>
      </c>
      <c r="AH27" s="38" t="str">
        <f t="shared" ca="1" si="15"/>
        <v/>
      </c>
      <c r="AI27" s="38" t="str">
        <f t="shared" ca="1" si="15"/>
        <v/>
      </c>
      <c r="AJ27" s="38" t="str">
        <f t="shared" ca="1" si="15"/>
        <v/>
      </c>
      <c r="AK27" s="38" t="str">
        <f t="shared" ca="1" si="15"/>
        <v/>
      </c>
      <c r="AL27" s="38" t="str">
        <f t="shared" ca="1" si="15"/>
        <v/>
      </c>
      <c r="AM27" s="38" t="str">
        <f t="shared" ca="1" si="15"/>
        <v/>
      </c>
      <c r="AN27" s="38" t="str">
        <f t="shared" ca="1" si="15"/>
        <v/>
      </c>
      <c r="AO27" s="38" t="str">
        <f t="shared" ca="1" si="15"/>
        <v/>
      </c>
      <c r="AP27" s="38" t="str">
        <f t="shared" ca="1" si="16"/>
        <v/>
      </c>
      <c r="AQ27" s="38" t="str">
        <f t="shared" ca="1" si="16"/>
        <v/>
      </c>
      <c r="AR27" s="38" t="str">
        <f t="shared" ca="1" si="16"/>
        <v/>
      </c>
      <c r="AS27" s="38" t="str">
        <f t="shared" ca="1" si="16"/>
        <v/>
      </c>
      <c r="AT27" s="38" t="str">
        <f t="shared" ca="1" si="16"/>
        <v/>
      </c>
      <c r="AU27" s="38" t="str">
        <f t="shared" ca="1" si="16"/>
        <v/>
      </c>
      <c r="AV27" s="38" t="str">
        <f t="shared" ca="1" si="16"/>
        <v/>
      </c>
      <c r="AW27" s="38" t="str">
        <f t="shared" ca="1" si="16"/>
        <v/>
      </c>
      <c r="AX27" s="38" t="str">
        <f t="shared" ca="1" si="16"/>
        <v/>
      </c>
      <c r="AY27" s="38" t="str">
        <f t="shared" ca="1" si="16"/>
        <v/>
      </c>
      <c r="AZ27" s="38" t="str">
        <f t="shared" ca="1" si="16"/>
        <v/>
      </c>
      <c r="BA27" s="38" t="str">
        <f t="shared" ca="1" si="16"/>
        <v/>
      </c>
      <c r="BB27" s="38" t="str">
        <f t="shared" ca="1" si="16"/>
        <v/>
      </c>
      <c r="BC27" s="38" t="str">
        <f t="shared" ca="1" si="16"/>
        <v/>
      </c>
      <c r="BD27" s="38" t="str">
        <f t="shared" ca="1" si="16"/>
        <v/>
      </c>
      <c r="BE27" s="38" t="str">
        <f t="shared" ca="1" si="16"/>
        <v/>
      </c>
      <c r="BF27" s="38" t="str">
        <f t="shared" ca="1" si="16"/>
        <v/>
      </c>
      <c r="BG27" s="38" t="str">
        <f t="shared" ca="1" si="16"/>
        <v/>
      </c>
      <c r="BH27" s="38" t="str">
        <f t="shared" ca="1" si="16"/>
        <v/>
      </c>
      <c r="BI27" s="38" t="str">
        <f t="shared" ca="1" si="16"/>
        <v/>
      </c>
      <c r="BJ27" s="38" t="str">
        <f t="shared" ca="1" si="16"/>
        <v/>
      </c>
      <c r="BK27" s="38" t="str">
        <f t="shared" ca="1" si="16"/>
        <v/>
      </c>
      <c r="BL27" s="38" t="str">
        <f t="shared" ca="1" si="16"/>
        <v/>
      </c>
      <c r="BM27" s="38" t="str">
        <f t="shared" ca="1" si="16"/>
        <v/>
      </c>
    </row>
    <row r="28" spans="1:65" s="2" customFormat="1" ht="30" customHeight="1" x14ac:dyDescent="0.25">
      <c r="A28" s="14"/>
      <c r="B28" s="41" t="s">
        <v>78</v>
      </c>
      <c r="C28" s="41" t="s">
        <v>63</v>
      </c>
      <c r="D28" s="34" t="s">
        <v>17</v>
      </c>
      <c r="E28" s="34">
        <v>2</v>
      </c>
      <c r="F28" s="31">
        <v>1</v>
      </c>
      <c r="G28" s="32">
        <v>43794</v>
      </c>
      <c r="H28" s="33">
        <v>1</v>
      </c>
      <c r="I28" s="26"/>
      <c r="J28" s="38" t="str">
        <f t="shared" ref="J28:Y45" ca="1" si="18">IF(AND($D28="Goal",J$5&gt;=$G28,J$5&lt;=$G28+$H28-1),2,IF(AND($D28="Milestone",J$5&gt;=$G28,J$5&lt;=$G28+$H28-1),1,""))</f>
        <v/>
      </c>
      <c r="K28" s="38" t="str">
        <f t="shared" ca="1" si="18"/>
        <v/>
      </c>
      <c r="L28" s="38" t="str">
        <f t="shared" ca="1" si="18"/>
        <v/>
      </c>
      <c r="M28" s="38" t="str">
        <f t="shared" ca="1" si="18"/>
        <v/>
      </c>
      <c r="N28" s="38" t="str">
        <f t="shared" ca="1" si="18"/>
        <v/>
      </c>
      <c r="O28" s="38" t="str">
        <f t="shared" ca="1" si="18"/>
        <v/>
      </c>
      <c r="P28" s="38" t="str">
        <f t="shared" ca="1" si="18"/>
        <v/>
      </c>
      <c r="Q28" s="38" t="str">
        <f t="shared" ca="1" si="18"/>
        <v/>
      </c>
      <c r="R28" s="38" t="str">
        <f t="shared" ca="1" si="18"/>
        <v/>
      </c>
      <c r="S28" s="38" t="str">
        <f t="shared" ca="1" si="18"/>
        <v/>
      </c>
      <c r="T28" s="38" t="str">
        <f t="shared" ca="1" si="18"/>
        <v/>
      </c>
      <c r="U28" s="38" t="str">
        <f t="shared" ca="1" si="18"/>
        <v/>
      </c>
      <c r="V28" s="38" t="str">
        <f t="shared" ca="1" si="18"/>
        <v/>
      </c>
      <c r="W28" s="38" t="str">
        <f t="shared" ca="1" si="18"/>
        <v/>
      </c>
      <c r="X28" s="38" t="str">
        <f t="shared" ca="1" si="18"/>
        <v/>
      </c>
      <c r="Y28" s="38" t="str">
        <f t="shared" ca="1" si="18"/>
        <v/>
      </c>
      <c r="Z28" s="38" t="str">
        <f t="shared" ref="Z28:AO45" ca="1" si="19">IF(AND($D28="Goal",Z$5&gt;=$G28,Z$5&lt;=$G28+$H28-1),2,IF(AND($D28="Milestone",Z$5&gt;=$G28,Z$5&lt;=$G28+$H28-1),1,""))</f>
        <v/>
      </c>
      <c r="AA28" s="38" t="str">
        <f t="shared" ca="1" si="19"/>
        <v/>
      </c>
      <c r="AB28" s="38" t="str">
        <f t="shared" ca="1" si="19"/>
        <v/>
      </c>
      <c r="AC28" s="38" t="str">
        <f t="shared" ca="1" si="19"/>
        <v/>
      </c>
      <c r="AD28" s="38" t="str">
        <f t="shared" ca="1" si="19"/>
        <v/>
      </c>
      <c r="AE28" s="38" t="str">
        <f t="shared" ca="1" si="19"/>
        <v/>
      </c>
      <c r="AF28" s="38" t="str">
        <f t="shared" ca="1" si="19"/>
        <v/>
      </c>
      <c r="AG28" s="38" t="str">
        <f t="shared" ca="1" si="19"/>
        <v/>
      </c>
      <c r="AH28" s="38" t="str">
        <f t="shared" ca="1" si="19"/>
        <v/>
      </c>
      <c r="AI28" s="38" t="str">
        <f t="shared" ca="1" si="19"/>
        <v/>
      </c>
      <c r="AJ28" s="38" t="str">
        <f t="shared" ca="1" si="19"/>
        <v/>
      </c>
      <c r="AK28" s="38" t="str">
        <f t="shared" ca="1" si="19"/>
        <v/>
      </c>
      <c r="AL28" s="38" t="str">
        <f t="shared" ca="1" si="19"/>
        <v/>
      </c>
      <c r="AM28" s="38" t="str">
        <f t="shared" ca="1" si="19"/>
        <v/>
      </c>
      <c r="AN28" s="38" t="str">
        <f t="shared" ca="1" si="19"/>
        <v/>
      </c>
      <c r="AO28" s="38" t="str">
        <f t="shared" ca="1" si="19"/>
        <v/>
      </c>
      <c r="AP28" s="38" t="str">
        <f t="shared" ca="1" si="16"/>
        <v/>
      </c>
      <c r="AQ28" s="38" t="str">
        <f t="shared" ca="1" si="16"/>
        <v/>
      </c>
      <c r="AR28" s="38" t="str">
        <f t="shared" ca="1" si="16"/>
        <v/>
      </c>
      <c r="AS28" s="38" t="str">
        <f t="shared" ca="1" si="16"/>
        <v/>
      </c>
      <c r="AT28" s="38" t="str">
        <f t="shared" ca="1" si="16"/>
        <v/>
      </c>
      <c r="AU28" s="38" t="str">
        <f t="shared" ca="1" si="16"/>
        <v/>
      </c>
      <c r="AV28" s="38" t="str">
        <f t="shared" ca="1" si="16"/>
        <v/>
      </c>
      <c r="AW28" s="38" t="str">
        <f t="shared" ca="1" si="16"/>
        <v/>
      </c>
      <c r="AX28" s="38" t="str">
        <f t="shared" ca="1" si="16"/>
        <v/>
      </c>
      <c r="AY28" s="38" t="str">
        <f t="shared" ca="1" si="16"/>
        <v/>
      </c>
      <c r="AZ28" s="38" t="str">
        <f t="shared" ca="1" si="16"/>
        <v/>
      </c>
      <c r="BA28" s="38" t="str">
        <f t="shared" ca="1" si="16"/>
        <v/>
      </c>
      <c r="BB28" s="38" t="str">
        <f t="shared" ca="1" si="16"/>
        <v/>
      </c>
      <c r="BC28" s="38" t="str">
        <f t="shared" ca="1" si="16"/>
        <v/>
      </c>
      <c r="BD28" s="38" t="str">
        <f t="shared" ca="1" si="16"/>
        <v/>
      </c>
      <c r="BE28" s="38" t="str">
        <f t="shared" ca="1" si="16"/>
        <v/>
      </c>
      <c r="BF28" s="38" t="str">
        <f t="shared" ca="1" si="16"/>
        <v/>
      </c>
      <c r="BG28" s="38" t="str">
        <f t="shared" ca="1" si="16"/>
        <v/>
      </c>
      <c r="BH28" s="38" t="str">
        <f t="shared" ca="1" si="16"/>
        <v/>
      </c>
      <c r="BI28" s="38" t="str">
        <f t="shared" ca="1" si="16"/>
        <v/>
      </c>
      <c r="BJ28" s="38" t="str">
        <f t="shared" ca="1" si="16"/>
        <v/>
      </c>
      <c r="BK28" s="38" t="str">
        <f t="shared" ca="1" si="16"/>
        <v/>
      </c>
      <c r="BL28" s="38" t="str">
        <f t="shared" ca="1" si="16"/>
        <v/>
      </c>
      <c r="BM28" s="38" t="str">
        <f t="shared" ca="1" si="16"/>
        <v/>
      </c>
    </row>
    <row r="29" spans="1:65" s="2" customFormat="1" ht="30" customHeight="1" x14ac:dyDescent="0.25">
      <c r="A29" s="14"/>
      <c r="B29" s="41" t="s">
        <v>79</v>
      </c>
      <c r="C29" s="41" t="s">
        <v>63</v>
      </c>
      <c r="D29" s="34" t="s">
        <v>17</v>
      </c>
      <c r="E29" s="34">
        <v>2</v>
      </c>
      <c r="F29" s="31">
        <v>1</v>
      </c>
      <c r="G29" s="32">
        <v>43787</v>
      </c>
      <c r="H29" s="33">
        <v>1</v>
      </c>
      <c r="I29" s="26"/>
      <c r="J29" s="38" t="str">
        <f t="shared" ca="1" si="18"/>
        <v/>
      </c>
      <c r="K29" s="38" t="str">
        <f t="shared" ca="1" si="18"/>
        <v/>
      </c>
      <c r="L29" s="38" t="str">
        <f t="shared" ca="1" si="18"/>
        <v/>
      </c>
      <c r="M29" s="38" t="str">
        <f t="shared" ca="1" si="18"/>
        <v/>
      </c>
      <c r="N29" s="38" t="str">
        <f t="shared" ca="1" si="18"/>
        <v/>
      </c>
      <c r="O29" s="38" t="str">
        <f t="shared" ca="1" si="18"/>
        <v/>
      </c>
      <c r="P29" s="38" t="str">
        <f t="shared" ca="1" si="18"/>
        <v/>
      </c>
      <c r="Q29" s="38" t="str">
        <f t="shared" ca="1" si="18"/>
        <v/>
      </c>
      <c r="R29" s="38" t="str">
        <f t="shared" ca="1" si="18"/>
        <v/>
      </c>
      <c r="S29" s="38" t="str">
        <f t="shared" ca="1" si="18"/>
        <v/>
      </c>
      <c r="T29" s="38" t="str">
        <f t="shared" ca="1" si="18"/>
        <v/>
      </c>
      <c r="U29" s="38" t="str">
        <f t="shared" ca="1" si="18"/>
        <v/>
      </c>
      <c r="V29" s="38" t="str">
        <f t="shared" ca="1" si="18"/>
        <v/>
      </c>
      <c r="W29" s="38" t="str">
        <f t="shared" ca="1" si="18"/>
        <v/>
      </c>
      <c r="X29" s="38" t="str">
        <f t="shared" ca="1" si="18"/>
        <v/>
      </c>
      <c r="Y29" s="38" t="str">
        <f t="shared" ca="1" si="18"/>
        <v/>
      </c>
      <c r="Z29" s="38" t="str">
        <f t="shared" ca="1" si="19"/>
        <v/>
      </c>
      <c r="AA29" s="38" t="str">
        <f t="shared" ca="1" si="19"/>
        <v/>
      </c>
      <c r="AB29" s="38" t="str">
        <f t="shared" ca="1" si="19"/>
        <v/>
      </c>
      <c r="AC29" s="38" t="str">
        <f t="shared" ca="1" si="19"/>
        <v/>
      </c>
      <c r="AD29" s="38" t="str">
        <f t="shared" ca="1" si="19"/>
        <v/>
      </c>
      <c r="AE29" s="38" t="str">
        <f t="shared" ca="1" si="19"/>
        <v/>
      </c>
      <c r="AF29" s="38" t="str">
        <f t="shared" ca="1" si="19"/>
        <v/>
      </c>
      <c r="AG29" s="38" t="str">
        <f t="shared" ca="1" si="19"/>
        <v/>
      </c>
      <c r="AH29" s="38" t="str">
        <f t="shared" ca="1" si="19"/>
        <v/>
      </c>
      <c r="AI29" s="38" t="str">
        <f t="shared" ca="1" si="19"/>
        <v/>
      </c>
      <c r="AJ29" s="38" t="str">
        <f t="shared" ca="1" si="19"/>
        <v/>
      </c>
      <c r="AK29" s="38" t="str">
        <f t="shared" ca="1" si="19"/>
        <v/>
      </c>
      <c r="AL29" s="38" t="str">
        <f t="shared" ca="1" si="19"/>
        <v/>
      </c>
      <c r="AM29" s="38" t="str">
        <f t="shared" ca="1" si="19"/>
        <v/>
      </c>
      <c r="AN29" s="38" t="str">
        <f t="shared" ca="1" si="19"/>
        <v/>
      </c>
      <c r="AO29" s="38" t="str">
        <f t="shared" ca="1" si="19"/>
        <v/>
      </c>
      <c r="AP29" s="38" t="str">
        <f t="shared" ca="1" si="16"/>
        <v/>
      </c>
      <c r="AQ29" s="38" t="str">
        <f t="shared" ca="1" si="16"/>
        <v/>
      </c>
      <c r="AR29" s="38" t="str">
        <f t="shared" ca="1" si="16"/>
        <v/>
      </c>
      <c r="AS29" s="38" t="str">
        <f t="shared" ca="1" si="16"/>
        <v/>
      </c>
      <c r="AT29" s="38" t="str">
        <f t="shared" ca="1" si="16"/>
        <v/>
      </c>
      <c r="AU29" s="38" t="str">
        <f t="shared" ca="1" si="16"/>
        <v/>
      </c>
      <c r="AV29" s="38" t="str">
        <f t="shared" ca="1" si="16"/>
        <v/>
      </c>
      <c r="AW29" s="38" t="str">
        <f t="shared" ca="1" si="16"/>
        <v/>
      </c>
      <c r="AX29" s="38" t="str">
        <f t="shared" ca="1" si="16"/>
        <v/>
      </c>
      <c r="AY29" s="38" t="str">
        <f t="shared" ca="1" si="16"/>
        <v/>
      </c>
      <c r="AZ29" s="38" t="str">
        <f t="shared" ca="1" si="16"/>
        <v/>
      </c>
      <c r="BA29" s="38" t="str">
        <f t="shared" ca="1" si="16"/>
        <v/>
      </c>
      <c r="BB29" s="38" t="str">
        <f t="shared" ca="1" si="16"/>
        <v/>
      </c>
      <c r="BC29" s="38" t="str">
        <f t="shared" ca="1" si="16"/>
        <v/>
      </c>
      <c r="BD29" s="38" t="str">
        <f t="shared" ca="1" si="16"/>
        <v/>
      </c>
      <c r="BE29" s="38" t="str">
        <f t="shared" ca="1" si="16"/>
        <v/>
      </c>
      <c r="BF29" s="38" t="str">
        <f t="shared" ca="1" si="16"/>
        <v/>
      </c>
      <c r="BG29" s="38" t="str">
        <f t="shared" ca="1" si="16"/>
        <v/>
      </c>
      <c r="BH29" s="38" t="str">
        <f t="shared" ca="1" si="16"/>
        <v/>
      </c>
      <c r="BI29" s="38" t="str">
        <f t="shared" ca="1" si="16"/>
        <v/>
      </c>
      <c r="BJ29" s="38" t="str">
        <f t="shared" ca="1" si="16"/>
        <v/>
      </c>
      <c r="BK29" s="38" t="str">
        <f t="shared" ca="1" si="16"/>
        <v/>
      </c>
      <c r="BL29" s="38" t="str">
        <f t="shared" ca="1" si="16"/>
        <v/>
      </c>
      <c r="BM29" s="38" t="str">
        <f t="shared" ca="1" si="16"/>
        <v/>
      </c>
    </row>
    <row r="30" spans="1:65" s="2" customFormat="1" ht="30" customHeight="1" x14ac:dyDescent="0.25">
      <c r="A30" s="14"/>
      <c r="B30" s="41" t="s">
        <v>80</v>
      </c>
      <c r="C30" s="41" t="s">
        <v>63</v>
      </c>
      <c r="D30" s="34" t="s">
        <v>17</v>
      </c>
      <c r="E30" s="34">
        <v>2</v>
      </c>
      <c r="F30" s="31">
        <v>1</v>
      </c>
      <c r="G30" s="32">
        <v>43787</v>
      </c>
      <c r="H30" s="33">
        <v>1</v>
      </c>
      <c r="I30" s="26"/>
      <c r="J30" s="38" t="str">
        <f t="shared" ca="1" si="18"/>
        <v/>
      </c>
      <c r="K30" s="38" t="str">
        <f t="shared" ca="1" si="18"/>
        <v/>
      </c>
      <c r="L30" s="38" t="str">
        <f t="shared" ca="1" si="18"/>
        <v/>
      </c>
      <c r="M30" s="38" t="str">
        <f t="shared" ca="1" si="18"/>
        <v/>
      </c>
      <c r="N30" s="38" t="str">
        <f t="shared" ca="1" si="18"/>
        <v/>
      </c>
      <c r="O30" s="38" t="str">
        <f t="shared" ca="1" si="18"/>
        <v/>
      </c>
      <c r="P30" s="38" t="str">
        <f t="shared" ca="1" si="18"/>
        <v/>
      </c>
      <c r="Q30" s="38" t="str">
        <f t="shared" ca="1" si="18"/>
        <v/>
      </c>
      <c r="R30" s="38" t="str">
        <f t="shared" ca="1" si="18"/>
        <v/>
      </c>
      <c r="S30" s="38" t="str">
        <f t="shared" ca="1" si="18"/>
        <v/>
      </c>
      <c r="T30" s="38" t="str">
        <f t="shared" ca="1" si="18"/>
        <v/>
      </c>
      <c r="U30" s="38" t="str">
        <f t="shared" ca="1" si="18"/>
        <v/>
      </c>
      <c r="V30" s="38" t="str">
        <f t="shared" ca="1" si="18"/>
        <v/>
      </c>
      <c r="W30" s="38" t="str">
        <f t="shared" ca="1" si="18"/>
        <v/>
      </c>
      <c r="X30" s="38" t="str">
        <f t="shared" ca="1" si="18"/>
        <v/>
      </c>
      <c r="Y30" s="38" t="str">
        <f t="shared" ca="1" si="18"/>
        <v/>
      </c>
      <c r="Z30" s="38" t="str">
        <f t="shared" ca="1" si="19"/>
        <v/>
      </c>
      <c r="AA30" s="38" t="str">
        <f t="shared" ca="1" si="19"/>
        <v/>
      </c>
      <c r="AB30" s="38" t="str">
        <f t="shared" ca="1" si="19"/>
        <v/>
      </c>
      <c r="AC30" s="38" t="str">
        <f t="shared" ca="1" si="19"/>
        <v/>
      </c>
      <c r="AD30" s="38" t="str">
        <f t="shared" ca="1" si="19"/>
        <v/>
      </c>
      <c r="AE30" s="38" t="str">
        <f t="shared" ca="1" si="19"/>
        <v/>
      </c>
      <c r="AF30" s="38" t="str">
        <f t="shared" ca="1" si="19"/>
        <v/>
      </c>
      <c r="AG30" s="38" t="str">
        <f t="shared" ca="1" si="19"/>
        <v/>
      </c>
      <c r="AH30" s="38" t="str">
        <f t="shared" ca="1" si="19"/>
        <v/>
      </c>
      <c r="AI30" s="38" t="str">
        <f t="shared" ca="1" si="19"/>
        <v/>
      </c>
      <c r="AJ30" s="38" t="str">
        <f t="shared" ca="1" si="19"/>
        <v/>
      </c>
      <c r="AK30" s="38" t="str">
        <f t="shared" ca="1" si="19"/>
        <v/>
      </c>
      <c r="AL30" s="38" t="str">
        <f t="shared" ca="1" si="19"/>
        <v/>
      </c>
      <c r="AM30" s="38" t="str">
        <f t="shared" ca="1" si="19"/>
        <v/>
      </c>
      <c r="AN30" s="38" t="str">
        <f t="shared" ca="1" si="19"/>
        <v/>
      </c>
      <c r="AO30" s="38" t="str">
        <f t="shared" ca="1" si="19"/>
        <v/>
      </c>
      <c r="AP30" s="38" t="str">
        <f t="shared" ca="1" si="16"/>
        <v/>
      </c>
      <c r="AQ30" s="38" t="str">
        <f t="shared" ca="1" si="16"/>
        <v/>
      </c>
      <c r="AR30" s="38" t="str">
        <f t="shared" ca="1" si="16"/>
        <v/>
      </c>
      <c r="AS30" s="38" t="str">
        <f t="shared" ca="1" si="16"/>
        <v/>
      </c>
      <c r="AT30" s="38" t="str">
        <f t="shared" ca="1" si="16"/>
        <v/>
      </c>
      <c r="AU30" s="38" t="str">
        <f t="shared" ca="1" si="16"/>
        <v/>
      </c>
      <c r="AV30" s="38" t="str">
        <f t="shared" ca="1" si="16"/>
        <v/>
      </c>
      <c r="AW30" s="38" t="str">
        <f t="shared" ca="1" si="16"/>
        <v/>
      </c>
      <c r="AX30" s="38" t="str">
        <f t="shared" ca="1" si="16"/>
        <v/>
      </c>
      <c r="AY30" s="38" t="str">
        <f t="shared" ca="1" si="16"/>
        <v/>
      </c>
      <c r="AZ30" s="38" t="str">
        <f t="shared" ca="1" si="16"/>
        <v/>
      </c>
      <c r="BA30" s="38" t="str">
        <f t="shared" ca="1" si="16"/>
        <v/>
      </c>
      <c r="BB30" s="38" t="str">
        <f t="shared" ca="1" si="16"/>
        <v/>
      </c>
      <c r="BC30" s="38" t="str">
        <f t="shared" ca="1" si="16"/>
        <v/>
      </c>
      <c r="BD30" s="38" t="str">
        <f t="shared" ca="1" si="16"/>
        <v/>
      </c>
      <c r="BE30" s="38" t="str">
        <f t="shared" ref="BE30:BM47" ca="1" si="20">IF(AND($D30="Goal",BE$5&gt;=$G30,BE$5&lt;=$G30+$H30-1),2,IF(AND($D30="Milestone",BE$5&gt;=$G30,BE$5&lt;=$G30+$H30-1),1,""))</f>
        <v/>
      </c>
      <c r="BF30" s="38" t="str">
        <f t="shared" ca="1" si="20"/>
        <v/>
      </c>
      <c r="BG30" s="38" t="str">
        <f t="shared" ca="1" si="20"/>
        <v/>
      </c>
      <c r="BH30" s="38" t="str">
        <f t="shared" ca="1" si="20"/>
        <v/>
      </c>
      <c r="BI30" s="38" t="str">
        <f t="shared" ca="1" si="20"/>
        <v/>
      </c>
      <c r="BJ30" s="38" t="str">
        <f t="shared" ca="1" si="20"/>
        <v/>
      </c>
      <c r="BK30" s="38" t="str">
        <f t="shared" ca="1" si="20"/>
        <v/>
      </c>
      <c r="BL30" s="38" t="str">
        <f t="shared" ca="1" si="20"/>
        <v/>
      </c>
      <c r="BM30" s="38" t="str">
        <f t="shared" ca="1" si="20"/>
        <v/>
      </c>
    </row>
    <row r="31" spans="1:65" s="2" customFormat="1" ht="45.75" customHeight="1" x14ac:dyDescent="0.25">
      <c r="A31" s="14"/>
      <c r="B31" s="41" t="s">
        <v>89</v>
      </c>
      <c r="C31" s="41" t="s">
        <v>63</v>
      </c>
      <c r="D31" s="34" t="s">
        <v>17</v>
      </c>
      <c r="E31" s="34">
        <v>2</v>
      </c>
      <c r="F31" s="31">
        <v>1</v>
      </c>
      <c r="G31" s="32">
        <v>43796</v>
      </c>
      <c r="H31" s="33">
        <v>1</v>
      </c>
      <c r="I31" s="26"/>
      <c r="J31" s="38" t="str">
        <f t="shared" ca="1" si="18"/>
        <v/>
      </c>
      <c r="K31" s="38" t="str">
        <f t="shared" ca="1" si="18"/>
        <v/>
      </c>
      <c r="L31" s="38" t="str">
        <f t="shared" ca="1" si="18"/>
        <v/>
      </c>
      <c r="M31" s="38" t="str">
        <f t="shared" ca="1" si="18"/>
        <v/>
      </c>
      <c r="N31" s="38" t="str">
        <f t="shared" ca="1" si="18"/>
        <v/>
      </c>
      <c r="O31" s="38" t="str">
        <f t="shared" ca="1" si="18"/>
        <v/>
      </c>
      <c r="P31" s="38" t="str">
        <f t="shared" ca="1" si="18"/>
        <v/>
      </c>
      <c r="Q31" s="38" t="str">
        <f t="shared" ca="1" si="18"/>
        <v/>
      </c>
      <c r="R31" s="38" t="str">
        <f t="shared" ca="1" si="18"/>
        <v/>
      </c>
      <c r="S31" s="38" t="str">
        <f t="shared" ca="1" si="18"/>
        <v/>
      </c>
      <c r="T31" s="38" t="str">
        <f t="shared" ca="1" si="18"/>
        <v/>
      </c>
      <c r="U31" s="38" t="str">
        <f t="shared" ca="1" si="18"/>
        <v/>
      </c>
      <c r="V31" s="38" t="str">
        <f t="shared" ca="1" si="18"/>
        <v/>
      </c>
      <c r="W31" s="38" t="str">
        <f t="shared" ca="1" si="18"/>
        <v/>
      </c>
      <c r="X31" s="38" t="str">
        <f t="shared" ca="1" si="18"/>
        <v/>
      </c>
      <c r="Y31" s="38" t="str">
        <f t="shared" ca="1" si="18"/>
        <v/>
      </c>
      <c r="Z31" s="38" t="str">
        <f t="shared" ca="1" si="19"/>
        <v/>
      </c>
      <c r="AA31" s="38" t="str">
        <f t="shared" ca="1" si="19"/>
        <v/>
      </c>
      <c r="AB31" s="38" t="str">
        <f t="shared" ca="1" si="19"/>
        <v/>
      </c>
      <c r="AC31" s="38" t="str">
        <f t="shared" ca="1" si="19"/>
        <v/>
      </c>
      <c r="AD31" s="38" t="str">
        <f t="shared" ca="1" si="19"/>
        <v/>
      </c>
      <c r="AE31" s="38" t="str">
        <f t="shared" ca="1" si="19"/>
        <v/>
      </c>
      <c r="AF31" s="38" t="str">
        <f t="shared" ca="1" si="19"/>
        <v/>
      </c>
      <c r="AG31" s="38" t="str">
        <f ca="1">IF(AND($D31="Goal",AG$5&gt;=$G31,AG$5&lt;=$G31+$H31-1),2,IF(AND($D31="Milestone",AG$5&gt;=$G31,AG$5&lt;=$G31+$H31-1),1,""))</f>
        <v/>
      </c>
      <c r="AH31" s="38" t="str">
        <f t="shared" ca="1" si="19"/>
        <v/>
      </c>
      <c r="AI31" s="38" t="str">
        <f t="shared" ca="1" si="19"/>
        <v/>
      </c>
      <c r="AJ31" s="38" t="str">
        <f t="shared" ca="1" si="19"/>
        <v/>
      </c>
      <c r="AK31" s="38" t="str">
        <f t="shared" ca="1" si="19"/>
        <v/>
      </c>
      <c r="AL31" s="38" t="str">
        <f t="shared" ca="1" si="19"/>
        <v/>
      </c>
      <c r="AM31" s="38" t="str">
        <f t="shared" ca="1" si="19"/>
        <v/>
      </c>
      <c r="AN31" s="38" t="str">
        <f t="shared" ca="1" si="19"/>
        <v/>
      </c>
      <c r="AO31" s="38" t="str">
        <f t="shared" ca="1" si="19"/>
        <v/>
      </c>
      <c r="AP31" s="38" t="str">
        <f t="shared" ref="AP31:BE47" ca="1" si="21">IF(AND($D31="Goal",AP$5&gt;=$G31,AP$5&lt;=$G31+$H31-1),2,IF(AND($D31="Milestone",AP$5&gt;=$G31,AP$5&lt;=$G31+$H31-1),1,""))</f>
        <v/>
      </c>
      <c r="AQ31" s="38" t="str">
        <f t="shared" ca="1" si="21"/>
        <v/>
      </c>
      <c r="AR31" s="38" t="str">
        <f t="shared" ca="1" si="21"/>
        <v/>
      </c>
      <c r="AS31" s="38" t="str">
        <f t="shared" ca="1" si="21"/>
        <v/>
      </c>
      <c r="AT31" s="38" t="str">
        <f t="shared" ca="1" si="21"/>
        <v/>
      </c>
      <c r="AU31" s="38" t="str">
        <f t="shared" ca="1" si="21"/>
        <v/>
      </c>
      <c r="AV31" s="38" t="str">
        <f t="shared" ca="1" si="21"/>
        <v/>
      </c>
      <c r="AW31" s="38" t="str">
        <f t="shared" ca="1" si="21"/>
        <v/>
      </c>
      <c r="AX31" s="38" t="str">
        <f t="shared" ca="1" si="21"/>
        <v/>
      </c>
      <c r="AY31" s="38" t="str">
        <f t="shared" ca="1" si="21"/>
        <v/>
      </c>
      <c r="AZ31" s="38" t="str">
        <f t="shared" ca="1" si="21"/>
        <v/>
      </c>
      <c r="BA31" s="38" t="str">
        <f t="shared" ca="1" si="21"/>
        <v/>
      </c>
      <c r="BB31" s="38" t="str">
        <f t="shared" ca="1" si="21"/>
        <v/>
      </c>
      <c r="BC31" s="38" t="str">
        <f t="shared" ca="1" si="21"/>
        <v/>
      </c>
      <c r="BD31" s="38" t="str">
        <f t="shared" ca="1" si="21"/>
        <v/>
      </c>
      <c r="BE31" s="38" t="str">
        <f t="shared" ca="1" si="21"/>
        <v/>
      </c>
      <c r="BF31" s="38" t="str">
        <f t="shared" ca="1" si="20"/>
        <v/>
      </c>
      <c r="BG31" s="38" t="str">
        <f t="shared" ca="1" si="20"/>
        <v/>
      </c>
      <c r="BH31" s="38" t="str">
        <f t="shared" ca="1" si="20"/>
        <v/>
      </c>
      <c r="BI31" s="38" t="str">
        <f t="shared" ca="1" si="20"/>
        <v/>
      </c>
      <c r="BJ31" s="38" t="str">
        <f t="shared" ca="1" si="20"/>
        <v/>
      </c>
      <c r="BK31" s="38" t="str">
        <f t="shared" ca="1" si="20"/>
        <v/>
      </c>
      <c r="BL31" s="38" t="str">
        <f t="shared" ca="1" si="20"/>
        <v/>
      </c>
      <c r="BM31" s="38" t="str">
        <f t="shared" ca="1" si="20"/>
        <v/>
      </c>
    </row>
    <row r="32" spans="1:65" s="2" customFormat="1" ht="47.25" customHeight="1" x14ac:dyDescent="0.25">
      <c r="A32" s="14"/>
      <c r="B32" s="41" t="s">
        <v>88</v>
      </c>
      <c r="C32" s="41" t="s">
        <v>63</v>
      </c>
      <c r="D32" s="34" t="s">
        <v>17</v>
      </c>
      <c r="E32" s="34">
        <v>2</v>
      </c>
      <c r="F32" s="31">
        <v>1</v>
      </c>
      <c r="G32" s="32">
        <v>43796</v>
      </c>
      <c r="H32" s="33">
        <v>1</v>
      </c>
      <c r="I32" s="26"/>
      <c r="J32" s="38" t="str">
        <f t="shared" ca="1" si="18"/>
        <v/>
      </c>
      <c r="K32" s="38" t="str">
        <f t="shared" ca="1" si="18"/>
        <v/>
      </c>
      <c r="L32" s="38" t="str">
        <f t="shared" ca="1" si="18"/>
        <v/>
      </c>
      <c r="M32" s="38" t="str">
        <f t="shared" ca="1" si="18"/>
        <v/>
      </c>
      <c r="N32" s="38" t="str">
        <f t="shared" ca="1" si="18"/>
        <v/>
      </c>
      <c r="O32" s="38" t="str">
        <f t="shared" ca="1" si="18"/>
        <v/>
      </c>
      <c r="P32" s="38" t="str">
        <f t="shared" ca="1" si="18"/>
        <v/>
      </c>
      <c r="Q32" s="38" t="str">
        <f t="shared" ca="1" si="18"/>
        <v/>
      </c>
      <c r="R32" s="38" t="str">
        <f t="shared" ca="1" si="18"/>
        <v/>
      </c>
      <c r="S32" s="38" t="str">
        <f t="shared" ca="1" si="18"/>
        <v/>
      </c>
      <c r="T32" s="38" t="str">
        <f t="shared" ca="1" si="18"/>
        <v/>
      </c>
      <c r="U32" s="38" t="str">
        <f t="shared" ca="1" si="18"/>
        <v/>
      </c>
      <c r="V32" s="38" t="str">
        <f t="shared" ca="1" si="18"/>
        <v/>
      </c>
      <c r="W32" s="38" t="str">
        <f t="shared" ca="1" si="18"/>
        <v/>
      </c>
      <c r="X32" s="38" t="str">
        <f t="shared" ca="1" si="18"/>
        <v/>
      </c>
      <c r="Y32" s="38" t="str">
        <f t="shared" ca="1" si="18"/>
        <v/>
      </c>
      <c r="Z32" s="38" t="str">
        <f t="shared" ca="1" si="19"/>
        <v/>
      </c>
      <c r="AA32" s="38" t="str">
        <f t="shared" ca="1" si="19"/>
        <v/>
      </c>
      <c r="AB32" s="38" t="str">
        <f t="shared" ca="1" si="19"/>
        <v/>
      </c>
      <c r="AC32" s="38" t="str">
        <f t="shared" ca="1" si="19"/>
        <v/>
      </c>
      <c r="AD32" s="38" t="str">
        <f t="shared" ca="1" si="19"/>
        <v/>
      </c>
      <c r="AE32" s="38" t="str">
        <f t="shared" ca="1" si="19"/>
        <v/>
      </c>
      <c r="AF32" s="38" t="str">
        <f t="shared" ca="1" si="19"/>
        <v/>
      </c>
      <c r="AG32" s="38" t="str">
        <f t="shared" ca="1" si="19"/>
        <v/>
      </c>
      <c r="AH32" s="38" t="str">
        <f t="shared" ca="1" si="19"/>
        <v/>
      </c>
      <c r="AI32" s="38" t="str">
        <f t="shared" ca="1" si="19"/>
        <v/>
      </c>
      <c r="AJ32" s="38" t="str">
        <f t="shared" ca="1" si="19"/>
        <v/>
      </c>
      <c r="AK32" s="38" t="str">
        <f t="shared" ca="1" si="19"/>
        <v/>
      </c>
      <c r="AL32" s="38" t="str">
        <f t="shared" ca="1" si="19"/>
        <v/>
      </c>
      <c r="AM32" s="38" t="str">
        <f t="shared" ca="1" si="19"/>
        <v/>
      </c>
      <c r="AN32" s="38" t="str">
        <f t="shared" ca="1" si="19"/>
        <v/>
      </c>
      <c r="AO32" s="38" t="str">
        <f t="shared" ca="1" si="19"/>
        <v/>
      </c>
      <c r="AP32" s="38" t="str">
        <f t="shared" ca="1" si="21"/>
        <v/>
      </c>
      <c r="AQ32" s="38" t="str">
        <f t="shared" ca="1" si="21"/>
        <v/>
      </c>
      <c r="AR32" s="38" t="str">
        <f t="shared" ca="1" si="21"/>
        <v/>
      </c>
      <c r="AS32" s="38" t="str">
        <f t="shared" ca="1" si="21"/>
        <v/>
      </c>
      <c r="AT32" s="38" t="str">
        <f t="shared" ca="1" si="21"/>
        <v/>
      </c>
      <c r="AU32" s="38" t="str">
        <f t="shared" ca="1" si="21"/>
        <v/>
      </c>
      <c r="AV32" s="38" t="str">
        <f t="shared" ca="1" si="21"/>
        <v/>
      </c>
      <c r="AW32" s="38" t="str">
        <f t="shared" ca="1" si="21"/>
        <v/>
      </c>
      <c r="AX32" s="38" t="str">
        <f t="shared" ca="1" si="21"/>
        <v/>
      </c>
      <c r="AY32" s="38" t="str">
        <f t="shared" ca="1" si="21"/>
        <v/>
      </c>
      <c r="AZ32" s="38" t="str">
        <f t="shared" ca="1" si="21"/>
        <v/>
      </c>
      <c r="BA32" s="38" t="str">
        <f t="shared" ca="1" si="21"/>
        <v/>
      </c>
      <c r="BB32" s="38" t="str">
        <f t="shared" ca="1" si="21"/>
        <v/>
      </c>
      <c r="BC32" s="38" t="str">
        <f t="shared" ca="1" si="21"/>
        <v/>
      </c>
      <c r="BD32" s="38" t="str">
        <f t="shared" ca="1" si="21"/>
        <v/>
      </c>
      <c r="BE32" s="38" t="str">
        <f t="shared" ca="1" si="21"/>
        <v/>
      </c>
      <c r="BF32" s="38" t="str">
        <f t="shared" ca="1" si="20"/>
        <v/>
      </c>
      <c r="BG32" s="38" t="str">
        <f t="shared" ca="1" si="20"/>
        <v/>
      </c>
      <c r="BH32" s="38" t="str">
        <f t="shared" ca="1" si="20"/>
        <v/>
      </c>
      <c r="BI32" s="38" t="str">
        <f t="shared" ca="1" si="20"/>
        <v/>
      </c>
      <c r="BJ32" s="38" t="str">
        <f t="shared" ca="1" si="20"/>
        <v/>
      </c>
      <c r="BK32" s="38" t="str">
        <f t="shared" ca="1" si="20"/>
        <v/>
      </c>
      <c r="BL32" s="38" t="str">
        <f t="shared" ca="1" si="20"/>
        <v/>
      </c>
      <c r="BM32" s="38" t="str">
        <f t="shared" ca="1" si="20"/>
        <v/>
      </c>
    </row>
    <row r="33" spans="1:65" s="2" customFormat="1" ht="30" customHeight="1" x14ac:dyDescent="0.25">
      <c r="A33" s="14"/>
      <c r="B33" s="41" t="s">
        <v>92</v>
      </c>
      <c r="C33" s="41" t="s">
        <v>63</v>
      </c>
      <c r="D33" s="34" t="s">
        <v>17</v>
      </c>
      <c r="E33" s="34">
        <v>2</v>
      </c>
      <c r="F33" s="31">
        <v>1</v>
      </c>
      <c r="G33" s="32">
        <v>43796</v>
      </c>
      <c r="H33" s="33">
        <v>1</v>
      </c>
      <c r="I33" s="26"/>
      <c r="J33" s="38" t="str">
        <f t="shared" ca="1" si="18"/>
        <v/>
      </c>
      <c r="K33" s="38" t="str">
        <f t="shared" ca="1" si="18"/>
        <v/>
      </c>
      <c r="L33" s="38" t="str">
        <f t="shared" ca="1" si="18"/>
        <v/>
      </c>
      <c r="M33" s="38" t="str">
        <f t="shared" ca="1" si="18"/>
        <v/>
      </c>
      <c r="N33" s="38" t="str">
        <f t="shared" ca="1" si="18"/>
        <v/>
      </c>
      <c r="O33" s="38" t="str">
        <f t="shared" ca="1" si="18"/>
        <v/>
      </c>
      <c r="P33" s="38" t="str">
        <f t="shared" ca="1" si="18"/>
        <v/>
      </c>
      <c r="Q33" s="38" t="str">
        <f t="shared" ca="1" si="18"/>
        <v/>
      </c>
      <c r="R33" s="38" t="str">
        <f t="shared" ca="1" si="18"/>
        <v/>
      </c>
      <c r="S33" s="38" t="str">
        <f t="shared" ca="1" si="18"/>
        <v/>
      </c>
      <c r="T33" s="38" t="str">
        <f t="shared" ca="1" si="18"/>
        <v/>
      </c>
      <c r="U33" s="38" t="str">
        <f t="shared" ca="1" si="18"/>
        <v/>
      </c>
      <c r="V33" s="38" t="str">
        <f t="shared" ca="1" si="18"/>
        <v/>
      </c>
      <c r="W33" s="38" t="str">
        <f t="shared" ca="1" si="18"/>
        <v/>
      </c>
      <c r="X33" s="38" t="str">
        <f t="shared" ca="1" si="18"/>
        <v/>
      </c>
      <c r="Y33" s="38" t="str">
        <f t="shared" ca="1" si="18"/>
        <v/>
      </c>
      <c r="Z33" s="38" t="str">
        <f t="shared" ca="1" si="19"/>
        <v/>
      </c>
      <c r="AA33" s="38" t="str">
        <f t="shared" ca="1" si="19"/>
        <v/>
      </c>
      <c r="AB33" s="38" t="str">
        <f t="shared" ca="1" si="19"/>
        <v/>
      </c>
      <c r="AC33" s="38" t="str">
        <f t="shared" ca="1" si="19"/>
        <v/>
      </c>
      <c r="AD33" s="38" t="str">
        <f t="shared" ca="1" si="19"/>
        <v/>
      </c>
      <c r="AE33" s="38" t="str">
        <f t="shared" ca="1" si="19"/>
        <v/>
      </c>
      <c r="AF33" s="38" t="str">
        <f t="shared" ca="1" si="19"/>
        <v/>
      </c>
      <c r="AG33" s="38" t="str">
        <f t="shared" ca="1" si="19"/>
        <v/>
      </c>
      <c r="AH33" s="38" t="str">
        <f t="shared" ca="1" si="19"/>
        <v/>
      </c>
      <c r="AI33" s="38" t="str">
        <f t="shared" ca="1" si="19"/>
        <v/>
      </c>
      <c r="AJ33" s="38" t="str">
        <f t="shared" ca="1" si="19"/>
        <v/>
      </c>
      <c r="AK33" s="38" t="str">
        <f t="shared" ca="1" si="19"/>
        <v/>
      </c>
      <c r="AL33" s="38" t="str">
        <f t="shared" ca="1" si="19"/>
        <v/>
      </c>
      <c r="AM33" s="38" t="str">
        <f t="shared" ca="1" si="19"/>
        <v/>
      </c>
      <c r="AN33" s="38" t="str">
        <f t="shared" ca="1" si="19"/>
        <v/>
      </c>
      <c r="AO33" s="38" t="str">
        <f t="shared" ca="1" si="19"/>
        <v/>
      </c>
      <c r="AP33" s="38" t="str">
        <f t="shared" ca="1" si="21"/>
        <v/>
      </c>
      <c r="AQ33" s="38" t="str">
        <f t="shared" ca="1" si="21"/>
        <v/>
      </c>
      <c r="AR33" s="38" t="str">
        <f t="shared" ca="1" si="21"/>
        <v/>
      </c>
      <c r="AS33" s="38" t="str">
        <f t="shared" ca="1" si="21"/>
        <v/>
      </c>
      <c r="AT33" s="38" t="str">
        <f t="shared" ca="1" si="21"/>
        <v/>
      </c>
      <c r="AU33" s="38" t="str">
        <f t="shared" ca="1" si="21"/>
        <v/>
      </c>
      <c r="AV33" s="38" t="str">
        <f t="shared" ca="1" si="21"/>
        <v/>
      </c>
      <c r="AW33" s="38" t="str">
        <f t="shared" ca="1" si="21"/>
        <v/>
      </c>
      <c r="AX33" s="38" t="str">
        <f t="shared" ca="1" si="21"/>
        <v/>
      </c>
      <c r="AY33" s="38" t="str">
        <f t="shared" ca="1" si="21"/>
        <v/>
      </c>
      <c r="AZ33" s="38" t="str">
        <f t="shared" ca="1" si="21"/>
        <v/>
      </c>
      <c r="BA33" s="38" t="str">
        <f t="shared" ca="1" si="21"/>
        <v/>
      </c>
      <c r="BB33" s="38" t="str">
        <f t="shared" ca="1" si="21"/>
        <v/>
      </c>
      <c r="BC33" s="38" t="str">
        <f t="shared" ca="1" si="21"/>
        <v/>
      </c>
      <c r="BD33" s="38" t="str">
        <f t="shared" ca="1" si="21"/>
        <v/>
      </c>
      <c r="BE33" s="38" t="str">
        <f t="shared" ca="1" si="21"/>
        <v/>
      </c>
      <c r="BF33" s="38" t="str">
        <f t="shared" ca="1" si="20"/>
        <v/>
      </c>
      <c r="BG33" s="38" t="str">
        <f t="shared" ca="1" si="20"/>
        <v/>
      </c>
      <c r="BH33" s="38" t="str">
        <f t="shared" ca="1" si="20"/>
        <v/>
      </c>
      <c r="BI33" s="38" t="str">
        <f t="shared" ca="1" si="20"/>
        <v/>
      </c>
      <c r="BJ33" s="38" t="str">
        <f t="shared" ca="1" si="20"/>
        <v/>
      </c>
      <c r="BK33" s="38" t="str">
        <f t="shared" ca="1" si="20"/>
        <v/>
      </c>
      <c r="BL33" s="38" t="str">
        <f t="shared" ca="1" si="20"/>
        <v/>
      </c>
      <c r="BM33" s="38" t="str">
        <f t="shared" ca="1" si="20"/>
        <v/>
      </c>
    </row>
    <row r="34" spans="1:65" s="2" customFormat="1" ht="27" customHeight="1" x14ac:dyDescent="0.25">
      <c r="A34" s="14"/>
      <c r="B34" s="41" t="s">
        <v>82</v>
      </c>
      <c r="C34" s="41" t="s">
        <v>63</v>
      </c>
      <c r="D34" s="34" t="s">
        <v>17</v>
      </c>
      <c r="E34" s="34">
        <v>1</v>
      </c>
      <c r="F34" s="31">
        <v>1</v>
      </c>
      <c r="G34" s="32">
        <v>43788</v>
      </c>
      <c r="H34" s="33">
        <v>1</v>
      </c>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75" customHeight="1" x14ac:dyDescent="0.25">
      <c r="A35" s="14"/>
      <c r="B35" s="41" t="s">
        <v>81</v>
      </c>
      <c r="C35" s="41" t="s">
        <v>63</v>
      </c>
      <c r="D35" s="34" t="s">
        <v>17</v>
      </c>
      <c r="E35" s="34">
        <v>1</v>
      </c>
      <c r="F35" s="31">
        <v>1</v>
      </c>
      <c r="G35" s="32">
        <v>43788</v>
      </c>
      <c r="H35" s="33">
        <v>1</v>
      </c>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25">
      <c r="A36" s="14"/>
      <c r="B36" s="41" t="s">
        <v>67</v>
      </c>
      <c r="C36" s="41" t="s">
        <v>63</v>
      </c>
      <c r="D36" s="34" t="s">
        <v>17</v>
      </c>
      <c r="E36" s="34">
        <v>0.5</v>
      </c>
      <c r="F36" s="31">
        <v>1</v>
      </c>
      <c r="G36" s="32">
        <v>43788</v>
      </c>
      <c r="H36" s="33">
        <v>1</v>
      </c>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t="s">
        <v>87</v>
      </c>
      <c r="C37" s="41" t="s">
        <v>63</v>
      </c>
      <c r="D37" s="34" t="s">
        <v>17</v>
      </c>
      <c r="E37" s="34">
        <v>0.5</v>
      </c>
      <c r="F37" s="31">
        <v>1</v>
      </c>
      <c r="G37" s="32">
        <v>43790</v>
      </c>
      <c r="H37" s="33">
        <v>1</v>
      </c>
      <c r="I37" s="26"/>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row>
    <row r="38" spans="1:65" s="2" customFormat="1" ht="30" customHeight="1" x14ac:dyDescent="0.25">
      <c r="A38" s="14"/>
      <c r="B38" s="41" t="s">
        <v>86</v>
      </c>
      <c r="C38" s="41" t="s">
        <v>63</v>
      </c>
      <c r="D38" s="34" t="s">
        <v>18</v>
      </c>
      <c r="E38" s="34">
        <v>4</v>
      </c>
      <c r="F38" s="31">
        <v>1</v>
      </c>
      <c r="G38" s="32">
        <v>43794</v>
      </c>
      <c r="H38" s="33">
        <v>1</v>
      </c>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t="s">
        <v>45</v>
      </c>
      <c r="C39" s="41" t="s">
        <v>63</v>
      </c>
      <c r="D39" s="34" t="s">
        <v>17</v>
      </c>
      <c r="E39" s="34">
        <v>4</v>
      </c>
      <c r="F39" s="31">
        <v>1</v>
      </c>
      <c r="G39" s="32">
        <v>43798</v>
      </c>
      <c r="H39" s="33">
        <v>1</v>
      </c>
      <c r="I39" s="26"/>
      <c r="J39" s="38" t="str">
        <f t="shared" ca="1" si="18"/>
        <v/>
      </c>
      <c r="K39" s="38" t="str">
        <f t="shared" ca="1" si="18"/>
        <v/>
      </c>
      <c r="L39" s="38" t="str">
        <f t="shared" ca="1" si="18"/>
        <v/>
      </c>
      <c r="M39" s="38" t="str">
        <f t="shared" ca="1" si="18"/>
        <v/>
      </c>
      <c r="N39" s="38" t="str">
        <f t="shared" ca="1" si="18"/>
        <v/>
      </c>
      <c r="O39" s="38" t="str">
        <f t="shared" ca="1" si="18"/>
        <v/>
      </c>
      <c r="P39" s="38" t="str">
        <f t="shared" ca="1" si="18"/>
        <v/>
      </c>
      <c r="Q39" s="38" t="str">
        <f t="shared" ca="1" si="18"/>
        <v/>
      </c>
      <c r="R39" s="38" t="str">
        <f t="shared" ca="1" si="18"/>
        <v/>
      </c>
      <c r="S39" s="38" t="str">
        <f t="shared" ca="1" si="18"/>
        <v/>
      </c>
      <c r="T39" s="38" t="str">
        <f t="shared" ca="1" si="18"/>
        <v/>
      </c>
      <c r="U39" s="38" t="str">
        <f t="shared" ca="1" si="18"/>
        <v/>
      </c>
      <c r="V39" s="38" t="str">
        <f t="shared" ca="1" si="18"/>
        <v/>
      </c>
      <c r="W39" s="38" t="str">
        <f t="shared" ca="1" si="18"/>
        <v/>
      </c>
      <c r="X39" s="38" t="str">
        <f t="shared" ca="1" si="18"/>
        <v/>
      </c>
      <c r="Y39" s="38" t="str">
        <f t="shared" ca="1" si="18"/>
        <v/>
      </c>
      <c r="Z39" s="38" t="str">
        <f t="shared" ca="1" si="19"/>
        <v/>
      </c>
      <c r="AA39" s="38" t="str">
        <f t="shared" ca="1" si="19"/>
        <v/>
      </c>
      <c r="AB39" s="38" t="str">
        <f t="shared" ca="1" si="19"/>
        <v/>
      </c>
      <c r="AC39" s="38" t="str">
        <f t="shared" ca="1" si="19"/>
        <v/>
      </c>
      <c r="AD39" s="38" t="str">
        <f t="shared" ca="1" si="19"/>
        <v/>
      </c>
      <c r="AE39" s="38" t="str">
        <f t="shared" ca="1" si="19"/>
        <v/>
      </c>
      <c r="AF39" s="38" t="str">
        <f t="shared" ca="1" si="19"/>
        <v/>
      </c>
      <c r="AG39" s="38" t="str">
        <f t="shared" ca="1" si="19"/>
        <v/>
      </c>
      <c r="AH39" s="38" t="str">
        <f t="shared" ca="1" si="19"/>
        <v/>
      </c>
      <c r="AI39" s="38" t="str">
        <f t="shared" ca="1" si="19"/>
        <v/>
      </c>
      <c r="AJ39" s="38" t="str">
        <f t="shared" ca="1" si="19"/>
        <v/>
      </c>
      <c r="AK39" s="38" t="str">
        <f t="shared" ca="1" si="19"/>
        <v/>
      </c>
      <c r="AL39" s="38" t="str">
        <f t="shared" ca="1" si="19"/>
        <v/>
      </c>
      <c r="AM39" s="38" t="str">
        <f t="shared" ca="1" si="19"/>
        <v/>
      </c>
      <c r="AN39" s="38" t="str">
        <f t="shared" ca="1" si="19"/>
        <v/>
      </c>
      <c r="AO39" s="38" t="str">
        <f t="shared" ca="1" si="19"/>
        <v/>
      </c>
      <c r="AP39" s="38" t="str">
        <f t="shared" ca="1" si="21"/>
        <v/>
      </c>
      <c r="AQ39" s="38" t="str">
        <f t="shared" ca="1" si="21"/>
        <v/>
      </c>
      <c r="AR39" s="38" t="str">
        <f t="shared" ca="1" si="21"/>
        <v/>
      </c>
      <c r="AS39" s="38" t="str">
        <f t="shared" ca="1" si="21"/>
        <v/>
      </c>
      <c r="AT39" s="38" t="str">
        <f t="shared" ca="1" si="21"/>
        <v/>
      </c>
      <c r="AU39" s="38" t="str">
        <f t="shared" ca="1" si="21"/>
        <v/>
      </c>
      <c r="AV39" s="38" t="str">
        <f t="shared" ca="1" si="21"/>
        <v/>
      </c>
      <c r="AW39" s="38" t="str">
        <f t="shared" ca="1" si="21"/>
        <v/>
      </c>
      <c r="AX39" s="38" t="str">
        <f t="shared" ca="1" si="21"/>
        <v/>
      </c>
      <c r="AY39" s="38" t="str">
        <f t="shared" ca="1" si="21"/>
        <v/>
      </c>
      <c r="AZ39" s="38" t="str">
        <f t="shared" ca="1" si="21"/>
        <v/>
      </c>
      <c r="BA39" s="38" t="str">
        <f t="shared" ca="1" si="21"/>
        <v/>
      </c>
      <c r="BB39" s="38" t="str">
        <f t="shared" ca="1" si="21"/>
        <v/>
      </c>
      <c r="BC39" s="38" t="str">
        <f t="shared" ca="1" si="21"/>
        <v/>
      </c>
      <c r="BD39" s="38" t="str">
        <f t="shared" ca="1" si="21"/>
        <v/>
      </c>
      <c r="BE39" s="38" t="str">
        <f t="shared" ca="1" si="21"/>
        <v/>
      </c>
      <c r="BF39" s="38" t="str">
        <f t="shared" ca="1" si="20"/>
        <v/>
      </c>
      <c r="BG39" s="38" t="str">
        <f t="shared" ca="1" si="20"/>
        <v/>
      </c>
      <c r="BH39" s="38" t="str">
        <f t="shared" ca="1" si="20"/>
        <v/>
      </c>
      <c r="BI39" s="38" t="str">
        <f t="shared" ca="1" si="20"/>
        <v/>
      </c>
      <c r="BJ39" s="38" t="str">
        <f t="shared" ca="1" si="20"/>
        <v/>
      </c>
      <c r="BK39" s="38" t="str">
        <f t="shared" ca="1" si="20"/>
        <v/>
      </c>
      <c r="BL39" s="38" t="str">
        <f t="shared" ca="1" si="20"/>
        <v/>
      </c>
      <c r="BM39" s="38" t="str">
        <f t="shared" ca="1" si="20"/>
        <v/>
      </c>
    </row>
    <row r="40" spans="1:65" s="2" customFormat="1" ht="30" customHeight="1" x14ac:dyDescent="0.25">
      <c r="A40" s="14"/>
      <c r="B40" s="41" t="s">
        <v>84</v>
      </c>
      <c r="C40" s="41" t="s">
        <v>63</v>
      </c>
      <c r="D40" s="34" t="s">
        <v>18</v>
      </c>
      <c r="E40" s="34">
        <v>4</v>
      </c>
      <c r="F40" s="31">
        <v>1</v>
      </c>
      <c r="G40" s="32">
        <v>43789</v>
      </c>
      <c r="H40" s="33">
        <v>1</v>
      </c>
      <c r="I40" s="26"/>
      <c r="J40" s="38" t="str">
        <f t="shared" ca="1" si="18"/>
        <v/>
      </c>
      <c r="K40" s="38" t="str">
        <f t="shared" ca="1" si="18"/>
        <v/>
      </c>
      <c r="L40" s="38" t="str">
        <f t="shared" ca="1" si="18"/>
        <v/>
      </c>
      <c r="M40" s="38" t="str">
        <f t="shared" ca="1" si="18"/>
        <v/>
      </c>
      <c r="N40" s="38" t="str">
        <f t="shared" ca="1" si="18"/>
        <v/>
      </c>
      <c r="O40" s="38" t="str">
        <f t="shared" ca="1" si="18"/>
        <v/>
      </c>
      <c r="P40" s="38" t="str">
        <f t="shared" ca="1" si="18"/>
        <v/>
      </c>
      <c r="Q40" s="38" t="str">
        <f t="shared" ca="1" si="18"/>
        <v/>
      </c>
      <c r="R40" s="38" t="str">
        <f t="shared" ca="1" si="18"/>
        <v/>
      </c>
      <c r="S40" s="38" t="str">
        <f t="shared" ca="1" si="18"/>
        <v/>
      </c>
      <c r="T40" s="38" t="str">
        <f t="shared" ca="1" si="18"/>
        <v/>
      </c>
      <c r="U40" s="38" t="str">
        <f t="shared" ca="1" si="18"/>
        <v/>
      </c>
      <c r="V40" s="38" t="str">
        <f t="shared" ca="1" si="18"/>
        <v/>
      </c>
      <c r="W40" s="38" t="str">
        <f t="shared" ca="1" si="18"/>
        <v/>
      </c>
      <c r="X40" s="38" t="str">
        <f t="shared" ca="1" si="18"/>
        <v/>
      </c>
      <c r="Y40" s="38" t="str">
        <f t="shared" ca="1" si="18"/>
        <v/>
      </c>
      <c r="Z40" s="38" t="str">
        <f t="shared" ca="1" si="19"/>
        <v/>
      </c>
      <c r="AA40" s="38" t="str">
        <f t="shared" ca="1" si="19"/>
        <v/>
      </c>
      <c r="AB40" s="38" t="str">
        <f t="shared" ca="1" si="19"/>
        <v/>
      </c>
      <c r="AC40" s="38" t="str">
        <f t="shared" ca="1" si="19"/>
        <v/>
      </c>
      <c r="AD40" s="38" t="str">
        <f t="shared" ca="1" si="19"/>
        <v/>
      </c>
      <c r="AE40" s="38" t="str">
        <f t="shared" ca="1" si="19"/>
        <v/>
      </c>
      <c r="AF40" s="38" t="str">
        <f t="shared" ca="1" si="19"/>
        <v/>
      </c>
      <c r="AG40" s="38" t="str">
        <f t="shared" ca="1" si="19"/>
        <v/>
      </c>
      <c r="AH40" s="38" t="str">
        <f t="shared" ca="1" si="19"/>
        <v/>
      </c>
      <c r="AI40" s="38" t="str">
        <f t="shared" ca="1" si="19"/>
        <v/>
      </c>
      <c r="AJ40" s="38" t="str">
        <f t="shared" ca="1" si="19"/>
        <v/>
      </c>
      <c r="AK40" s="38" t="str">
        <f t="shared" ca="1" si="19"/>
        <v/>
      </c>
      <c r="AL40" s="38" t="str">
        <f t="shared" ca="1" si="19"/>
        <v/>
      </c>
      <c r="AM40" s="38" t="str">
        <f t="shared" ca="1" si="19"/>
        <v/>
      </c>
      <c r="AN40" s="38" t="str">
        <f t="shared" ca="1" si="19"/>
        <v/>
      </c>
      <c r="AO40" s="38" t="str">
        <f t="shared" ca="1" si="19"/>
        <v/>
      </c>
      <c r="AP40" s="38" t="str">
        <f t="shared" ca="1" si="21"/>
        <v/>
      </c>
      <c r="AQ40" s="38" t="str">
        <f t="shared" ca="1" si="21"/>
        <v/>
      </c>
      <c r="AR40" s="38" t="str">
        <f t="shared" ca="1" si="21"/>
        <v/>
      </c>
      <c r="AS40" s="38" t="str">
        <f t="shared" ca="1" si="21"/>
        <v/>
      </c>
      <c r="AT40" s="38" t="str">
        <f t="shared" ca="1" si="21"/>
        <v/>
      </c>
      <c r="AU40" s="38" t="str">
        <f t="shared" ca="1" si="21"/>
        <v/>
      </c>
      <c r="AV40" s="38" t="str">
        <f t="shared" ca="1" si="21"/>
        <v/>
      </c>
      <c r="AW40" s="38" t="str">
        <f t="shared" ca="1" si="21"/>
        <v/>
      </c>
      <c r="AX40" s="38" t="str">
        <f t="shared" ca="1" si="21"/>
        <v/>
      </c>
      <c r="AY40" s="38" t="str">
        <f t="shared" ca="1" si="21"/>
        <v/>
      </c>
      <c r="AZ40" s="38" t="str">
        <f t="shared" ca="1" si="21"/>
        <v/>
      </c>
      <c r="BA40" s="38" t="str">
        <f t="shared" ca="1" si="21"/>
        <v/>
      </c>
      <c r="BB40" s="38" t="str">
        <f t="shared" ca="1" si="21"/>
        <v/>
      </c>
      <c r="BC40" s="38" t="str">
        <f t="shared" ca="1" si="21"/>
        <v/>
      </c>
      <c r="BD40" s="38" t="str">
        <f t="shared" ca="1" si="21"/>
        <v/>
      </c>
      <c r="BE40" s="38" t="str">
        <f t="shared" ca="1" si="21"/>
        <v/>
      </c>
      <c r="BF40" s="38" t="str">
        <f t="shared" ca="1" si="20"/>
        <v/>
      </c>
      <c r="BG40" s="38" t="str">
        <f t="shared" ca="1" si="20"/>
        <v/>
      </c>
      <c r="BH40" s="38" t="str">
        <f t="shared" ca="1" si="20"/>
        <v/>
      </c>
      <c r="BI40" s="38" t="str">
        <f t="shared" ca="1" si="20"/>
        <v/>
      </c>
      <c r="BJ40" s="38" t="str">
        <f t="shared" ca="1" si="20"/>
        <v/>
      </c>
      <c r="BK40" s="38" t="str">
        <f t="shared" ca="1" si="20"/>
        <v/>
      </c>
      <c r="BL40" s="38" t="str">
        <f t="shared" ca="1" si="20"/>
        <v/>
      </c>
      <c r="BM40" s="38" t="str">
        <f t="shared" ca="1" si="20"/>
        <v/>
      </c>
    </row>
    <row r="41" spans="1:65" s="2" customFormat="1" ht="30" customHeight="1" x14ac:dyDescent="0.25">
      <c r="A41" s="14"/>
      <c r="B41" s="41" t="s">
        <v>85</v>
      </c>
      <c r="C41" s="41" t="s">
        <v>63</v>
      </c>
      <c r="D41" s="34" t="s">
        <v>17</v>
      </c>
      <c r="E41" s="34">
        <v>2</v>
      </c>
      <c r="F41" s="31">
        <v>1</v>
      </c>
      <c r="G41" s="32">
        <v>43789</v>
      </c>
      <c r="H41" s="33">
        <v>1</v>
      </c>
      <c r="I41" s="26"/>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row>
    <row r="42" spans="1:65" s="2" customFormat="1" ht="30" customHeight="1" x14ac:dyDescent="0.25">
      <c r="A42" s="14"/>
      <c r="B42" s="41"/>
      <c r="C42" s="53"/>
      <c r="D42" s="34"/>
      <c r="E42" s="34"/>
      <c r="F42" s="31"/>
      <c r="G42" s="32"/>
      <c r="H42" s="33"/>
      <c r="I42" s="26"/>
      <c r="J42" s="38" t="str">
        <f t="shared" ca="1" si="18"/>
        <v/>
      </c>
      <c r="K42" s="38" t="str">
        <f t="shared" ca="1" si="18"/>
        <v/>
      </c>
      <c r="L42" s="38" t="str">
        <f t="shared" ca="1" si="18"/>
        <v/>
      </c>
      <c r="M42" s="38" t="str">
        <f t="shared" ca="1" si="18"/>
        <v/>
      </c>
      <c r="N42" s="38" t="str">
        <f t="shared" ca="1" si="18"/>
        <v/>
      </c>
      <c r="O42" s="38" t="str">
        <f t="shared" ca="1" si="18"/>
        <v/>
      </c>
      <c r="P42" s="38" t="str">
        <f t="shared" ca="1" si="18"/>
        <v/>
      </c>
      <c r="Q42" s="38" t="str">
        <f t="shared" ca="1" si="18"/>
        <v/>
      </c>
      <c r="R42" s="38" t="str">
        <f t="shared" ca="1" si="18"/>
        <v/>
      </c>
      <c r="S42" s="38" t="str">
        <f t="shared" ca="1" si="18"/>
        <v/>
      </c>
      <c r="T42" s="38" t="str">
        <f t="shared" ca="1" si="18"/>
        <v/>
      </c>
      <c r="U42" s="38" t="str">
        <f t="shared" ca="1" si="18"/>
        <v/>
      </c>
      <c r="V42" s="38" t="str">
        <f t="shared" ca="1" si="18"/>
        <v/>
      </c>
      <c r="W42" s="38" t="str">
        <f t="shared" ca="1" si="18"/>
        <v/>
      </c>
      <c r="X42" s="38" t="str">
        <f t="shared" ca="1" si="18"/>
        <v/>
      </c>
      <c r="Y42" s="38" t="str">
        <f t="shared" ca="1" si="18"/>
        <v/>
      </c>
      <c r="Z42" s="38" t="str">
        <f t="shared" ca="1" si="19"/>
        <v/>
      </c>
      <c r="AA42" s="38" t="str">
        <f t="shared" ca="1" si="19"/>
        <v/>
      </c>
      <c r="AB42" s="38" t="str">
        <f t="shared" ca="1" si="19"/>
        <v/>
      </c>
      <c r="AC42" s="38" t="str">
        <f t="shared" ca="1" si="19"/>
        <v/>
      </c>
      <c r="AD42" s="38" t="str">
        <f t="shared" ca="1" si="19"/>
        <v/>
      </c>
      <c r="AE42" s="38" t="str">
        <f t="shared" ca="1" si="19"/>
        <v/>
      </c>
      <c r="AF42" s="38" t="str">
        <f t="shared" ca="1" si="19"/>
        <v/>
      </c>
      <c r="AG42" s="38" t="str">
        <f t="shared" ca="1" si="19"/>
        <v/>
      </c>
      <c r="AH42" s="38" t="str">
        <f t="shared" ca="1" si="19"/>
        <v/>
      </c>
      <c r="AI42" s="38" t="str">
        <f t="shared" ca="1" si="19"/>
        <v/>
      </c>
      <c r="AJ42" s="38" t="str">
        <f t="shared" ca="1" si="19"/>
        <v/>
      </c>
      <c r="AK42" s="38" t="str">
        <f t="shared" ca="1" si="19"/>
        <v/>
      </c>
      <c r="AL42" s="38" t="str">
        <f t="shared" ca="1" si="19"/>
        <v/>
      </c>
      <c r="AM42" s="38" t="str">
        <f t="shared" ca="1" si="19"/>
        <v/>
      </c>
      <c r="AN42" s="38" t="str">
        <f t="shared" ca="1" si="19"/>
        <v/>
      </c>
      <c r="AO42" s="38" t="str">
        <f t="shared" ca="1" si="19"/>
        <v/>
      </c>
      <c r="AP42" s="38" t="str">
        <f t="shared" ca="1" si="21"/>
        <v/>
      </c>
      <c r="AQ42" s="38" t="str">
        <f t="shared" ca="1" si="21"/>
        <v/>
      </c>
      <c r="AR42" s="38" t="str">
        <f t="shared" ca="1" si="21"/>
        <v/>
      </c>
      <c r="AS42" s="38" t="str">
        <f t="shared" ca="1" si="21"/>
        <v/>
      </c>
      <c r="AT42" s="38" t="str">
        <f t="shared" ca="1" si="21"/>
        <v/>
      </c>
      <c r="AU42" s="38" t="str">
        <f t="shared" ca="1" si="21"/>
        <v/>
      </c>
      <c r="AV42" s="38" t="str">
        <f t="shared" ca="1" si="21"/>
        <v/>
      </c>
      <c r="AW42" s="38" t="str">
        <f t="shared" ca="1" si="21"/>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21"/>
        <v/>
      </c>
      <c r="BF42" s="38" t="str">
        <f t="shared" ca="1" si="20"/>
        <v/>
      </c>
      <c r="BG42" s="38" t="str">
        <f t="shared" ca="1" si="20"/>
        <v/>
      </c>
      <c r="BH42" s="38" t="str">
        <f t="shared" ca="1" si="20"/>
        <v/>
      </c>
      <c r="BI42" s="38" t="str">
        <f t="shared" ca="1" si="20"/>
        <v/>
      </c>
      <c r="BJ42" s="38" t="str">
        <f t="shared" ca="1" si="20"/>
        <v/>
      </c>
      <c r="BK42" s="38" t="str">
        <f t="shared" ca="1" si="20"/>
        <v/>
      </c>
      <c r="BL42" s="38" t="str">
        <f t="shared" ca="1" si="20"/>
        <v/>
      </c>
      <c r="BM42" s="38" t="str">
        <f t="shared" ca="1" si="20"/>
        <v/>
      </c>
    </row>
    <row r="43" spans="1:65" s="2" customFormat="1" ht="30" customHeight="1" x14ac:dyDescent="0.25">
      <c r="A43" s="14"/>
      <c r="B43" s="53" t="s">
        <v>38</v>
      </c>
      <c r="C43" s="53"/>
      <c r="D43" s="34"/>
      <c r="E43" s="34"/>
      <c r="F43" s="31"/>
      <c r="G43" s="32">
        <v>43801</v>
      </c>
      <c r="H43" s="33">
        <v>14</v>
      </c>
      <c r="I43" s="26"/>
      <c r="J43" s="38" t="str">
        <f t="shared" ca="1" si="18"/>
        <v/>
      </c>
      <c r="K43" s="38" t="str">
        <f t="shared" ca="1" si="18"/>
        <v/>
      </c>
      <c r="L43" s="38" t="str">
        <f t="shared" ca="1" si="18"/>
        <v/>
      </c>
      <c r="M43" s="38" t="str">
        <f t="shared" ca="1" si="18"/>
        <v/>
      </c>
      <c r="N43" s="38" t="str">
        <f t="shared" ca="1" si="18"/>
        <v/>
      </c>
      <c r="O43" s="38" t="str">
        <f t="shared" ca="1" si="18"/>
        <v/>
      </c>
      <c r="P43" s="38" t="str">
        <f t="shared" ca="1" si="18"/>
        <v/>
      </c>
      <c r="Q43" s="38" t="str">
        <f t="shared" ca="1" si="18"/>
        <v/>
      </c>
      <c r="R43" s="38" t="str">
        <f t="shared" ca="1" si="18"/>
        <v/>
      </c>
      <c r="S43" s="38" t="str">
        <f t="shared" ca="1" si="18"/>
        <v/>
      </c>
      <c r="T43" s="38" t="str">
        <f t="shared" ca="1" si="18"/>
        <v/>
      </c>
      <c r="U43" s="38" t="str">
        <f t="shared" ca="1" si="18"/>
        <v/>
      </c>
      <c r="V43" s="38" t="str">
        <f t="shared" ca="1" si="18"/>
        <v/>
      </c>
      <c r="W43" s="38" t="str">
        <f t="shared" ca="1" si="18"/>
        <v/>
      </c>
      <c r="X43" s="38" t="str">
        <f t="shared" ca="1" si="18"/>
        <v/>
      </c>
      <c r="Y43" s="38" t="str">
        <f t="shared" ca="1" si="18"/>
        <v/>
      </c>
      <c r="Z43" s="38" t="str">
        <f t="shared" ca="1" si="19"/>
        <v/>
      </c>
      <c r="AA43" s="38" t="str">
        <f t="shared" ca="1" si="19"/>
        <v/>
      </c>
      <c r="AB43" s="38" t="str">
        <f t="shared" ca="1" si="19"/>
        <v/>
      </c>
      <c r="AC43" s="38" t="str">
        <f t="shared" ca="1" si="19"/>
        <v/>
      </c>
      <c r="AD43" s="38" t="str">
        <f t="shared" ca="1" si="19"/>
        <v/>
      </c>
      <c r="AE43" s="38" t="str">
        <f t="shared" ca="1" si="19"/>
        <v/>
      </c>
      <c r="AF43" s="38" t="str">
        <f t="shared" ca="1" si="19"/>
        <v/>
      </c>
      <c r="AG43" s="38" t="str">
        <f t="shared" ca="1" si="19"/>
        <v/>
      </c>
      <c r="AH43" s="38" t="str">
        <f t="shared" ca="1" si="19"/>
        <v/>
      </c>
      <c r="AI43" s="38" t="str">
        <f t="shared" ca="1" si="19"/>
        <v/>
      </c>
      <c r="AJ43" s="38" t="str">
        <f t="shared" ca="1" si="19"/>
        <v/>
      </c>
      <c r="AK43" s="38" t="str">
        <f t="shared" ca="1" si="19"/>
        <v/>
      </c>
      <c r="AL43" s="38" t="str">
        <f t="shared" ca="1" si="19"/>
        <v/>
      </c>
      <c r="AM43" s="38" t="str">
        <f t="shared" ca="1" si="19"/>
        <v/>
      </c>
      <c r="AN43" s="38" t="str">
        <f t="shared" ca="1" si="19"/>
        <v/>
      </c>
      <c r="AO43" s="38" t="str">
        <f t="shared" ca="1" si="19"/>
        <v/>
      </c>
      <c r="AP43" s="38" t="str">
        <f t="shared" ca="1" si="21"/>
        <v/>
      </c>
      <c r="AQ43" s="38" t="str">
        <f t="shared" ca="1" si="21"/>
        <v/>
      </c>
      <c r="AR43" s="38" t="str">
        <f t="shared" ca="1" si="21"/>
        <v/>
      </c>
      <c r="AS43" s="38" t="str">
        <f t="shared" ca="1" si="21"/>
        <v/>
      </c>
      <c r="AT43" s="38" t="str">
        <f t="shared" ca="1" si="21"/>
        <v/>
      </c>
      <c r="AU43" s="38" t="str">
        <f t="shared" ca="1" si="21"/>
        <v/>
      </c>
      <c r="AV43" s="38" t="str">
        <f t="shared" ca="1" si="21"/>
        <v/>
      </c>
      <c r="AW43" s="38" t="str">
        <f t="shared" ca="1" si="21"/>
        <v/>
      </c>
      <c r="AX43" s="38" t="str">
        <f t="shared" ca="1" si="21"/>
        <v/>
      </c>
      <c r="AY43" s="38" t="str">
        <f t="shared" ca="1" si="21"/>
        <v/>
      </c>
      <c r="AZ43" s="38" t="str">
        <f t="shared" ca="1" si="21"/>
        <v/>
      </c>
      <c r="BA43" s="38" t="str">
        <f t="shared" ca="1" si="21"/>
        <v/>
      </c>
      <c r="BB43" s="38" t="str">
        <f t="shared" ca="1" si="21"/>
        <v/>
      </c>
      <c r="BC43" s="38" t="str">
        <f t="shared" ca="1" si="21"/>
        <v/>
      </c>
      <c r="BD43" s="38" t="str">
        <f t="shared" ca="1" si="21"/>
        <v/>
      </c>
      <c r="BE43" s="38" t="str">
        <f t="shared" ca="1" si="21"/>
        <v/>
      </c>
      <c r="BF43" s="38" t="str">
        <f t="shared" ca="1" si="20"/>
        <v/>
      </c>
      <c r="BG43" s="38" t="str">
        <f t="shared" ca="1" si="20"/>
        <v/>
      </c>
      <c r="BH43" s="38" t="str">
        <f t="shared" ca="1" si="20"/>
        <v/>
      </c>
      <c r="BI43" s="38" t="str">
        <f t="shared" ca="1" si="20"/>
        <v/>
      </c>
      <c r="BJ43" s="38" t="str">
        <f t="shared" ca="1" si="20"/>
        <v/>
      </c>
      <c r="BK43" s="38" t="str">
        <f t="shared" ca="1" si="20"/>
        <v/>
      </c>
      <c r="BL43" s="38" t="str">
        <f t="shared" ca="1" si="20"/>
        <v/>
      </c>
      <c r="BM43" s="38" t="str">
        <f t="shared" ca="1" si="20"/>
        <v/>
      </c>
    </row>
    <row r="44" spans="1:65" s="2" customFormat="1" ht="30" customHeight="1" x14ac:dyDescent="0.25">
      <c r="A44" s="14"/>
      <c r="B44" s="41" t="s">
        <v>83</v>
      </c>
      <c r="C44" s="41" t="s">
        <v>63</v>
      </c>
      <c r="D44" s="34" t="s">
        <v>17</v>
      </c>
      <c r="E44" s="34">
        <v>1</v>
      </c>
      <c r="F44" s="31">
        <v>1</v>
      </c>
      <c r="G44" s="32">
        <v>43801</v>
      </c>
      <c r="H44" s="33">
        <v>1</v>
      </c>
      <c r="I44" s="26"/>
      <c r="J44" s="38" t="str">
        <f t="shared" ca="1" si="18"/>
        <v/>
      </c>
      <c r="K44" s="38" t="str">
        <f t="shared" ca="1" si="18"/>
        <v/>
      </c>
      <c r="L44" s="38" t="str">
        <f t="shared" ca="1" si="18"/>
        <v/>
      </c>
      <c r="M44" s="38" t="str">
        <f t="shared" ca="1" si="18"/>
        <v/>
      </c>
      <c r="N44" s="38" t="str">
        <f t="shared" ca="1" si="18"/>
        <v/>
      </c>
      <c r="O44" s="38" t="str">
        <f t="shared" ca="1" si="18"/>
        <v/>
      </c>
      <c r="P44" s="38" t="str">
        <f t="shared" ca="1" si="18"/>
        <v/>
      </c>
      <c r="Q44" s="38" t="str">
        <f t="shared" ca="1" si="18"/>
        <v/>
      </c>
      <c r="R44" s="38" t="str">
        <f t="shared" ca="1" si="18"/>
        <v/>
      </c>
      <c r="S44" s="38" t="str">
        <f t="shared" ca="1" si="18"/>
        <v/>
      </c>
      <c r="T44" s="38" t="str">
        <f t="shared" ca="1" si="18"/>
        <v/>
      </c>
      <c r="U44" s="38" t="str">
        <f t="shared" ca="1" si="18"/>
        <v/>
      </c>
      <c r="V44" s="38" t="str">
        <f t="shared" ca="1" si="18"/>
        <v/>
      </c>
      <c r="W44" s="38" t="str">
        <f t="shared" ca="1" si="18"/>
        <v/>
      </c>
      <c r="X44" s="38" t="str">
        <f t="shared" ca="1" si="18"/>
        <v/>
      </c>
      <c r="Y44" s="38" t="str">
        <f t="shared" ca="1" si="18"/>
        <v/>
      </c>
      <c r="Z44" s="38" t="str">
        <f t="shared" ca="1" si="19"/>
        <v/>
      </c>
      <c r="AA44" s="38" t="str">
        <f t="shared" ca="1" si="19"/>
        <v/>
      </c>
      <c r="AB44" s="38" t="str">
        <f t="shared" ca="1" si="19"/>
        <v/>
      </c>
      <c r="AC44" s="38" t="str">
        <f t="shared" ca="1" si="19"/>
        <v/>
      </c>
      <c r="AD44" s="38" t="str">
        <f t="shared" ca="1" si="19"/>
        <v/>
      </c>
      <c r="AE44" s="38" t="str">
        <f t="shared" ca="1" si="19"/>
        <v/>
      </c>
      <c r="AF44" s="38" t="str">
        <f t="shared" ca="1" si="19"/>
        <v/>
      </c>
      <c r="AG44" s="38" t="str">
        <f t="shared" ca="1" si="19"/>
        <v/>
      </c>
      <c r="AH44" s="38" t="str">
        <f t="shared" ca="1" si="19"/>
        <v/>
      </c>
      <c r="AI44" s="38" t="str">
        <f t="shared" ca="1" si="19"/>
        <v/>
      </c>
      <c r="AJ44" s="38" t="str">
        <f t="shared" ca="1" si="19"/>
        <v/>
      </c>
      <c r="AK44" s="38" t="str">
        <f t="shared" ca="1" si="19"/>
        <v/>
      </c>
      <c r="AL44" s="38" t="str">
        <f t="shared" ca="1" si="19"/>
        <v/>
      </c>
      <c r="AM44" s="38" t="str">
        <f t="shared" ca="1" si="19"/>
        <v/>
      </c>
      <c r="AN44" s="38" t="str">
        <f t="shared" ca="1" si="19"/>
        <v/>
      </c>
      <c r="AO44" s="38" t="str">
        <f t="shared" ca="1" si="19"/>
        <v/>
      </c>
      <c r="AP44" s="38" t="str">
        <f t="shared" ca="1" si="21"/>
        <v/>
      </c>
      <c r="AQ44" s="38" t="str">
        <f t="shared" ca="1" si="21"/>
        <v/>
      </c>
      <c r="AR44" s="38" t="str">
        <f t="shared" ca="1" si="21"/>
        <v/>
      </c>
      <c r="AS44" s="38" t="str">
        <f t="shared" ca="1" si="21"/>
        <v/>
      </c>
      <c r="AT44" s="38" t="str">
        <f t="shared" ca="1" si="21"/>
        <v/>
      </c>
      <c r="AU44" s="38" t="str">
        <f t="shared" ca="1" si="21"/>
        <v/>
      </c>
      <c r="AV44" s="38" t="str">
        <f t="shared" ca="1" si="21"/>
        <v/>
      </c>
      <c r="AW44" s="38" t="str">
        <f t="shared" ca="1" si="21"/>
        <v/>
      </c>
      <c r="AX44" s="38" t="str">
        <f t="shared" ca="1" si="21"/>
        <v/>
      </c>
      <c r="AY44" s="38" t="str">
        <f t="shared" ca="1" si="21"/>
        <v/>
      </c>
      <c r="AZ44" s="38" t="str">
        <f t="shared" ca="1" si="21"/>
        <v/>
      </c>
      <c r="BA44" s="38" t="str">
        <f t="shared" ca="1" si="21"/>
        <v/>
      </c>
      <c r="BB44" s="38" t="str">
        <f t="shared" ca="1" si="21"/>
        <v/>
      </c>
      <c r="BC44" s="38" t="str">
        <f t="shared" ca="1" si="21"/>
        <v/>
      </c>
      <c r="BD44" s="38" t="str">
        <f t="shared" ca="1" si="21"/>
        <v/>
      </c>
      <c r="BE44" s="38" t="str">
        <f t="shared" ca="1" si="21"/>
        <v/>
      </c>
      <c r="BF44" s="38" t="str">
        <f t="shared" ca="1" si="20"/>
        <v/>
      </c>
      <c r="BG44" s="38" t="str">
        <f t="shared" ca="1" si="20"/>
        <v/>
      </c>
      <c r="BH44" s="38" t="str">
        <f t="shared" ca="1" si="20"/>
        <v/>
      </c>
      <c r="BI44" s="38" t="str">
        <f t="shared" ca="1" si="20"/>
        <v/>
      </c>
      <c r="BJ44" s="38" t="str">
        <f t="shared" ca="1" si="20"/>
        <v/>
      </c>
      <c r="BK44" s="38" t="str">
        <f t="shared" ca="1" si="20"/>
        <v/>
      </c>
      <c r="BL44" s="38" t="str">
        <f t="shared" ca="1" si="20"/>
        <v/>
      </c>
      <c r="BM44" s="38" t="str">
        <f t="shared" ca="1" si="20"/>
        <v/>
      </c>
    </row>
    <row r="45" spans="1:65" s="2" customFormat="1" ht="30" customHeight="1" x14ac:dyDescent="0.25">
      <c r="A45" s="14"/>
      <c r="B45" s="41" t="s">
        <v>90</v>
      </c>
      <c r="C45" s="53"/>
      <c r="D45" s="34" t="s">
        <v>17</v>
      </c>
      <c r="E45" s="34">
        <v>4</v>
      </c>
      <c r="F45" s="31">
        <v>1</v>
      </c>
      <c r="G45" s="32">
        <v>43810</v>
      </c>
      <c r="H45" s="33">
        <v>2</v>
      </c>
      <c r="I45" s="26"/>
      <c r="J45" s="38" t="str">
        <f t="shared" ca="1" si="18"/>
        <v/>
      </c>
      <c r="K45" s="38" t="str">
        <f t="shared" ca="1" si="18"/>
        <v/>
      </c>
      <c r="L45" s="38" t="str">
        <f t="shared" ca="1" si="18"/>
        <v/>
      </c>
      <c r="M45" s="38" t="str">
        <f t="shared" ca="1" si="18"/>
        <v/>
      </c>
      <c r="N45" s="38" t="str">
        <f t="shared" ca="1" si="18"/>
        <v/>
      </c>
      <c r="O45" s="38" t="str">
        <f t="shared" ca="1" si="18"/>
        <v/>
      </c>
      <c r="P45" s="38" t="str">
        <f t="shared" ca="1" si="18"/>
        <v/>
      </c>
      <c r="Q45" s="38" t="str">
        <f t="shared" ca="1" si="18"/>
        <v/>
      </c>
      <c r="R45" s="38" t="str">
        <f t="shared" ca="1" si="18"/>
        <v/>
      </c>
      <c r="S45" s="38" t="str">
        <f t="shared" ca="1" si="18"/>
        <v/>
      </c>
      <c r="T45" s="38" t="str">
        <f t="shared" ca="1" si="18"/>
        <v/>
      </c>
      <c r="U45" s="38" t="str">
        <f t="shared" ca="1" si="18"/>
        <v/>
      </c>
      <c r="V45" s="38" t="str">
        <f t="shared" ca="1" si="18"/>
        <v/>
      </c>
      <c r="W45" s="38" t="str">
        <f t="shared" ca="1" si="18"/>
        <v/>
      </c>
      <c r="X45" s="38" t="str">
        <f t="shared" ca="1" si="18"/>
        <v/>
      </c>
      <c r="Y45" s="38" t="str">
        <f t="shared" ca="1" si="18"/>
        <v/>
      </c>
      <c r="Z45" s="38" t="str">
        <f t="shared" ca="1" si="19"/>
        <v/>
      </c>
      <c r="AA45" s="38" t="str">
        <f t="shared" ca="1" si="19"/>
        <v/>
      </c>
      <c r="AB45" s="38" t="str">
        <f t="shared" ca="1" si="19"/>
        <v/>
      </c>
      <c r="AC45" s="38" t="str">
        <f t="shared" ca="1" si="19"/>
        <v/>
      </c>
      <c r="AD45" s="38" t="str">
        <f t="shared" ca="1" si="19"/>
        <v/>
      </c>
      <c r="AE45" s="38" t="str">
        <f t="shared" ca="1" si="19"/>
        <v/>
      </c>
      <c r="AF45" s="38" t="str">
        <f t="shared" ca="1" si="19"/>
        <v/>
      </c>
      <c r="AG45" s="38" t="str">
        <f t="shared" ca="1" si="19"/>
        <v/>
      </c>
      <c r="AH45" s="38" t="str">
        <f t="shared" ca="1" si="19"/>
        <v/>
      </c>
      <c r="AI45" s="38" t="str">
        <f t="shared" ca="1" si="19"/>
        <v/>
      </c>
      <c r="AJ45" s="38" t="str">
        <f t="shared" ca="1" si="19"/>
        <v/>
      </c>
      <c r="AK45" s="38" t="str">
        <f t="shared" ca="1" si="19"/>
        <v/>
      </c>
      <c r="AL45" s="38" t="str">
        <f t="shared" ca="1" si="19"/>
        <v/>
      </c>
      <c r="AM45" s="38" t="str">
        <f t="shared" ca="1" si="19"/>
        <v/>
      </c>
      <c r="AN45" s="38" t="str">
        <f t="shared" ca="1" si="19"/>
        <v/>
      </c>
      <c r="AO45" s="38" t="str">
        <f t="shared" ca="1" si="19"/>
        <v/>
      </c>
      <c r="AP45" s="38" t="str">
        <f t="shared" ca="1" si="21"/>
        <v/>
      </c>
      <c r="AQ45" s="38" t="str">
        <f t="shared" ca="1" si="21"/>
        <v/>
      </c>
      <c r="AR45" s="38" t="str">
        <f t="shared" ca="1" si="21"/>
        <v/>
      </c>
      <c r="AS45" s="38" t="str">
        <f t="shared" ca="1" si="21"/>
        <v/>
      </c>
      <c r="AT45" s="38" t="str">
        <f t="shared" ca="1" si="21"/>
        <v/>
      </c>
      <c r="AU45" s="38" t="str">
        <f t="shared" ca="1" si="21"/>
        <v/>
      </c>
      <c r="AV45" s="38" t="str">
        <f t="shared" ca="1" si="21"/>
        <v/>
      </c>
      <c r="AW45" s="38" t="str">
        <f t="shared" ca="1" si="21"/>
        <v/>
      </c>
      <c r="AX45" s="38" t="str">
        <f t="shared" ca="1" si="21"/>
        <v/>
      </c>
      <c r="AY45" s="38" t="str">
        <f t="shared" ca="1" si="21"/>
        <v/>
      </c>
      <c r="AZ45" s="38" t="str">
        <f t="shared" ca="1" si="21"/>
        <v/>
      </c>
      <c r="BA45" s="38" t="str">
        <f t="shared" ca="1" si="21"/>
        <v/>
      </c>
      <c r="BB45" s="38" t="str">
        <f t="shared" ca="1" si="21"/>
        <v/>
      </c>
      <c r="BC45" s="38" t="str">
        <f t="shared" ca="1" si="21"/>
        <v/>
      </c>
      <c r="BD45" s="38" t="str">
        <f t="shared" ca="1" si="21"/>
        <v/>
      </c>
      <c r="BE45" s="38" t="str">
        <f t="shared" ca="1" si="21"/>
        <v/>
      </c>
      <c r="BF45" s="38" t="str">
        <f t="shared" ca="1" si="20"/>
        <v/>
      </c>
      <c r="BG45" s="38" t="str">
        <f t="shared" ca="1" si="20"/>
        <v/>
      </c>
      <c r="BH45" s="38" t="str">
        <f t="shared" ca="1" si="20"/>
        <v/>
      </c>
      <c r="BI45" s="38" t="str">
        <f t="shared" ca="1" si="20"/>
        <v/>
      </c>
      <c r="BJ45" s="38" t="str">
        <f t="shared" ca="1" si="20"/>
        <v/>
      </c>
      <c r="BK45" s="38" t="str">
        <f t="shared" ca="1" si="20"/>
        <v/>
      </c>
      <c r="BL45" s="38" t="str">
        <f t="shared" ca="1" si="20"/>
        <v/>
      </c>
      <c r="BM45" s="38" t="str">
        <f t="shared" ca="1" si="20"/>
        <v/>
      </c>
    </row>
    <row r="46" spans="1:65" s="2" customFormat="1" ht="30" customHeight="1" x14ac:dyDescent="0.25">
      <c r="A46" s="14"/>
      <c r="B46" s="41" t="s">
        <v>91</v>
      </c>
      <c r="C46" s="53"/>
      <c r="D46" s="34" t="s">
        <v>17</v>
      </c>
      <c r="E46" s="34">
        <v>4</v>
      </c>
      <c r="F46" s="31">
        <v>1</v>
      </c>
      <c r="G46" s="32">
        <v>43810</v>
      </c>
      <c r="H46" s="33">
        <v>2</v>
      </c>
      <c r="I46" s="26"/>
      <c r="J46" s="38" t="str">
        <f t="shared" ref="J46:AO51" ca="1" si="22">IF(AND($D46="Goal",J$5&gt;=$G46,J$5&lt;=$G46+$H46-1),2,IF(AND($D46="Milestone",J$5&gt;=$G46,J$5&lt;=$G46+$H46-1),1,""))</f>
        <v/>
      </c>
      <c r="K46" s="38" t="str">
        <f t="shared" ca="1" si="22"/>
        <v/>
      </c>
      <c r="L46" s="38" t="str">
        <f t="shared" ca="1" si="22"/>
        <v/>
      </c>
      <c r="M46" s="38" t="str">
        <f t="shared" ca="1" si="22"/>
        <v/>
      </c>
      <c r="N46" s="38" t="str">
        <f t="shared" ca="1" si="22"/>
        <v/>
      </c>
      <c r="O46" s="38" t="str">
        <f t="shared" ca="1" si="22"/>
        <v/>
      </c>
      <c r="P46" s="38" t="str">
        <f t="shared" ca="1" si="22"/>
        <v/>
      </c>
      <c r="Q46" s="38" t="str">
        <f t="shared" ca="1" si="22"/>
        <v/>
      </c>
      <c r="R46" s="38" t="str">
        <f t="shared" ca="1" si="22"/>
        <v/>
      </c>
      <c r="S46" s="38" t="str">
        <f t="shared" ca="1" si="22"/>
        <v/>
      </c>
      <c r="T46" s="38" t="str">
        <f t="shared" ca="1" si="22"/>
        <v/>
      </c>
      <c r="U46" s="38" t="str">
        <f t="shared" ca="1" si="22"/>
        <v/>
      </c>
      <c r="V46" s="38" t="str">
        <f t="shared" ca="1" si="22"/>
        <v/>
      </c>
      <c r="W46" s="38" t="str">
        <f t="shared" ca="1" si="22"/>
        <v/>
      </c>
      <c r="X46" s="38" t="str">
        <f t="shared" ca="1" si="22"/>
        <v/>
      </c>
      <c r="Y46" s="38" t="str">
        <f t="shared" ca="1" si="22"/>
        <v/>
      </c>
      <c r="Z46" s="38" t="str">
        <f t="shared" ca="1" si="22"/>
        <v/>
      </c>
      <c r="AA46" s="38" t="str">
        <f t="shared" ca="1" si="22"/>
        <v/>
      </c>
      <c r="AB46" s="38" t="str">
        <f t="shared" ca="1" si="22"/>
        <v/>
      </c>
      <c r="AC46" s="38" t="str">
        <f t="shared" ca="1" si="22"/>
        <v/>
      </c>
      <c r="AD46" s="38" t="str">
        <f t="shared" ca="1" si="22"/>
        <v/>
      </c>
      <c r="AE46" s="38" t="str">
        <f t="shared" ca="1" si="22"/>
        <v/>
      </c>
      <c r="AF46" s="38" t="str">
        <f t="shared" ca="1" si="22"/>
        <v/>
      </c>
      <c r="AG46" s="38" t="str">
        <f t="shared" ca="1" si="22"/>
        <v/>
      </c>
      <c r="AH46" s="38" t="str">
        <f t="shared" ca="1" si="22"/>
        <v/>
      </c>
      <c r="AI46" s="38" t="str">
        <f t="shared" ca="1" si="22"/>
        <v/>
      </c>
      <c r="AJ46" s="38" t="str">
        <f t="shared" ca="1" si="22"/>
        <v/>
      </c>
      <c r="AK46" s="38" t="str">
        <f t="shared" ca="1" si="22"/>
        <v/>
      </c>
      <c r="AL46" s="38" t="str">
        <f t="shared" ca="1" si="22"/>
        <v/>
      </c>
      <c r="AM46" s="38" t="str">
        <f t="shared" ca="1" si="22"/>
        <v/>
      </c>
      <c r="AN46" s="38" t="str">
        <f t="shared" ca="1" si="22"/>
        <v/>
      </c>
      <c r="AO46" s="38" t="str">
        <f t="shared" ca="1" si="22"/>
        <v/>
      </c>
      <c r="AP46" s="38" t="str">
        <f t="shared" ca="1" si="21"/>
        <v/>
      </c>
      <c r="AQ46" s="38" t="str">
        <f t="shared" ca="1" si="21"/>
        <v/>
      </c>
      <c r="AR46" s="38" t="str">
        <f t="shared" ca="1" si="21"/>
        <v/>
      </c>
      <c r="AS46" s="38" t="str">
        <f t="shared" ca="1" si="21"/>
        <v/>
      </c>
      <c r="AT46" s="38" t="str">
        <f t="shared" ca="1" si="21"/>
        <v/>
      </c>
      <c r="AU46" s="38" t="str">
        <f t="shared" ca="1" si="21"/>
        <v/>
      </c>
      <c r="AV46" s="38" t="str">
        <f t="shared" ca="1" si="21"/>
        <v/>
      </c>
      <c r="AW46" s="38" t="str">
        <f t="shared" ca="1" si="21"/>
        <v/>
      </c>
      <c r="AX46" s="38" t="str">
        <f t="shared" ca="1" si="21"/>
        <v/>
      </c>
      <c r="AY46" s="38" t="str">
        <f t="shared" ca="1" si="21"/>
        <v/>
      </c>
      <c r="AZ46" s="38" t="str">
        <f t="shared" ca="1" si="21"/>
        <v/>
      </c>
      <c r="BA46" s="38" t="str">
        <f t="shared" ca="1" si="21"/>
        <v/>
      </c>
      <c r="BB46" s="38" t="str">
        <f t="shared" ca="1" si="21"/>
        <v/>
      </c>
      <c r="BC46" s="38" t="str">
        <f t="shared" ca="1" si="21"/>
        <v/>
      </c>
      <c r="BD46" s="38" t="str">
        <f t="shared" ca="1" si="21"/>
        <v/>
      </c>
      <c r="BE46" s="38" t="str">
        <f t="shared" ca="1" si="21"/>
        <v/>
      </c>
      <c r="BF46" s="38" t="str">
        <f t="shared" ca="1" si="20"/>
        <v/>
      </c>
      <c r="BG46" s="38" t="str">
        <f t="shared" ca="1" si="20"/>
        <v/>
      </c>
      <c r="BH46" s="38" t="str">
        <f t="shared" ca="1" si="20"/>
        <v/>
      </c>
      <c r="BI46" s="38" t="str">
        <f t="shared" ca="1" si="20"/>
        <v/>
      </c>
      <c r="BJ46" s="38" t="str">
        <f t="shared" ca="1" si="20"/>
        <v/>
      </c>
      <c r="BK46" s="38" t="str">
        <f t="shared" ca="1" si="20"/>
        <v/>
      </c>
      <c r="BL46" s="38" t="str">
        <f t="shared" ca="1" si="20"/>
        <v/>
      </c>
      <c r="BM46" s="38" t="str">
        <f t="shared" ca="1" si="20"/>
        <v/>
      </c>
    </row>
    <row r="47" spans="1:65" s="2" customFormat="1" ht="30" customHeight="1" x14ac:dyDescent="0.25">
      <c r="A47" s="14"/>
      <c r="B47" s="41" t="s">
        <v>93</v>
      </c>
      <c r="C47" s="53"/>
      <c r="D47" s="34" t="s">
        <v>17</v>
      </c>
      <c r="E47" s="34">
        <v>0.5</v>
      </c>
      <c r="F47" s="31">
        <v>1</v>
      </c>
      <c r="G47" s="32">
        <v>43803</v>
      </c>
      <c r="H47" s="33">
        <v>1</v>
      </c>
      <c r="I47" s="26"/>
      <c r="J47" s="38" t="str">
        <f t="shared" ca="1" si="22"/>
        <v/>
      </c>
      <c r="K47" s="38" t="str">
        <f t="shared" ca="1" si="22"/>
        <v/>
      </c>
      <c r="L47" s="38" t="str">
        <f t="shared" ca="1" si="22"/>
        <v/>
      </c>
      <c r="M47" s="38" t="str">
        <f t="shared" ca="1" si="22"/>
        <v/>
      </c>
      <c r="N47" s="38" t="str">
        <f t="shared" ca="1" si="22"/>
        <v/>
      </c>
      <c r="O47" s="38" t="str">
        <f t="shared" ca="1" si="22"/>
        <v/>
      </c>
      <c r="P47" s="38" t="str">
        <f t="shared" ca="1" si="22"/>
        <v/>
      </c>
      <c r="Q47" s="38" t="str">
        <f t="shared" ca="1" si="22"/>
        <v/>
      </c>
      <c r="R47" s="38" t="str">
        <f t="shared" ca="1" si="22"/>
        <v/>
      </c>
      <c r="S47" s="38" t="str">
        <f t="shared" ca="1" si="22"/>
        <v/>
      </c>
      <c r="T47" s="38" t="str">
        <f t="shared" ca="1" si="22"/>
        <v/>
      </c>
      <c r="U47" s="38" t="str">
        <f t="shared" ca="1" si="22"/>
        <v/>
      </c>
      <c r="V47" s="38" t="str">
        <f t="shared" ca="1" si="22"/>
        <v/>
      </c>
      <c r="W47" s="38" t="str">
        <f t="shared" ca="1" si="22"/>
        <v/>
      </c>
      <c r="X47" s="38" t="str">
        <f t="shared" ca="1" si="22"/>
        <v/>
      </c>
      <c r="Y47" s="38" t="str">
        <f t="shared" ca="1" si="22"/>
        <v/>
      </c>
      <c r="Z47" s="38" t="str">
        <f t="shared" ca="1" si="22"/>
        <v/>
      </c>
      <c r="AA47" s="38" t="str">
        <f t="shared" ca="1" si="22"/>
        <v/>
      </c>
      <c r="AB47" s="38" t="str">
        <f t="shared" ca="1" si="22"/>
        <v/>
      </c>
      <c r="AC47" s="38" t="str">
        <f t="shared" ca="1" si="22"/>
        <v/>
      </c>
      <c r="AD47" s="38" t="str">
        <f t="shared" ca="1" si="22"/>
        <v/>
      </c>
      <c r="AE47" s="38" t="str">
        <f t="shared" ca="1" si="22"/>
        <v/>
      </c>
      <c r="AF47" s="38" t="str">
        <f t="shared" ca="1" si="22"/>
        <v/>
      </c>
      <c r="AG47" s="38" t="str">
        <f t="shared" ca="1" si="22"/>
        <v/>
      </c>
      <c r="AH47" s="38" t="str">
        <f t="shared" ca="1" si="22"/>
        <v/>
      </c>
      <c r="AI47" s="38" t="str">
        <f t="shared" ca="1" si="22"/>
        <v/>
      </c>
      <c r="AJ47" s="38" t="str">
        <f t="shared" ca="1" si="22"/>
        <v/>
      </c>
      <c r="AK47" s="38" t="str">
        <f t="shared" ca="1" si="22"/>
        <v/>
      </c>
      <c r="AL47" s="38" t="str">
        <f t="shared" ca="1" si="22"/>
        <v/>
      </c>
      <c r="AM47" s="38" t="str">
        <f t="shared" ca="1" si="22"/>
        <v/>
      </c>
      <c r="AN47" s="38" t="str">
        <f t="shared" ca="1" si="22"/>
        <v/>
      </c>
      <c r="AO47" s="38" t="str">
        <f t="shared" ca="1" si="22"/>
        <v/>
      </c>
      <c r="AP47" s="38" t="str">
        <f t="shared" ca="1" si="21"/>
        <v/>
      </c>
      <c r="AQ47" s="38" t="str">
        <f t="shared" ca="1" si="21"/>
        <v/>
      </c>
      <c r="AR47" s="38" t="str">
        <f t="shared" ca="1" si="21"/>
        <v/>
      </c>
      <c r="AS47" s="38" t="str">
        <f t="shared" ca="1" si="21"/>
        <v/>
      </c>
      <c r="AT47" s="38" t="str">
        <f t="shared" ca="1" si="21"/>
        <v/>
      </c>
      <c r="AU47" s="38" t="str">
        <f t="shared" ca="1" si="21"/>
        <v/>
      </c>
      <c r="AV47" s="38" t="str">
        <f t="shared" ca="1" si="21"/>
        <v/>
      </c>
      <c r="AW47" s="38" t="str">
        <f t="shared" ca="1" si="21"/>
        <v/>
      </c>
      <c r="AX47" s="38" t="str">
        <f t="shared" ca="1" si="21"/>
        <v/>
      </c>
      <c r="AY47" s="38" t="str">
        <f t="shared" ca="1" si="21"/>
        <v/>
      </c>
      <c r="AZ47" s="38" t="str">
        <f t="shared" ca="1" si="21"/>
        <v/>
      </c>
      <c r="BA47" s="38" t="str">
        <f t="shared" ca="1" si="21"/>
        <v/>
      </c>
      <c r="BB47" s="38" t="str">
        <f t="shared" ca="1" si="21"/>
        <v/>
      </c>
      <c r="BC47" s="38" t="str">
        <f t="shared" ca="1" si="21"/>
        <v/>
      </c>
      <c r="BD47" s="38" t="str">
        <f t="shared" ca="1" si="21"/>
        <v/>
      </c>
      <c r="BE47" s="38" t="str">
        <f t="shared" ca="1" si="21"/>
        <v/>
      </c>
      <c r="BF47" s="38" t="str">
        <f t="shared" ca="1" si="20"/>
        <v/>
      </c>
      <c r="BG47" s="38" t="str">
        <f t="shared" ca="1" si="20"/>
        <v/>
      </c>
      <c r="BH47" s="38" t="str">
        <f t="shared" ca="1" si="20"/>
        <v/>
      </c>
      <c r="BI47" s="38" t="str">
        <f t="shared" ca="1" si="20"/>
        <v/>
      </c>
      <c r="BJ47" s="38" t="str">
        <f t="shared" ca="1" si="20"/>
        <v/>
      </c>
      <c r="BK47" s="38" t="str">
        <f t="shared" ca="1" si="20"/>
        <v/>
      </c>
      <c r="BL47" s="38" t="str">
        <f t="shared" ca="1" si="20"/>
        <v/>
      </c>
      <c r="BM47" s="38" t="str">
        <f t="shared" ca="1" si="20"/>
        <v/>
      </c>
    </row>
    <row r="48" spans="1:65" s="2" customFormat="1" ht="30" customHeight="1" x14ac:dyDescent="0.25">
      <c r="A48" s="14"/>
      <c r="B48" s="41" t="s">
        <v>98</v>
      </c>
      <c r="C48" s="53"/>
      <c r="D48" s="34" t="s">
        <v>17</v>
      </c>
      <c r="E48" s="34">
        <v>2</v>
      </c>
      <c r="F48" s="31">
        <v>1</v>
      </c>
      <c r="G48" s="32">
        <v>43803</v>
      </c>
      <c r="H48" s="33">
        <v>1</v>
      </c>
      <c r="I48" s="26"/>
      <c r="J48" s="38" t="str">
        <f t="shared" ca="1" si="22"/>
        <v/>
      </c>
      <c r="K48" s="38" t="str">
        <f t="shared" ca="1" si="22"/>
        <v/>
      </c>
      <c r="L48" s="38" t="str">
        <f t="shared" ca="1" si="22"/>
        <v/>
      </c>
      <c r="M48" s="38" t="str">
        <f t="shared" ca="1" si="22"/>
        <v/>
      </c>
      <c r="N48" s="38" t="str">
        <f t="shared" ca="1" si="22"/>
        <v/>
      </c>
      <c r="O48" s="38" t="str">
        <f t="shared" ca="1" si="22"/>
        <v/>
      </c>
      <c r="P48" s="38" t="str">
        <f t="shared" ca="1" si="22"/>
        <v/>
      </c>
      <c r="Q48" s="38" t="str">
        <f t="shared" ca="1" si="22"/>
        <v/>
      </c>
      <c r="R48" s="38" t="str">
        <f t="shared" ca="1" si="22"/>
        <v/>
      </c>
      <c r="S48" s="38" t="str">
        <f t="shared" ca="1" si="22"/>
        <v/>
      </c>
      <c r="T48" s="38" t="str">
        <f t="shared" ca="1" si="22"/>
        <v/>
      </c>
      <c r="U48" s="38" t="str">
        <f t="shared" ca="1" si="22"/>
        <v/>
      </c>
      <c r="V48" s="38" t="str">
        <f t="shared" ca="1" si="22"/>
        <v/>
      </c>
      <c r="W48" s="38" t="str">
        <f t="shared" ca="1" si="22"/>
        <v/>
      </c>
      <c r="X48" s="38" t="str">
        <f t="shared" ca="1" si="22"/>
        <v/>
      </c>
      <c r="Y48" s="38" t="str">
        <f t="shared" ca="1" si="22"/>
        <v/>
      </c>
      <c r="Z48" s="38" t="str">
        <f t="shared" ca="1" si="22"/>
        <v/>
      </c>
      <c r="AA48" s="38" t="str">
        <f t="shared" ca="1" si="22"/>
        <v/>
      </c>
      <c r="AB48" s="38" t="str">
        <f t="shared" ca="1" si="22"/>
        <v/>
      </c>
      <c r="AC48" s="38" t="str">
        <f t="shared" ca="1" si="22"/>
        <v/>
      </c>
      <c r="AD48" s="38" t="str">
        <f t="shared" ca="1" si="22"/>
        <v/>
      </c>
      <c r="AE48" s="38" t="str">
        <f t="shared" ca="1" si="22"/>
        <v/>
      </c>
      <c r="AF48" s="38" t="str">
        <f t="shared" ca="1" si="22"/>
        <v/>
      </c>
      <c r="AG48" s="38" t="str">
        <f t="shared" ca="1" si="22"/>
        <v/>
      </c>
      <c r="AH48" s="38" t="str">
        <f t="shared" ca="1" si="22"/>
        <v/>
      </c>
      <c r="AI48" s="38" t="str">
        <f t="shared" ca="1" si="22"/>
        <v/>
      </c>
      <c r="AJ48" s="38" t="str">
        <f t="shared" ca="1" si="22"/>
        <v/>
      </c>
      <c r="AK48" s="38" t="str">
        <f t="shared" ca="1" si="22"/>
        <v/>
      </c>
      <c r="AL48" s="38" t="str">
        <f t="shared" ca="1" si="22"/>
        <v/>
      </c>
      <c r="AM48" s="38" t="str">
        <f t="shared" ca="1" si="22"/>
        <v/>
      </c>
      <c r="AN48" s="38" t="str">
        <f t="shared" ca="1" si="22"/>
        <v/>
      </c>
      <c r="AO48" s="38" t="str">
        <f t="shared" ca="1" si="22"/>
        <v/>
      </c>
      <c r="AP48" s="38" t="str">
        <f t="shared" ref="AP48:BE58" ca="1" si="23">IF(AND($D48="Goal",AP$5&gt;=$G48,AP$5&lt;=$G48+$H48-1),2,IF(AND($D48="Milestone",AP$5&gt;=$G48,AP$5&lt;=$G48+$H48-1),1,""))</f>
        <v/>
      </c>
      <c r="AQ48" s="38" t="str">
        <f t="shared" ca="1" si="23"/>
        <v/>
      </c>
      <c r="AR48" s="38" t="str">
        <f t="shared" ca="1" si="23"/>
        <v/>
      </c>
      <c r="AS48" s="38" t="str">
        <f t="shared" ca="1" si="23"/>
        <v/>
      </c>
      <c r="AT48" s="38" t="str">
        <f t="shared" ca="1" si="23"/>
        <v/>
      </c>
      <c r="AU48" s="38" t="str">
        <f t="shared" ca="1" si="23"/>
        <v/>
      </c>
      <c r="AV48" s="38" t="str">
        <f t="shared" ca="1" si="23"/>
        <v/>
      </c>
      <c r="AW48" s="38" t="str">
        <f t="shared" ca="1" si="23"/>
        <v/>
      </c>
      <c r="AX48" s="38" t="str">
        <f t="shared" ca="1" si="23"/>
        <v/>
      </c>
      <c r="AY48" s="38" t="str">
        <f t="shared" ca="1" si="23"/>
        <v/>
      </c>
      <c r="AZ48" s="38" t="str">
        <f t="shared" ca="1" si="23"/>
        <v/>
      </c>
      <c r="BA48" s="38" t="str">
        <f t="shared" ca="1" si="23"/>
        <v/>
      </c>
      <c r="BB48" s="38" t="str">
        <f t="shared" ca="1" si="23"/>
        <v/>
      </c>
      <c r="BC48" s="38" t="str">
        <f t="shared" ca="1" si="23"/>
        <v/>
      </c>
      <c r="BD48" s="38" t="str">
        <f t="shared" ca="1" si="23"/>
        <v/>
      </c>
      <c r="BE48" s="38" t="str">
        <f t="shared" ca="1" si="23"/>
        <v/>
      </c>
      <c r="BF48" s="38" t="str">
        <f t="shared" ref="BF48:BM58" ca="1" si="24">IF(AND($D48="Goal",BF$5&gt;=$G48,BF$5&lt;=$G48+$H48-1),2,IF(AND($D48="Milestone",BF$5&gt;=$G48,BF$5&lt;=$G48+$H48-1),1,""))</f>
        <v/>
      </c>
      <c r="BG48" s="38" t="str">
        <f t="shared" ca="1" si="24"/>
        <v/>
      </c>
      <c r="BH48" s="38" t="str">
        <f t="shared" ca="1" si="24"/>
        <v/>
      </c>
      <c r="BI48" s="38" t="str">
        <f t="shared" ca="1" si="24"/>
        <v/>
      </c>
      <c r="BJ48" s="38" t="str">
        <f t="shared" ca="1" si="24"/>
        <v/>
      </c>
      <c r="BK48" s="38" t="str">
        <f t="shared" ca="1" si="24"/>
        <v/>
      </c>
      <c r="BL48" s="38" t="str">
        <f t="shared" ca="1" si="24"/>
        <v/>
      </c>
      <c r="BM48" s="38" t="str">
        <f t="shared" ca="1" si="24"/>
        <v/>
      </c>
    </row>
    <row r="49" spans="1:65" s="2" customFormat="1" ht="30" customHeight="1" x14ac:dyDescent="0.25">
      <c r="A49" s="14"/>
      <c r="B49" s="41" t="s">
        <v>95</v>
      </c>
      <c r="C49" s="53"/>
      <c r="D49" s="34" t="s">
        <v>17</v>
      </c>
      <c r="E49" s="34">
        <v>6</v>
      </c>
      <c r="F49" s="31">
        <v>1</v>
      </c>
      <c r="G49" s="32">
        <v>43808</v>
      </c>
      <c r="H49" s="33">
        <v>1</v>
      </c>
      <c r="I49" s="26"/>
      <c r="J49" s="38" t="str">
        <f t="shared" ca="1" si="22"/>
        <v/>
      </c>
      <c r="K49" s="38" t="str">
        <f t="shared" ca="1" si="22"/>
        <v/>
      </c>
      <c r="L49" s="38" t="str">
        <f t="shared" ca="1" si="22"/>
        <v/>
      </c>
      <c r="M49" s="38" t="str">
        <f t="shared" ca="1" si="22"/>
        <v/>
      </c>
      <c r="N49" s="38" t="str">
        <f t="shared" ca="1" si="22"/>
        <v/>
      </c>
      <c r="O49" s="38" t="str">
        <f t="shared" ca="1" si="22"/>
        <v/>
      </c>
      <c r="P49" s="38" t="str">
        <f t="shared" ca="1" si="22"/>
        <v/>
      </c>
      <c r="Q49" s="38" t="str">
        <f t="shared" ca="1" si="22"/>
        <v/>
      </c>
      <c r="R49" s="38" t="str">
        <f t="shared" ca="1" si="22"/>
        <v/>
      </c>
      <c r="S49" s="38" t="str">
        <f t="shared" ca="1" si="22"/>
        <v/>
      </c>
      <c r="T49" s="38" t="str">
        <f t="shared" ca="1" si="22"/>
        <v/>
      </c>
      <c r="U49" s="38" t="str">
        <f t="shared" ca="1" si="22"/>
        <v/>
      </c>
      <c r="V49" s="38" t="str">
        <f t="shared" ca="1" si="22"/>
        <v/>
      </c>
      <c r="W49" s="38" t="str">
        <f t="shared" ca="1" si="22"/>
        <v/>
      </c>
      <c r="X49" s="38" t="str">
        <f t="shared" ca="1" si="22"/>
        <v/>
      </c>
      <c r="Y49" s="38" t="str">
        <f t="shared" ca="1" si="22"/>
        <v/>
      </c>
      <c r="Z49" s="38" t="str">
        <f t="shared" ca="1" si="22"/>
        <v/>
      </c>
      <c r="AA49" s="38" t="str">
        <f t="shared" ca="1" si="22"/>
        <v/>
      </c>
      <c r="AB49" s="38" t="str">
        <f t="shared" ca="1" si="22"/>
        <v/>
      </c>
      <c r="AC49" s="38" t="str">
        <f t="shared" ca="1" si="22"/>
        <v/>
      </c>
      <c r="AD49" s="38" t="str">
        <f t="shared" ca="1" si="22"/>
        <v/>
      </c>
      <c r="AE49" s="38" t="str">
        <f t="shared" ca="1" si="22"/>
        <v/>
      </c>
      <c r="AF49" s="38" t="str">
        <f t="shared" ca="1" si="22"/>
        <v/>
      </c>
      <c r="AG49" s="38" t="str">
        <f t="shared" ca="1" si="22"/>
        <v/>
      </c>
      <c r="AH49" s="38" t="str">
        <f t="shared" ca="1" si="22"/>
        <v/>
      </c>
      <c r="AI49" s="38" t="str">
        <f t="shared" ca="1" si="22"/>
        <v/>
      </c>
      <c r="AJ49" s="38" t="str">
        <f t="shared" ca="1" si="22"/>
        <v/>
      </c>
      <c r="AK49" s="38" t="str">
        <f t="shared" ca="1" si="22"/>
        <v/>
      </c>
      <c r="AL49" s="38" t="str">
        <f t="shared" ca="1" si="22"/>
        <v/>
      </c>
      <c r="AM49" s="38" t="str">
        <f t="shared" ca="1" si="22"/>
        <v/>
      </c>
      <c r="AN49" s="38" t="str">
        <f t="shared" ca="1" si="22"/>
        <v/>
      </c>
      <c r="AO49" s="38" t="str">
        <f t="shared" ca="1" si="22"/>
        <v/>
      </c>
      <c r="AP49" s="38" t="str">
        <f t="shared" ca="1" si="23"/>
        <v/>
      </c>
      <c r="AQ49" s="38" t="str">
        <f t="shared" ca="1" si="23"/>
        <v/>
      </c>
      <c r="AR49" s="38" t="str">
        <f t="shared" ca="1" si="23"/>
        <v/>
      </c>
      <c r="AS49" s="38" t="str">
        <f t="shared" ca="1" si="23"/>
        <v/>
      </c>
      <c r="AT49" s="38" t="str">
        <f t="shared" ca="1" si="23"/>
        <v/>
      </c>
      <c r="AU49" s="38" t="str">
        <f t="shared" ca="1" si="23"/>
        <v/>
      </c>
      <c r="AV49" s="38" t="str">
        <f t="shared" ca="1" si="23"/>
        <v/>
      </c>
      <c r="AW49" s="38" t="str">
        <f t="shared" ca="1" si="23"/>
        <v/>
      </c>
      <c r="AX49" s="38" t="str">
        <f t="shared" ca="1" si="23"/>
        <v/>
      </c>
      <c r="AY49" s="38" t="str">
        <f t="shared" ca="1" si="23"/>
        <v/>
      </c>
      <c r="AZ49" s="38" t="str">
        <f t="shared" ca="1" si="23"/>
        <v/>
      </c>
      <c r="BA49" s="38" t="str">
        <f t="shared" ca="1" si="23"/>
        <v/>
      </c>
      <c r="BB49" s="38" t="str">
        <f t="shared" ca="1" si="23"/>
        <v/>
      </c>
      <c r="BC49" s="38" t="str">
        <f t="shared" ca="1" si="23"/>
        <v/>
      </c>
      <c r="BD49" s="38" t="str">
        <f t="shared" ca="1" si="23"/>
        <v/>
      </c>
      <c r="BE49" s="38" t="str">
        <f t="shared" ca="1" si="23"/>
        <v/>
      </c>
      <c r="BF49" s="38" t="str">
        <f t="shared" ca="1" si="24"/>
        <v/>
      </c>
      <c r="BG49" s="38" t="str">
        <f t="shared" ca="1" si="24"/>
        <v/>
      </c>
      <c r="BH49" s="38" t="str">
        <f t="shared" ca="1" si="24"/>
        <v/>
      </c>
      <c r="BI49" s="38" t="str">
        <f t="shared" ca="1" si="24"/>
        <v/>
      </c>
      <c r="BJ49" s="38" t="str">
        <f t="shared" ca="1" si="24"/>
        <v/>
      </c>
      <c r="BK49" s="38" t="str">
        <f t="shared" ca="1" si="24"/>
        <v/>
      </c>
      <c r="BL49" s="38" t="str">
        <f t="shared" ca="1" si="24"/>
        <v/>
      </c>
      <c r="BM49" s="38" t="str">
        <f t="shared" ca="1" si="24"/>
        <v/>
      </c>
    </row>
    <row r="50" spans="1:65" s="2" customFormat="1" ht="30" customHeight="1" x14ac:dyDescent="0.25">
      <c r="A50" s="14"/>
      <c r="B50" s="41" t="s">
        <v>96</v>
      </c>
      <c r="C50" s="53"/>
      <c r="D50" s="34" t="s">
        <v>17</v>
      </c>
      <c r="E50" s="34">
        <v>1</v>
      </c>
      <c r="F50" s="31">
        <v>1</v>
      </c>
      <c r="G50" s="32">
        <v>43803</v>
      </c>
      <c r="H50" s="33">
        <v>1</v>
      </c>
      <c r="I50" s="26"/>
      <c r="J50" s="38" t="str">
        <f t="shared" ca="1" si="22"/>
        <v/>
      </c>
      <c r="K50" s="38" t="str">
        <f t="shared" ca="1" si="22"/>
        <v/>
      </c>
      <c r="L50" s="38" t="str">
        <f t="shared" ca="1" si="22"/>
        <v/>
      </c>
      <c r="M50" s="38" t="str">
        <f t="shared" ca="1" si="22"/>
        <v/>
      </c>
      <c r="N50" s="38" t="str">
        <f t="shared" ca="1" si="22"/>
        <v/>
      </c>
      <c r="O50" s="38" t="str">
        <f t="shared" ca="1" si="22"/>
        <v/>
      </c>
      <c r="P50" s="38" t="str">
        <f t="shared" ca="1" si="22"/>
        <v/>
      </c>
      <c r="Q50" s="38" t="str">
        <f t="shared" ca="1" si="22"/>
        <v/>
      </c>
      <c r="R50" s="38" t="str">
        <f t="shared" ca="1" si="22"/>
        <v/>
      </c>
      <c r="S50" s="38" t="str">
        <f t="shared" ca="1" si="22"/>
        <v/>
      </c>
      <c r="T50" s="38" t="str">
        <f t="shared" ca="1" si="22"/>
        <v/>
      </c>
      <c r="U50" s="38" t="str">
        <f t="shared" ca="1" si="22"/>
        <v/>
      </c>
      <c r="V50" s="38" t="str">
        <f t="shared" ca="1" si="22"/>
        <v/>
      </c>
      <c r="W50" s="38" t="str">
        <f t="shared" ca="1" si="22"/>
        <v/>
      </c>
      <c r="X50" s="38" t="str">
        <f t="shared" ca="1" si="22"/>
        <v/>
      </c>
      <c r="Y50" s="38" t="str">
        <f t="shared" ca="1" si="22"/>
        <v/>
      </c>
      <c r="Z50" s="38" t="str">
        <f t="shared" ca="1" si="22"/>
        <v/>
      </c>
      <c r="AA50" s="38" t="str">
        <f t="shared" ca="1" si="22"/>
        <v/>
      </c>
      <c r="AB50" s="38" t="str">
        <f t="shared" ca="1" si="22"/>
        <v/>
      </c>
      <c r="AC50" s="38" t="str">
        <f t="shared" ca="1" si="22"/>
        <v/>
      </c>
      <c r="AD50" s="38" t="str">
        <f t="shared" ca="1" si="22"/>
        <v/>
      </c>
      <c r="AE50" s="38" t="str">
        <f t="shared" ca="1" si="22"/>
        <v/>
      </c>
      <c r="AF50" s="38" t="str">
        <f t="shared" ca="1" si="22"/>
        <v/>
      </c>
      <c r="AG50" s="38" t="str">
        <f t="shared" ca="1" si="22"/>
        <v/>
      </c>
      <c r="AH50" s="38" t="str">
        <f t="shared" ca="1" si="22"/>
        <v/>
      </c>
      <c r="AI50" s="38" t="str">
        <f t="shared" ca="1" si="22"/>
        <v/>
      </c>
      <c r="AJ50" s="38" t="str">
        <f t="shared" ca="1" si="22"/>
        <v/>
      </c>
      <c r="AK50" s="38" t="str">
        <f t="shared" ca="1" si="22"/>
        <v/>
      </c>
      <c r="AL50" s="38" t="str">
        <f t="shared" ca="1" si="22"/>
        <v/>
      </c>
      <c r="AM50" s="38" t="str">
        <f t="shared" ca="1" si="22"/>
        <v/>
      </c>
      <c r="AN50" s="38" t="str">
        <f t="shared" ca="1" si="22"/>
        <v/>
      </c>
      <c r="AO50" s="38" t="str">
        <f t="shared" ca="1" si="22"/>
        <v/>
      </c>
      <c r="AP50" s="38" t="str">
        <f t="shared" ca="1" si="23"/>
        <v/>
      </c>
      <c r="AQ50" s="38" t="str">
        <f t="shared" ca="1" si="23"/>
        <v/>
      </c>
      <c r="AR50" s="38" t="str">
        <f t="shared" ca="1" si="23"/>
        <v/>
      </c>
      <c r="AS50" s="38" t="str">
        <f t="shared" ca="1" si="23"/>
        <v/>
      </c>
      <c r="AT50" s="38" t="str">
        <f t="shared" ca="1" si="23"/>
        <v/>
      </c>
      <c r="AU50" s="38" t="str">
        <f t="shared" ca="1" si="23"/>
        <v/>
      </c>
      <c r="AV50" s="38" t="str">
        <f t="shared" ca="1" si="23"/>
        <v/>
      </c>
      <c r="AW50" s="38" t="str">
        <f t="shared" ca="1" si="23"/>
        <v/>
      </c>
      <c r="AX50" s="38" t="str">
        <f t="shared" ca="1" si="23"/>
        <v/>
      </c>
      <c r="AY50" s="38" t="str">
        <f t="shared" ca="1" si="23"/>
        <v/>
      </c>
      <c r="AZ50" s="38" t="str">
        <f t="shared" ca="1" si="23"/>
        <v/>
      </c>
      <c r="BA50" s="38" t="str">
        <f t="shared" ca="1" si="23"/>
        <v/>
      </c>
      <c r="BB50" s="38" t="str">
        <f t="shared" ca="1" si="23"/>
        <v/>
      </c>
      <c r="BC50" s="38" t="str">
        <f t="shared" ca="1" si="23"/>
        <v/>
      </c>
      <c r="BD50" s="38" t="str">
        <f t="shared" ca="1" si="23"/>
        <v/>
      </c>
      <c r="BE50" s="38" t="str">
        <f t="shared" ca="1" si="23"/>
        <v/>
      </c>
      <c r="BF50" s="38" t="str">
        <f t="shared" ca="1" si="24"/>
        <v/>
      </c>
      <c r="BG50" s="38" t="str">
        <f t="shared" ca="1" si="24"/>
        <v/>
      </c>
      <c r="BH50" s="38" t="str">
        <f t="shared" ca="1" si="24"/>
        <v/>
      </c>
      <c r="BI50" s="38" t="str">
        <f t="shared" ca="1" si="24"/>
        <v/>
      </c>
      <c r="BJ50" s="38" t="str">
        <f t="shared" ca="1" si="24"/>
        <v/>
      </c>
      <c r="BK50" s="38" t="str">
        <f t="shared" ca="1" si="24"/>
        <v/>
      </c>
      <c r="BL50" s="38" t="str">
        <f t="shared" ca="1" si="24"/>
        <v/>
      </c>
      <c r="BM50" s="38" t="str">
        <f t="shared" ca="1" si="24"/>
        <v/>
      </c>
    </row>
    <row r="51" spans="1:65" s="2" customFormat="1" ht="30" customHeight="1" x14ac:dyDescent="0.25">
      <c r="A51" s="14"/>
      <c r="B51" s="41" t="s">
        <v>97</v>
      </c>
      <c r="C51" s="53"/>
      <c r="D51" s="34" t="s">
        <v>17</v>
      </c>
      <c r="E51" s="34">
        <v>6</v>
      </c>
      <c r="F51" s="31">
        <v>1</v>
      </c>
      <c r="G51" s="32">
        <v>43803</v>
      </c>
      <c r="H51" s="33">
        <v>1</v>
      </c>
      <c r="I51" s="26"/>
      <c r="J51" s="38" t="str">
        <f t="shared" ca="1" si="22"/>
        <v/>
      </c>
      <c r="K51" s="38" t="str">
        <f t="shared" ca="1" si="22"/>
        <v/>
      </c>
      <c r="L51" s="38" t="str">
        <f t="shared" ca="1" si="22"/>
        <v/>
      </c>
      <c r="M51" s="38" t="str">
        <f t="shared" ca="1" si="22"/>
        <v/>
      </c>
      <c r="N51" s="38" t="str">
        <f t="shared" ca="1" si="22"/>
        <v/>
      </c>
      <c r="O51" s="38" t="str">
        <f t="shared" ca="1" si="22"/>
        <v/>
      </c>
      <c r="P51" s="38" t="str">
        <f t="shared" ca="1" si="22"/>
        <v/>
      </c>
      <c r="Q51" s="38" t="str">
        <f t="shared" ca="1" si="22"/>
        <v/>
      </c>
      <c r="R51" s="38" t="str">
        <f t="shared" ca="1" si="22"/>
        <v/>
      </c>
      <c r="S51" s="38" t="str">
        <f t="shared" ca="1" si="22"/>
        <v/>
      </c>
      <c r="T51" s="38" t="str">
        <f t="shared" ca="1" si="22"/>
        <v/>
      </c>
      <c r="U51" s="38" t="str">
        <f t="shared" ca="1" si="22"/>
        <v/>
      </c>
      <c r="V51" s="38" t="str">
        <f t="shared" ca="1" si="22"/>
        <v/>
      </c>
      <c r="W51" s="38" t="str">
        <f t="shared" ca="1" si="22"/>
        <v/>
      </c>
      <c r="X51" s="38" t="str">
        <f t="shared" ca="1" si="22"/>
        <v/>
      </c>
      <c r="Y51" s="38" t="str">
        <f t="shared" ca="1" si="22"/>
        <v/>
      </c>
      <c r="Z51" s="38" t="str">
        <f t="shared" ca="1" si="22"/>
        <v/>
      </c>
      <c r="AA51" s="38" t="str">
        <f t="shared" ca="1" si="22"/>
        <v/>
      </c>
      <c r="AB51" s="38" t="str">
        <f t="shared" ca="1" si="22"/>
        <v/>
      </c>
      <c r="AC51" s="38" t="str">
        <f t="shared" ca="1" si="22"/>
        <v/>
      </c>
      <c r="AD51" s="38" t="str">
        <f t="shared" ca="1" si="22"/>
        <v/>
      </c>
      <c r="AE51" s="38" t="str">
        <f t="shared" ca="1" si="22"/>
        <v/>
      </c>
      <c r="AF51" s="38" t="str">
        <f t="shared" ca="1" si="22"/>
        <v/>
      </c>
      <c r="AG51" s="38" t="str">
        <f t="shared" ca="1" si="22"/>
        <v/>
      </c>
      <c r="AH51" s="38" t="str">
        <f t="shared" ca="1" si="22"/>
        <v/>
      </c>
      <c r="AI51" s="38" t="str">
        <f t="shared" ca="1" si="22"/>
        <v/>
      </c>
      <c r="AJ51" s="38" t="str">
        <f t="shared" ca="1" si="22"/>
        <v/>
      </c>
      <c r="AK51" s="38" t="str">
        <f t="shared" ca="1" si="22"/>
        <v/>
      </c>
      <c r="AL51" s="38" t="str">
        <f t="shared" ca="1" si="22"/>
        <v/>
      </c>
      <c r="AM51" s="38" t="str">
        <f t="shared" ca="1" si="22"/>
        <v/>
      </c>
      <c r="AN51" s="38" t="str">
        <f t="shared" ca="1" si="22"/>
        <v/>
      </c>
      <c r="AO51" s="38" t="str">
        <f t="shared" ref="J51:AO58" ca="1" si="25">IF(AND($D51="Goal",AO$5&gt;=$G51,AO$5&lt;=$G51+$H51-1),2,IF(AND($D51="Milestone",AO$5&gt;=$G51,AO$5&lt;=$G51+$H51-1),1,""))</f>
        <v/>
      </c>
      <c r="AP51" s="38" t="str">
        <f t="shared" ca="1" si="23"/>
        <v/>
      </c>
      <c r="AQ51" s="38" t="str">
        <f t="shared" ca="1" si="23"/>
        <v/>
      </c>
      <c r="AR51" s="38" t="str">
        <f t="shared" ca="1" si="23"/>
        <v/>
      </c>
      <c r="AS51" s="38" t="str">
        <f t="shared" ca="1" si="23"/>
        <v/>
      </c>
      <c r="AT51" s="38" t="str">
        <f t="shared" ca="1" si="23"/>
        <v/>
      </c>
      <c r="AU51" s="38" t="str">
        <f t="shared" ca="1" si="23"/>
        <v/>
      </c>
      <c r="AV51" s="38" t="str">
        <f t="shared" ca="1" si="23"/>
        <v/>
      </c>
      <c r="AW51" s="38" t="str">
        <f t="shared" ca="1" si="23"/>
        <v/>
      </c>
      <c r="AX51" s="38" t="str">
        <f t="shared" ca="1" si="23"/>
        <v/>
      </c>
      <c r="AY51" s="38" t="str">
        <f t="shared" ca="1" si="23"/>
        <v/>
      </c>
      <c r="AZ51" s="38" t="str">
        <f t="shared" ca="1" si="23"/>
        <v/>
      </c>
      <c r="BA51" s="38" t="str">
        <f t="shared" ca="1" si="23"/>
        <v/>
      </c>
      <c r="BB51" s="38" t="str">
        <f t="shared" ca="1" si="23"/>
        <v/>
      </c>
      <c r="BC51" s="38" t="str">
        <f t="shared" ca="1" si="23"/>
        <v/>
      </c>
      <c r="BD51" s="38" t="str">
        <f t="shared" ca="1" si="23"/>
        <v/>
      </c>
      <c r="BE51" s="38" t="str">
        <f t="shared" ca="1" si="23"/>
        <v/>
      </c>
      <c r="BF51" s="38" t="str">
        <f t="shared" ca="1" si="24"/>
        <v/>
      </c>
      <c r="BG51" s="38" t="str">
        <f t="shared" ca="1" si="24"/>
        <v/>
      </c>
      <c r="BH51" s="38" t="str">
        <f t="shared" ca="1" si="24"/>
        <v/>
      </c>
      <c r="BI51" s="38" t="str">
        <f t="shared" ca="1" si="24"/>
        <v/>
      </c>
      <c r="BJ51" s="38" t="str">
        <f t="shared" ca="1" si="24"/>
        <v/>
      </c>
      <c r="BK51" s="38" t="str">
        <f t="shared" ca="1" si="24"/>
        <v/>
      </c>
      <c r="BL51" s="38" t="str">
        <f t="shared" ca="1" si="24"/>
        <v/>
      </c>
      <c r="BM51" s="38" t="str">
        <f t="shared" ca="1" si="24"/>
        <v/>
      </c>
    </row>
    <row r="52" spans="1:65" s="2" customFormat="1" ht="30" customHeight="1" x14ac:dyDescent="0.25">
      <c r="A52" s="14"/>
      <c r="B52" s="41" t="s">
        <v>45</v>
      </c>
      <c r="C52" s="53"/>
      <c r="D52" s="34" t="s">
        <v>17</v>
      </c>
      <c r="E52" s="34">
        <v>4</v>
      </c>
      <c r="F52" s="31">
        <v>1</v>
      </c>
      <c r="G52" s="32">
        <v>43813</v>
      </c>
      <c r="H52" s="33">
        <v>1</v>
      </c>
      <c r="I52" s="26"/>
      <c r="J52" s="38" t="str">
        <f t="shared" ca="1" si="25"/>
        <v/>
      </c>
      <c r="K52" s="38" t="str">
        <f t="shared" ca="1" si="25"/>
        <v/>
      </c>
      <c r="L52" s="38" t="str">
        <f t="shared" ca="1" si="25"/>
        <v/>
      </c>
      <c r="M52" s="38" t="str">
        <f t="shared" ca="1" si="25"/>
        <v/>
      </c>
      <c r="N52" s="38" t="str">
        <f t="shared" ca="1" si="25"/>
        <v/>
      </c>
      <c r="O52" s="38" t="str">
        <f t="shared" ca="1" si="25"/>
        <v/>
      </c>
      <c r="P52" s="38" t="str">
        <f t="shared" ca="1" si="25"/>
        <v/>
      </c>
      <c r="Q52" s="38" t="str">
        <f t="shared" ca="1" si="25"/>
        <v/>
      </c>
      <c r="R52" s="38" t="str">
        <f t="shared" ca="1" si="25"/>
        <v/>
      </c>
      <c r="S52" s="38" t="str">
        <f t="shared" ca="1" si="25"/>
        <v/>
      </c>
      <c r="T52" s="38" t="str">
        <f t="shared" ca="1" si="25"/>
        <v/>
      </c>
      <c r="U52" s="38" t="str">
        <f t="shared" ca="1" si="25"/>
        <v/>
      </c>
      <c r="V52" s="38" t="str">
        <f t="shared" ca="1" si="25"/>
        <v/>
      </c>
      <c r="W52" s="38" t="str">
        <f t="shared" ca="1" si="25"/>
        <v/>
      </c>
      <c r="X52" s="38" t="str">
        <f t="shared" ca="1" si="25"/>
        <v/>
      </c>
      <c r="Y52" s="38" t="str">
        <f t="shared" ca="1" si="25"/>
        <v/>
      </c>
      <c r="Z52" s="38" t="str">
        <f t="shared" ca="1" si="25"/>
        <v/>
      </c>
      <c r="AA52" s="38" t="str">
        <f t="shared" ca="1" si="25"/>
        <v/>
      </c>
      <c r="AB52" s="38" t="str">
        <f t="shared" ca="1" si="25"/>
        <v/>
      </c>
      <c r="AC52" s="38" t="str">
        <f t="shared" ca="1" si="25"/>
        <v/>
      </c>
      <c r="AD52" s="38" t="str">
        <f t="shared" ca="1" si="25"/>
        <v/>
      </c>
      <c r="AE52" s="38" t="str">
        <f t="shared" ca="1" si="25"/>
        <v/>
      </c>
      <c r="AF52" s="38" t="str">
        <f t="shared" ca="1" si="25"/>
        <v/>
      </c>
      <c r="AG52" s="38" t="str">
        <f t="shared" ca="1" si="25"/>
        <v/>
      </c>
      <c r="AH52" s="38" t="str">
        <f t="shared" ca="1" si="25"/>
        <v/>
      </c>
      <c r="AI52" s="38" t="str">
        <f t="shared" ca="1" si="25"/>
        <v/>
      </c>
      <c r="AJ52" s="38" t="str">
        <f t="shared" ca="1" si="25"/>
        <v/>
      </c>
      <c r="AK52" s="38" t="str">
        <f t="shared" ca="1" si="25"/>
        <v/>
      </c>
      <c r="AL52" s="38" t="str">
        <f t="shared" ca="1" si="25"/>
        <v/>
      </c>
      <c r="AM52" s="38" t="str">
        <f t="shared" ca="1" si="25"/>
        <v/>
      </c>
      <c r="AN52" s="38" t="str">
        <f t="shared" ca="1" si="25"/>
        <v/>
      </c>
      <c r="AO52" s="38" t="str">
        <f t="shared" ca="1" si="25"/>
        <v/>
      </c>
      <c r="AP52" s="38" t="str">
        <f t="shared" ca="1" si="23"/>
        <v/>
      </c>
      <c r="AQ52" s="38" t="str">
        <f t="shared" ca="1" si="23"/>
        <v/>
      </c>
      <c r="AR52" s="38" t="str">
        <f t="shared" ca="1" si="23"/>
        <v/>
      </c>
      <c r="AS52" s="38" t="str">
        <f t="shared" ca="1" si="23"/>
        <v/>
      </c>
      <c r="AT52" s="38" t="str">
        <f t="shared" ca="1" si="23"/>
        <v/>
      </c>
      <c r="AU52" s="38" t="str">
        <f t="shared" ca="1" si="23"/>
        <v/>
      </c>
      <c r="AV52" s="38" t="str">
        <f t="shared" ca="1" si="23"/>
        <v/>
      </c>
      <c r="AW52" s="38" t="str">
        <f t="shared" ca="1" si="23"/>
        <v/>
      </c>
      <c r="AX52" s="38" t="str">
        <f t="shared" ca="1" si="23"/>
        <v/>
      </c>
      <c r="AY52" s="38" t="str">
        <f t="shared" ca="1" si="23"/>
        <v/>
      </c>
      <c r="AZ52" s="38" t="str">
        <f t="shared" ca="1" si="23"/>
        <v/>
      </c>
      <c r="BA52" s="38" t="str">
        <f t="shared" ca="1" si="23"/>
        <v/>
      </c>
      <c r="BB52" s="38" t="str">
        <f t="shared" ca="1" si="23"/>
        <v/>
      </c>
      <c r="BC52" s="38" t="str">
        <f t="shared" ca="1" si="23"/>
        <v/>
      </c>
      <c r="BD52" s="38" t="str">
        <f t="shared" ca="1" si="23"/>
        <v/>
      </c>
      <c r="BE52" s="38" t="str">
        <f t="shared" ca="1" si="23"/>
        <v/>
      </c>
      <c r="BF52" s="38" t="str">
        <f t="shared" ca="1" si="24"/>
        <v/>
      </c>
      <c r="BG52" s="38" t="str">
        <f t="shared" ca="1" si="24"/>
        <v/>
      </c>
      <c r="BH52" s="38" t="str">
        <f t="shared" ca="1" si="24"/>
        <v/>
      </c>
      <c r="BI52" s="38" t="str">
        <f t="shared" ca="1" si="24"/>
        <v/>
      </c>
      <c r="BJ52" s="38" t="str">
        <f t="shared" ca="1" si="24"/>
        <v/>
      </c>
      <c r="BK52" s="38" t="str">
        <f t="shared" ca="1" si="24"/>
        <v/>
      </c>
      <c r="BL52" s="38" t="str">
        <f t="shared" ca="1" si="24"/>
        <v/>
      </c>
      <c r="BM52" s="38" t="str">
        <f t="shared" ca="1" si="24"/>
        <v/>
      </c>
    </row>
    <row r="53" spans="1:65" s="2" customFormat="1" ht="30" customHeight="1" x14ac:dyDescent="0.25">
      <c r="A53" s="14"/>
      <c r="B53" s="41" t="s">
        <v>67</v>
      </c>
      <c r="C53" s="53"/>
      <c r="D53" s="34"/>
      <c r="E53" s="34">
        <v>0.5</v>
      </c>
      <c r="F53" s="31"/>
      <c r="G53" s="32">
        <v>43809</v>
      </c>
      <c r="H53" s="33">
        <v>1</v>
      </c>
      <c r="I53" s="26"/>
      <c r="J53" s="38" t="str">
        <f t="shared" ca="1" si="25"/>
        <v/>
      </c>
      <c r="K53" s="38" t="str">
        <f t="shared" ca="1" si="25"/>
        <v/>
      </c>
      <c r="L53" s="38" t="str">
        <f t="shared" ca="1" si="25"/>
        <v/>
      </c>
      <c r="M53" s="38" t="str">
        <f t="shared" ca="1" si="25"/>
        <v/>
      </c>
      <c r="N53" s="38" t="str">
        <f t="shared" ca="1" si="25"/>
        <v/>
      </c>
      <c r="O53" s="38" t="str">
        <f t="shared" ca="1" si="25"/>
        <v/>
      </c>
      <c r="P53" s="38" t="str">
        <f t="shared" ca="1" si="25"/>
        <v/>
      </c>
      <c r="Q53" s="38" t="str">
        <f t="shared" ca="1" si="25"/>
        <v/>
      </c>
      <c r="R53" s="38" t="str">
        <f t="shared" ca="1" si="25"/>
        <v/>
      </c>
      <c r="S53" s="38" t="str">
        <f t="shared" ca="1" si="25"/>
        <v/>
      </c>
      <c r="T53" s="38" t="str">
        <f t="shared" ca="1" si="25"/>
        <v/>
      </c>
      <c r="U53" s="38" t="str">
        <f t="shared" ca="1" si="25"/>
        <v/>
      </c>
      <c r="V53" s="38" t="str">
        <f t="shared" ca="1" si="25"/>
        <v/>
      </c>
      <c r="W53" s="38" t="str">
        <f t="shared" ca="1" si="25"/>
        <v/>
      </c>
      <c r="X53" s="38" t="str">
        <f t="shared" ca="1" si="25"/>
        <v/>
      </c>
      <c r="Y53" s="38" t="str">
        <f t="shared" ca="1" si="25"/>
        <v/>
      </c>
      <c r="Z53" s="38" t="str">
        <f t="shared" ca="1" si="25"/>
        <v/>
      </c>
      <c r="AA53" s="38" t="str">
        <f t="shared" ca="1" si="25"/>
        <v/>
      </c>
      <c r="AB53" s="38" t="str">
        <f t="shared" ca="1" si="25"/>
        <v/>
      </c>
      <c r="AC53" s="38" t="str">
        <f t="shared" ca="1" si="25"/>
        <v/>
      </c>
      <c r="AD53" s="38" t="str">
        <f t="shared" ca="1" si="25"/>
        <v/>
      </c>
      <c r="AE53" s="38" t="str">
        <f t="shared" ca="1" si="25"/>
        <v/>
      </c>
      <c r="AF53" s="38" t="str">
        <f t="shared" ca="1" si="25"/>
        <v/>
      </c>
      <c r="AG53" s="38" t="str">
        <f t="shared" ca="1" si="25"/>
        <v/>
      </c>
      <c r="AH53" s="38" t="str">
        <f t="shared" ca="1" si="25"/>
        <v/>
      </c>
      <c r="AI53" s="38" t="str">
        <f t="shared" ca="1" si="25"/>
        <v/>
      </c>
      <c r="AJ53" s="38" t="str">
        <f t="shared" ca="1" si="25"/>
        <v/>
      </c>
      <c r="AK53" s="38" t="str">
        <f t="shared" ca="1" si="25"/>
        <v/>
      </c>
      <c r="AL53" s="38" t="str">
        <f t="shared" ca="1" si="25"/>
        <v/>
      </c>
      <c r="AM53" s="38" t="str">
        <f t="shared" ca="1" si="25"/>
        <v/>
      </c>
      <c r="AN53" s="38" t="str">
        <f t="shared" ca="1" si="25"/>
        <v/>
      </c>
      <c r="AO53" s="38" t="str">
        <f t="shared" ca="1" si="25"/>
        <v/>
      </c>
      <c r="AP53" s="38" t="str">
        <f t="shared" ca="1" si="23"/>
        <v/>
      </c>
      <c r="AQ53" s="38" t="str">
        <f t="shared" ca="1" si="23"/>
        <v/>
      </c>
      <c r="AR53" s="38" t="str">
        <f t="shared" ca="1" si="23"/>
        <v/>
      </c>
      <c r="AS53" s="38" t="str">
        <f t="shared" ca="1" si="23"/>
        <v/>
      </c>
      <c r="AT53" s="38" t="str">
        <f t="shared" ca="1" si="23"/>
        <v/>
      </c>
      <c r="AU53" s="38" t="str">
        <f t="shared" ca="1" si="23"/>
        <v/>
      </c>
      <c r="AV53" s="38" t="str">
        <f t="shared" ca="1" si="23"/>
        <v/>
      </c>
      <c r="AW53" s="38" t="str">
        <f t="shared" ca="1" si="23"/>
        <v/>
      </c>
      <c r="AX53" s="38" t="str">
        <f t="shared" ca="1" si="23"/>
        <v/>
      </c>
      <c r="AY53" s="38" t="str">
        <f t="shared" ca="1" si="23"/>
        <v/>
      </c>
      <c r="AZ53" s="38" t="str">
        <f t="shared" ca="1" si="23"/>
        <v/>
      </c>
      <c r="BA53" s="38" t="str">
        <f t="shared" ca="1" si="23"/>
        <v/>
      </c>
      <c r="BB53" s="38" t="str">
        <f t="shared" ca="1" si="23"/>
        <v/>
      </c>
      <c r="BC53" s="38" t="str">
        <f t="shared" ca="1" si="23"/>
        <v/>
      </c>
      <c r="BD53" s="38" t="str">
        <f t="shared" ca="1" si="23"/>
        <v/>
      </c>
      <c r="BE53" s="38" t="str">
        <f t="shared" ca="1" si="23"/>
        <v/>
      </c>
      <c r="BF53" s="38" t="str">
        <f t="shared" ca="1" si="24"/>
        <v/>
      </c>
      <c r="BG53" s="38" t="str">
        <f t="shared" ca="1" si="24"/>
        <v/>
      </c>
      <c r="BH53" s="38" t="str">
        <f t="shared" ca="1" si="24"/>
        <v/>
      </c>
      <c r="BI53" s="38" t="str">
        <f t="shared" ca="1" si="24"/>
        <v/>
      </c>
      <c r="BJ53" s="38" t="str">
        <f t="shared" ca="1" si="24"/>
        <v/>
      </c>
      <c r="BK53" s="38" t="str">
        <f t="shared" ca="1" si="24"/>
        <v/>
      </c>
      <c r="BL53" s="38" t="str">
        <f t="shared" ca="1" si="24"/>
        <v/>
      </c>
      <c r="BM53" s="38" t="str">
        <f t="shared" ca="1" si="24"/>
        <v/>
      </c>
    </row>
    <row r="54" spans="1:65" s="2" customFormat="1" ht="30" customHeight="1" x14ac:dyDescent="0.25">
      <c r="A54" s="14"/>
      <c r="B54" s="41" t="s">
        <v>67</v>
      </c>
      <c r="C54" s="53"/>
      <c r="D54" s="34"/>
      <c r="E54" s="34">
        <v>0.5</v>
      </c>
      <c r="F54" s="31"/>
      <c r="G54" s="32"/>
      <c r="H54" s="33"/>
      <c r="I54" s="26"/>
      <c r="J54" s="38" t="str">
        <f t="shared" ca="1" si="25"/>
        <v/>
      </c>
      <c r="K54" s="38" t="str">
        <f t="shared" ca="1" si="25"/>
        <v/>
      </c>
      <c r="L54" s="38" t="str">
        <f t="shared" ca="1" si="25"/>
        <v/>
      </c>
      <c r="M54" s="38" t="str">
        <f t="shared" ca="1" si="25"/>
        <v/>
      </c>
      <c r="N54" s="38" t="str">
        <f t="shared" ca="1" si="25"/>
        <v/>
      </c>
      <c r="O54" s="38" t="str">
        <f t="shared" ca="1" si="25"/>
        <v/>
      </c>
      <c r="P54" s="38" t="str">
        <f t="shared" ca="1" si="25"/>
        <v/>
      </c>
      <c r="Q54" s="38" t="str">
        <f t="shared" ca="1" si="25"/>
        <v/>
      </c>
      <c r="R54" s="38" t="str">
        <f t="shared" ca="1" si="25"/>
        <v/>
      </c>
      <c r="S54" s="38" t="str">
        <f t="shared" ca="1" si="25"/>
        <v/>
      </c>
      <c r="T54" s="38" t="str">
        <f t="shared" ca="1" si="25"/>
        <v/>
      </c>
      <c r="U54" s="38" t="str">
        <f t="shared" ca="1" si="25"/>
        <v/>
      </c>
      <c r="V54" s="38" t="str">
        <f t="shared" ca="1" si="25"/>
        <v/>
      </c>
      <c r="W54" s="38" t="str">
        <f t="shared" ca="1" si="25"/>
        <v/>
      </c>
      <c r="X54" s="38" t="str">
        <f t="shared" ca="1" si="25"/>
        <v/>
      </c>
      <c r="Y54" s="38" t="str">
        <f t="shared" ca="1" si="25"/>
        <v/>
      </c>
      <c r="Z54" s="38" t="str">
        <f t="shared" ca="1" si="25"/>
        <v/>
      </c>
      <c r="AA54" s="38" t="str">
        <f t="shared" ca="1" si="25"/>
        <v/>
      </c>
      <c r="AB54" s="38" t="str">
        <f t="shared" ca="1" si="25"/>
        <v/>
      </c>
      <c r="AC54" s="38" t="str">
        <f t="shared" ca="1" si="25"/>
        <v/>
      </c>
      <c r="AD54" s="38" t="str">
        <f t="shared" ca="1" si="25"/>
        <v/>
      </c>
      <c r="AE54" s="38" t="str">
        <f t="shared" ca="1" si="25"/>
        <v/>
      </c>
      <c r="AF54" s="38" t="str">
        <f t="shared" ca="1" si="25"/>
        <v/>
      </c>
      <c r="AG54" s="38" t="str">
        <f t="shared" ca="1" si="25"/>
        <v/>
      </c>
      <c r="AH54" s="38" t="str">
        <f t="shared" ca="1" si="25"/>
        <v/>
      </c>
      <c r="AI54" s="38" t="str">
        <f t="shared" ca="1" si="25"/>
        <v/>
      </c>
      <c r="AJ54" s="38" t="str">
        <f t="shared" ca="1" si="25"/>
        <v/>
      </c>
      <c r="AK54" s="38" t="str">
        <f t="shared" ca="1" si="25"/>
        <v/>
      </c>
      <c r="AL54" s="38" t="str">
        <f t="shared" ca="1" si="25"/>
        <v/>
      </c>
      <c r="AM54" s="38" t="str">
        <f t="shared" ca="1" si="25"/>
        <v/>
      </c>
      <c r="AN54" s="38" t="str">
        <f t="shared" ca="1" si="25"/>
        <v/>
      </c>
      <c r="AO54" s="38" t="str">
        <f t="shared" ca="1" si="25"/>
        <v/>
      </c>
      <c r="AP54" s="38" t="str">
        <f t="shared" ca="1" si="23"/>
        <v/>
      </c>
      <c r="AQ54" s="38" t="str">
        <f t="shared" ca="1" si="23"/>
        <v/>
      </c>
      <c r="AR54" s="38" t="str">
        <f t="shared" ca="1" si="23"/>
        <v/>
      </c>
      <c r="AS54" s="38" t="str">
        <f t="shared" ca="1" si="23"/>
        <v/>
      </c>
      <c r="AT54" s="38" t="str">
        <f t="shared" ca="1" si="23"/>
        <v/>
      </c>
      <c r="AU54" s="38" t="str">
        <f t="shared" ca="1" si="23"/>
        <v/>
      </c>
      <c r="AV54" s="38" t="str">
        <f t="shared" ca="1" si="23"/>
        <v/>
      </c>
      <c r="AW54" s="38" t="str">
        <f t="shared" ca="1" si="23"/>
        <v/>
      </c>
      <c r="AX54" s="38" t="str">
        <f t="shared" ca="1" si="23"/>
        <v/>
      </c>
      <c r="AY54" s="38" t="str">
        <f t="shared" ca="1" si="23"/>
        <v/>
      </c>
      <c r="AZ54" s="38" t="str">
        <f t="shared" ca="1" si="23"/>
        <v/>
      </c>
      <c r="BA54" s="38" t="str">
        <f t="shared" ca="1" si="23"/>
        <v/>
      </c>
      <c r="BB54" s="38" t="str">
        <f t="shared" ca="1" si="23"/>
        <v/>
      </c>
      <c r="BC54" s="38" t="str">
        <f t="shared" ca="1" si="23"/>
        <v/>
      </c>
      <c r="BD54" s="38" t="str">
        <f t="shared" ca="1" si="23"/>
        <v/>
      </c>
      <c r="BE54" s="38" t="str">
        <f t="shared" ca="1" si="23"/>
        <v/>
      </c>
      <c r="BF54" s="38" t="str">
        <f t="shared" ca="1" si="24"/>
        <v/>
      </c>
      <c r="BG54" s="38" t="str">
        <f t="shared" ca="1" si="24"/>
        <v/>
      </c>
      <c r="BH54" s="38" t="str">
        <f t="shared" ca="1" si="24"/>
        <v/>
      </c>
      <c r="BI54" s="38" t="str">
        <f t="shared" ca="1" si="24"/>
        <v/>
      </c>
      <c r="BJ54" s="38" t="str">
        <f t="shared" ca="1" si="24"/>
        <v/>
      </c>
      <c r="BK54" s="38" t="str">
        <f t="shared" ca="1" si="24"/>
        <v/>
      </c>
      <c r="BL54" s="38" t="str">
        <f t="shared" ca="1" si="24"/>
        <v/>
      </c>
      <c r="BM54" s="38" t="str">
        <f t="shared" ca="1" si="24"/>
        <v/>
      </c>
    </row>
    <row r="55" spans="1:65" s="2" customFormat="1" ht="30" customHeight="1" x14ac:dyDescent="0.25">
      <c r="A55" s="14"/>
      <c r="B55" s="53"/>
      <c r="C55" s="53"/>
      <c r="D55" s="34"/>
      <c r="E55" s="34"/>
      <c r="F55" s="31"/>
      <c r="G55" s="32"/>
      <c r="H55" s="33"/>
      <c r="I55" s="26"/>
      <c r="J55" s="38" t="str">
        <f t="shared" ca="1" si="25"/>
        <v/>
      </c>
      <c r="K55" s="38" t="str">
        <f t="shared" ca="1" si="25"/>
        <v/>
      </c>
      <c r="L55" s="38" t="str">
        <f t="shared" ca="1" si="25"/>
        <v/>
      </c>
      <c r="M55" s="38" t="str">
        <f t="shared" ca="1" si="25"/>
        <v/>
      </c>
      <c r="N55" s="38" t="str">
        <f t="shared" ca="1" si="25"/>
        <v/>
      </c>
      <c r="O55" s="38" t="str">
        <f t="shared" ca="1" si="25"/>
        <v/>
      </c>
      <c r="P55" s="38" t="str">
        <f t="shared" ca="1" si="25"/>
        <v/>
      </c>
      <c r="Q55" s="38" t="str">
        <f t="shared" ca="1" si="25"/>
        <v/>
      </c>
      <c r="R55" s="38" t="str">
        <f t="shared" ca="1" si="25"/>
        <v/>
      </c>
      <c r="S55" s="38" t="str">
        <f t="shared" ca="1" si="25"/>
        <v/>
      </c>
      <c r="T55" s="38" t="str">
        <f t="shared" ca="1" si="25"/>
        <v/>
      </c>
      <c r="U55" s="38" t="str">
        <f t="shared" ca="1" si="25"/>
        <v/>
      </c>
      <c r="V55" s="38" t="str">
        <f t="shared" ca="1" si="25"/>
        <v/>
      </c>
      <c r="W55" s="38" t="str">
        <f t="shared" ca="1" si="25"/>
        <v/>
      </c>
      <c r="X55" s="38" t="str">
        <f t="shared" ca="1" si="25"/>
        <v/>
      </c>
      <c r="Y55" s="38" t="str">
        <f t="shared" ca="1" si="25"/>
        <v/>
      </c>
      <c r="Z55" s="38" t="str">
        <f t="shared" ca="1" si="25"/>
        <v/>
      </c>
      <c r="AA55" s="38" t="str">
        <f t="shared" ca="1" si="25"/>
        <v/>
      </c>
      <c r="AB55" s="38" t="str">
        <f t="shared" ca="1" si="25"/>
        <v/>
      </c>
      <c r="AC55" s="38" t="str">
        <f t="shared" ca="1" si="25"/>
        <v/>
      </c>
      <c r="AD55" s="38" t="str">
        <f t="shared" ca="1" si="25"/>
        <v/>
      </c>
      <c r="AE55" s="38" t="str">
        <f t="shared" ca="1" si="25"/>
        <v/>
      </c>
      <c r="AF55" s="38" t="str">
        <f t="shared" ca="1" si="25"/>
        <v/>
      </c>
      <c r="AG55" s="38" t="str">
        <f t="shared" ca="1" si="25"/>
        <v/>
      </c>
      <c r="AH55" s="38" t="str">
        <f t="shared" ca="1" si="25"/>
        <v/>
      </c>
      <c r="AI55" s="38" t="str">
        <f t="shared" ca="1" si="25"/>
        <v/>
      </c>
      <c r="AJ55" s="38" t="str">
        <f t="shared" ca="1" si="25"/>
        <v/>
      </c>
      <c r="AK55" s="38" t="str">
        <f t="shared" ca="1" si="25"/>
        <v/>
      </c>
      <c r="AL55" s="38" t="str">
        <f t="shared" ca="1" si="25"/>
        <v/>
      </c>
      <c r="AM55" s="38" t="str">
        <f t="shared" ca="1" si="25"/>
        <v/>
      </c>
      <c r="AN55" s="38" t="str">
        <f t="shared" ca="1" si="25"/>
        <v/>
      </c>
      <c r="AO55" s="38" t="str">
        <f t="shared" ca="1" si="25"/>
        <v/>
      </c>
      <c r="AP55" s="38" t="str">
        <f t="shared" ca="1" si="23"/>
        <v/>
      </c>
      <c r="AQ55" s="38" t="str">
        <f t="shared" ca="1" si="23"/>
        <v/>
      </c>
      <c r="AR55" s="38" t="str">
        <f t="shared" ca="1" si="23"/>
        <v/>
      </c>
      <c r="AS55" s="38" t="str">
        <f t="shared" ca="1" si="23"/>
        <v/>
      </c>
      <c r="AT55" s="38" t="str">
        <f t="shared" ca="1" si="23"/>
        <v/>
      </c>
      <c r="AU55" s="38" t="str">
        <f t="shared" ca="1" si="23"/>
        <v/>
      </c>
      <c r="AV55" s="38" t="str">
        <f t="shared" ca="1" si="23"/>
        <v/>
      </c>
      <c r="AW55" s="38" t="str">
        <f t="shared" ca="1" si="23"/>
        <v/>
      </c>
      <c r="AX55" s="38" t="str">
        <f t="shared" ca="1" si="23"/>
        <v/>
      </c>
      <c r="AY55" s="38" t="str">
        <f t="shared" ca="1" si="23"/>
        <v/>
      </c>
      <c r="AZ55" s="38" t="str">
        <f t="shared" ca="1" si="23"/>
        <v/>
      </c>
      <c r="BA55" s="38" t="str">
        <f t="shared" ca="1" si="23"/>
        <v/>
      </c>
      <c r="BB55" s="38" t="str">
        <f t="shared" ca="1" si="23"/>
        <v/>
      </c>
      <c r="BC55" s="38" t="str">
        <f t="shared" ca="1" si="23"/>
        <v/>
      </c>
      <c r="BD55" s="38" t="str">
        <f t="shared" ca="1" si="23"/>
        <v/>
      </c>
      <c r="BE55" s="38" t="str">
        <f t="shared" ca="1" si="23"/>
        <v/>
      </c>
      <c r="BF55" s="38" t="str">
        <f t="shared" ca="1" si="24"/>
        <v/>
      </c>
      <c r="BG55" s="38" t="str">
        <f t="shared" ca="1" si="24"/>
        <v/>
      </c>
      <c r="BH55" s="38" t="str">
        <f t="shared" ca="1" si="24"/>
        <v/>
      </c>
      <c r="BI55" s="38" t="str">
        <f t="shared" ca="1" si="24"/>
        <v/>
      </c>
      <c r="BJ55" s="38" t="str">
        <f t="shared" ca="1" si="24"/>
        <v/>
      </c>
      <c r="BK55" s="38" t="str">
        <f t="shared" ca="1" si="24"/>
        <v/>
      </c>
      <c r="BL55" s="38" t="str">
        <f t="shared" ca="1" si="24"/>
        <v/>
      </c>
      <c r="BM55" s="38" t="str">
        <f t="shared" ca="1" si="24"/>
        <v/>
      </c>
    </row>
    <row r="56" spans="1:65" s="2" customFormat="1" ht="30" customHeight="1" x14ac:dyDescent="0.25">
      <c r="A56" s="14"/>
      <c r="B56" s="53"/>
      <c r="C56" s="53"/>
      <c r="D56" s="34"/>
      <c r="E56" s="34"/>
      <c r="F56" s="31"/>
      <c r="G56" s="32"/>
      <c r="H56" s="33"/>
      <c r="I56" s="26"/>
      <c r="J56" s="38" t="str">
        <f t="shared" ca="1" si="25"/>
        <v/>
      </c>
      <c r="K56" s="38" t="str">
        <f t="shared" ca="1" si="25"/>
        <v/>
      </c>
      <c r="L56" s="38" t="str">
        <f t="shared" ca="1" si="25"/>
        <v/>
      </c>
      <c r="M56" s="38" t="str">
        <f t="shared" ca="1" si="25"/>
        <v/>
      </c>
      <c r="N56" s="38" t="str">
        <f t="shared" ca="1" si="25"/>
        <v/>
      </c>
      <c r="O56" s="38" t="str">
        <f t="shared" ca="1" si="25"/>
        <v/>
      </c>
      <c r="P56" s="38" t="str">
        <f t="shared" ca="1" si="25"/>
        <v/>
      </c>
      <c r="Q56" s="38" t="str">
        <f t="shared" ca="1" si="25"/>
        <v/>
      </c>
      <c r="R56" s="38" t="str">
        <f t="shared" ca="1" si="25"/>
        <v/>
      </c>
      <c r="S56" s="38" t="str">
        <f t="shared" ca="1" si="25"/>
        <v/>
      </c>
      <c r="T56" s="38" t="str">
        <f t="shared" ca="1" si="25"/>
        <v/>
      </c>
      <c r="U56" s="38" t="str">
        <f t="shared" ca="1" si="25"/>
        <v/>
      </c>
      <c r="V56" s="38" t="str">
        <f t="shared" ca="1" si="25"/>
        <v/>
      </c>
      <c r="W56" s="38" t="str">
        <f t="shared" ca="1" si="25"/>
        <v/>
      </c>
      <c r="X56" s="38" t="str">
        <f t="shared" ca="1" si="25"/>
        <v/>
      </c>
      <c r="Y56" s="38" t="str">
        <f t="shared" ca="1" si="25"/>
        <v/>
      </c>
      <c r="Z56" s="38" t="str">
        <f t="shared" ca="1" si="25"/>
        <v/>
      </c>
      <c r="AA56" s="38" t="str">
        <f t="shared" ca="1" si="25"/>
        <v/>
      </c>
      <c r="AB56" s="38" t="str">
        <f t="shared" ca="1" si="25"/>
        <v/>
      </c>
      <c r="AC56" s="38" t="str">
        <f t="shared" ca="1" si="25"/>
        <v/>
      </c>
      <c r="AD56" s="38" t="str">
        <f t="shared" ca="1" si="25"/>
        <v/>
      </c>
      <c r="AE56" s="38" t="str">
        <f t="shared" ca="1" si="25"/>
        <v/>
      </c>
      <c r="AF56" s="38" t="str">
        <f t="shared" ca="1" si="25"/>
        <v/>
      </c>
      <c r="AG56" s="38" t="str">
        <f t="shared" ca="1" si="25"/>
        <v/>
      </c>
      <c r="AH56" s="38" t="str">
        <f t="shared" ca="1" si="25"/>
        <v/>
      </c>
      <c r="AI56" s="38" t="str">
        <f t="shared" ca="1" si="25"/>
        <v/>
      </c>
      <c r="AJ56" s="38" t="str">
        <f t="shared" ca="1" si="25"/>
        <v/>
      </c>
      <c r="AK56" s="38" t="str">
        <f t="shared" ca="1" si="25"/>
        <v/>
      </c>
      <c r="AL56" s="38" t="str">
        <f t="shared" ca="1" si="25"/>
        <v/>
      </c>
      <c r="AM56" s="38" t="str">
        <f t="shared" ca="1" si="25"/>
        <v/>
      </c>
      <c r="AN56" s="38" t="str">
        <f t="shared" ca="1" si="25"/>
        <v/>
      </c>
      <c r="AO56" s="38" t="str">
        <f t="shared" ca="1" si="25"/>
        <v/>
      </c>
      <c r="AP56" s="38" t="str">
        <f t="shared" ca="1" si="23"/>
        <v/>
      </c>
      <c r="AQ56" s="38" t="str">
        <f t="shared" ca="1" si="23"/>
        <v/>
      </c>
      <c r="AR56" s="38" t="str">
        <f t="shared" ca="1" si="23"/>
        <v/>
      </c>
      <c r="AS56" s="38" t="str">
        <f t="shared" ca="1" si="23"/>
        <v/>
      </c>
      <c r="AT56" s="38" t="str">
        <f t="shared" ca="1" si="23"/>
        <v/>
      </c>
      <c r="AU56" s="38" t="str">
        <f t="shared" ca="1" si="23"/>
        <v/>
      </c>
      <c r="AV56" s="38" t="str">
        <f t="shared" ca="1" si="23"/>
        <v/>
      </c>
      <c r="AW56" s="38" t="str">
        <f t="shared" ca="1" si="23"/>
        <v/>
      </c>
      <c r="AX56" s="38" t="str">
        <f t="shared" ca="1" si="23"/>
        <v/>
      </c>
      <c r="AY56" s="38" t="str">
        <f t="shared" ca="1" si="23"/>
        <v/>
      </c>
      <c r="AZ56" s="38" t="str">
        <f t="shared" ca="1" si="23"/>
        <v/>
      </c>
      <c r="BA56" s="38" t="str">
        <f t="shared" ca="1" si="23"/>
        <v/>
      </c>
      <c r="BB56" s="38" t="str">
        <f t="shared" ca="1" si="23"/>
        <v/>
      </c>
      <c r="BC56" s="38" t="str">
        <f t="shared" ca="1" si="23"/>
        <v/>
      </c>
      <c r="BD56" s="38" t="str">
        <f t="shared" ca="1" si="23"/>
        <v/>
      </c>
      <c r="BE56" s="38" t="str">
        <f t="shared" ca="1" si="23"/>
        <v/>
      </c>
      <c r="BF56" s="38" t="str">
        <f t="shared" ca="1" si="24"/>
        <v/>
      </c>
      <c r="BG56" s="38" t="str">
        <f t="shared" ca="1" si="24"/>
        <v/>
      </c>
      <c r="BH56" s="38" t="str">
        <f t="shared" ca="1" si="24"/>
        <v/>
      </c>
      <c r="BI56" s="38" t="str">
        <f t="shared" ca="1" si="24"/>
        <v/>
      </c>
      <c r="BJ56" s="38" t="str">
        <f t="shared" ca="1" si="24"/>
        <v/>
      </c>
      <c r="BK56" s="38" t="str">
        <f t="shared" ca="1" si="24"/>
        <v/>
      </c>
      <c r="BL56" s="38" t="str">
        <f t="shared" ca="1" si="24"/>
        <v/>
      </c>
      <c r="BM56" s="38" t="str">
        <f t="shared" ca="1" si="24"/>
        <v/>
      </c>
    </row>
    <row r="57" spans="1:65" s="2" customFormat="1" ht="30" customHeight="1" x14ac:dyDescent="0.25">
      <c r="A57" s="14"/>
      <c r="B57" s="53"/>
      <c r="C57" s="53"/>
      <c r="D57" s="34"/>
      <c r="E57" s="34"/>
      <c r="F57" s="31"/>
      <c r="G57" s="32"/>
      <c r="H57" s="33"/>
      <c r="I57" s="26"/>
      <c r="J57" s="38" t="str">
        <f t="shared" ca="1" si="25"/>
        <v/>
      </c>
      <c r="K57" s="38" t="str">
        <f t="shared" ca="1" si="25"/>
        <v/>
      </c>
      <c r="L57" s="38" t="str">
        <f t="shared" ca="1" si="25"/>
        <v/>
      </c>
      <c r="M57" s="38" t="str">
        <f t="shared" ca="1" si="25"/>
        <v/>
      </c>
      <c r="N57" s="38" t="str">
        <f t="shared" ca="1" si="25"/>
        <v/>
      </c>
      <c r="O57" s="38" t="str">
        <f t="shared" ca="1" si="25"/>
        <v/>
      </c>
      <c r="P57" s="38" t="str">
        <f t="shared" ca="1" si="25"/>
        <v/>
      </c>
      <c r="Q57" s="38" t="str">
        <f t="shared" ca="1" si="25"/>
        <v/>
      </c>
      <c r="R57" s="38" t="str">
        <f t="shared" ca="1" si="25"/>
        <v/>
      </c>
      <c r="S57" s="38" t="str">
        <f t="shared" ca="1" si="25"/>
        <v/>
      </c>
      <c r="T57" s="38" t="str">
        <f t="shared" ca="1" si="25"/>
        <v/>
      </c>
      <c r="U57" s="38" t="str">
        <f t="shared" ca="1" si="25"/>
        <v/>
      </c>
      <c r="V57" s="38" t="str">
        <f t="shared" ca="1" si="25"/>
        <v/>
      </c>
      <c r="W57" s="38" t="str">
        <f t="shared" ca="1" si="25"/>
        <v/>
      </c>
      <c r="X57" s="38" t="str">
        <f t="shared" ca="1" si="25"/>
        <v/>
      </c>
      <c r="Y57" s="38" t="str">
        <f t="shared" ca="1" si="25"/>
        <v/>
      </c>
      <c r="Z57" s="38" t="str">
        <f t="shared" ca="1" si="25"/>
        <v/>
      </c>
      <c r="AA57" s="38" t="str">
        <f t="shared" ca="1" si="25"/>
        <v/>
      </c>
      <c r="AB57" s="38" t="str">
        <f t="shared" ca="1" si="25"/>
        <v/>
      </c>
      <c r="AC57" s="38" t="str">
        <f t="shared" ca="1" si="25"/>
        <v/>
      </c>
      <c r="AD57" s="38" t="str">
        <f t="shared" ca="1" si="25"/>
        <v/>
      </c>
      <c r="AE57" s="38" t="str">
        <f t="shared" ca="1" si="25"/>
        <v/>
      </c>
      <c r="AF57" s="38" t="str">
        <f t="shared" ca="1" si="25"/>
        <v/>
      </c>
      <c r="AG57" s="38" t="str">
        <f t="shared" ca="1" si="25"/>
        <v/>
      </c>
      <c r="AH57" s="38" t="str">
        <f t="shared" ca="1" si="25"/>
        <v/>
      </c>
      <c r="AI57" s="38" t="str">
        <f t="shared" ca="1" si="25"/>
        <v/>
      </c>
      <c r="AJ57" s="38" t="str">
        <f t="shared" ca="1" si="25"/>
        <v/>
      </c>
      <c r="AK57" s="38" t="str">
        <f t="shared" ca="1" si="25"/>
        <v/>
      </c>
      <c r="AL57" s="38" t="str">
        <f t="shared" ca="1" si="25"/>
        <v/>
      </c>
      <c r="AM57" s="38" t="str">
        <f t="shared" ca="1" si="25"/>
        <v/>
      </c>
      <c r="AN57" s="38" t="str">
        <f t="shared" ca="1" si="25"/>
        <v/>
      </c>
      <c r="AO57" s="38" t="str">
        <f t="shared" ca="1" si="25"/>
        <v/>
      </c>
      <c r="AP57" s="38" t="str">
        <f t="shared" ca="1" si="23"/>
        <v/>
      </c>
      <c r="AQ57" s="38" t="str">
        <f t="shared" ca="1" si="23"/>
        <v/>
      </c>
      <c r="AR57" s="38" t="str">
        <f t="shared" ca="1" si="23"/>
        <v/>
      </c>
      <c r="AS57" s="38" t="str">
        <f t="shared" ca="1" si="23"/>
        <v/>
      </c>
      <c r="AT57" s="38" t="str">
        <f t="shared" ca="1" si="23"/>
        <v/>
      </c>
      <c r="AU57" s="38" t="str">
        <f t="shared" ca="1" si="23"/>
        <v/>
      </c>
      <c r="AV57" s="38" t="str">
        <f t="shared" ca="1" si="23"/>
        <v/>
      </c>
      <c r="AW57" s="38" t="str">
        <f t="shared" ca="1" si="23"/>
        <v/>
      </c>
      <c r="AX57" s="38" t="str">
        <f t="shared" ca="1" si="23"/>
        <v/>
      </c>
      <c r="AY57" s="38" t="str">
        <f t="shared" ca="1" si="23"/>
        <v/>
      </c>
      <c r="AZ57" s="38" t="str">
        <f t="shared" ca="1" si="23"/>
        <v/>
      </c>
      <c r="BA57" s="38" t="str">
        <f t="shared" ca="1" si="23"/>
        <v/>
      </c>
      <c r="BB57" s="38" t="str">
        <f t="shared" ca="1" si="23"/>
        <v/>
      </c>
      <c r="BC57" s="38" t="str">
        <f t="shared" ca="1" si="23"/>
        <v/>
      </c>
      <c r="BD57" s="38" t="str">
        <f t="shared" ca="1" si="23"/>
        <v/>
      </c>
      <c r="BE57" s="38" t="str">
        <f t="shared" ca="1" si="23"/>
        <v/>
      </c>
      <c r="BF57" s="38" t="str">
        <f t="shared" ca="1" si="24"/>
        <v/>
      </c>
      <c r="BG57" s="38" t="str">
        <f t="shared" ca="1" si="24"/>
        <v/>
      </c>
      <c r="BH57" s="38" t="str">
        <f t="shared" ca="1" si="24"/>
        <v/>
      </c>
      <c r="BI57" s="38" t="str">
        <f t="shared" ca="1" si="24"/>
        <v/>
      </c>
      <c r="BJ57" s="38" t="str">
        <f t="shared" ca="1" si="24"/>
        <v/>
      </c>
      <c r="BK57" s="38" t="str">
        <f t="shared" ca="1" si="24"/>
        <v/>
      </c>
      <c r="BL57" s="38" t="str">
        <f t="shared" ca="1" si="24"/>
        <v/>
      </c>
      <c r="BM57" s="38" t="str">
        <f t="shared" ca="1" si="24"/>
        <v/>
      </c>
    </row>
    <row r="58" spans="1:65" s="2" customFormat="1" ht="30" customHeight="1" x14ac:dyDescent="0.25">
      <c r="A58" s="14"/>
      <c r="B58" s="53"/>
      <c r="C58" s="53"/>
      <c r="D58" s="34"/>
      <c r="E58" s="34"/>
      <c r="F58" s="31"/>
      <c r="G58" s="32"/>
      <c r="H58" s="33"/>
      <c r="I58" s="26"/>
      <c r="J58" s="38" t="str">
        <f t="shared" ca="1" si="25"/>
        <v/>
      </c>
      <c r="K58" s="38" t="str">
        <f t="shared" ca="1" si="25"/>
        <v/>
      </c>
      <c r="L58" s="38" t="str">
        <f t="shared" ca="1" si="25"/>
        <v/>
      </c>
      <c r="M58" s="38" t="str">
        <f t="shared" ca="1" si="25"/>
        <v/>
      </c>
      <c r="N58" s="38" t="str">
        <f t="shared" ca="1" si="25"/>
        <v/>
      </c>
      <c r="O58" s="38" t="str">
        <f t="shared" ca="1" si="25"/>
        <v/>
      </c>
      <c r="P58" s="38" t="str">
        <f t="shared" ca="1" si="25"/>
        <v/>
      </c>
      <c r="Q58" s="38" t="str">
        <f t="shared" ca="1" si="25"/>
        <v/>
      </c>
      <c r="R58" s="38" t="str">
        <f t="shared" ca="1" si="25"/>
        <v/>
      </c>
      <c r="S58" s="38" t="str">
        <f t="shared" ca="1" si="25"/>
        <v/>
      </c>
      <c r="T58" s="38" t="str">
        <f t="shared" ca="1" si="25"/>
        <v/>
      </c>
      <c r="U58" s="38" t="str">
        <f t="shared" ca="1" si="25"/>
        <v/>
      </c>
      <c r="V58" s="38" t="str">
        <f t="shared" ca="1" si="25"/>
        <v/>
      </c>
      <c r="W58" s="38" t="str">
        <f t="shared" ca="1" si="25"/>
        <v/>
      </c>
      <c r="X58" s="38" t="str">
        <f t="shared" ca="1" si="25"/>
        <v/>
      </c>
      <c r="Y58" s="38" t="str">
        <f t="shared" ca="1" si="25"/>
        <v/>
      </c>
      <c r="Z58" s="38" t="str">
        <f t="shared" ca="1" si="25"/>
        <v/>
      </c>
      <c r="AA58" s="38" t="str">
        <f t="shared" ca="1" si="25"/>
        <v/>
      </c>
      <c r="AB58" s="38" t="str">
        <f t="shared" ca="1" si="25"/>
        <v/>
      </c>
      <c r="AC58" s="38" t="str">
        <f t="shared" ca="1" si="25"/>
        <v/>
      </c>
      <c r="AD58" s="38" t="str">
        <f t="shared" ca="1" si="25"/>
        <v/>
      </c>
      <c r="AE58" s="38" t="str">
        <f t="shared" ca="1" si="25"/>
        <v/>
      </c>
      <c r="AF58" s="38" t="str">
        <f t="shared" ca="1" si="25"/>
        <v/>
      </c>
      <c r="AG58" s="38" t="str">
        <f t="shared" ca="1" si="25"/>
        <v/>
      </c>
      <c r="AH58" s="38" t="str">
        <f t="shared" ca="1" si="25"/>
        <v/>
      </c>
      <c r="AI58" s="38" t="str">
        <f t="shared" ca="1" si="25"/>
        <v/>
      </c>
      <c r="AJ58" s="38" t="str">
        <f t="shared" ca="1" si="25"/>
        <v/>
      </c>
      <c r="AK58" s="38" t="str">
        <f t="shared" ca="1" si="25"/>
        <v/>
      </c>
      <c r="AL58" s="38" t="str">
        <f t="shared" ca="1" si="25"/>
        <v/>
      </c>
      <c r="AM58" s="38" t="str">
        <f t="shared" ca="1" si="25"/>
        <v/>
      </c>
      <c r="AN58" s="38" t="str">
        <f t="shared" ca="1" si="25"/>
        <v/>
      </c>
      <c r="AO58" s="38" t="str">
        <f t="shared" ca="1" si="25"/>
        <v/>
      </c>
      <c r="AP58" s="38" t="str">
        <f t="shared" ca="1" si="23"/>
        <v/>
      </c>
      <c r="AQ58" s="38" t="str">
        <f t="shared" ca="1" si="23"/>
        <v/>
      </c>
      <c r="AR58" s="38" t="str">
        <f t="shared" ca="1" si="23"/>
        <v/>
      </c>
      <c r="AS58" s="38" t="str">
        <f t="shared" ca="1" si="23"/>
        <v/>
      </c>
      <c r="AT58" s="38" t="str">
        <f t="shared" ca="1" si="23"/>
        <v/>
      </c>
      <c r="AU58" s="38" t="str">
        <f t="shared" ca="1" si="23"/>
        <v/>
      </c>
      <c r="AV58" s="38" t="str">
        <f t="shared" ca="1" si="23"/>
        <v/>
      </c>
      <c r="AW58" s="38" t="str">
        <f t="shared" ca="1" si="23"/>
        <v/>
      </c>
      <c r="AX58" s="38" t="str">
        <f t="shared" ca="1" si="23"/>
        <v/>
      </c>
      <c r="AY58" s="38" t="str">
        <f t="shared" ca="1" si="23"/>
        <v/>
      </c>
      <c r="AZ58" s="38" t="str">
        <f t="shared" ca="1" si="23"/>
        <v/>
      </c>
      <c r="BA58" s="38" t="str">
        <f t="shared" ca="1" si="23"/>
        <v/>
      </c>
      <c r="BB58" s="38" t="str">
        <f t="shared" ca="1" si="23"/>
        <v/>
      </c>
      <c r="BC58" s="38" t="str">
        <f t="shared" ca="1" si="23"/>
        <v/>
      </c>
      <c r="BD58" s="38" t="str">
        <f t="shared" ca="1" si="23"/>
        <v/>
      </c>
      <c r="BE58" s="38" t="str">
        <f t="shared" ca="1" si="23"/>
        <v/>
      </c>
      <c r="BF58" s="38" t="str">
        <f t="shared" ca="1" si="24"/>
        <v/>
      </c>
      <c r="BG58" s="38" t="str">
        <f t="shared" ca="1" si="24"/>
        <v/>
      </c>
      <c r="BH58" s="38" t="str">
        <f t="shared" ca="1" si="24"/>
        <v/>
      </c>
      <c r="BI58" s="38" t="str">
        <f t="shared" ca="1" si="24"/>
        <v/>
      </c>
      <c r="BJ58" s="38" t="str">
        <f t="shared" ca="1" si="24"/>
        <v/>
      </c>
      <c r="BK58" s="38" t="str">
        <f t="shared" ca="1" si="24"/>
        <v/>
      </c>
      <c r="BL58" s="38" t="str">
        <f t="shared" ca="1" si="24"/>
        <v/>
      </c>
      <c r="BM58" s="38" t="str">
        <f t="shared" ca="1" si="24"/>
        <v/>
      </c>
    </row>
    <row r="59" spans="1:65" s="2" customFormat="1" ht="46.5" customHeight="1" x14ac:dyDescent="0.25">
      <c r="A59" s="15"/>
      <c r="B59" s="41"/>
      <c r="C59" s="53"/>
      <c r="D59" s="34"/>
      <c r="E59" s="34"/>
      <c r="F59" s="31"/>
      <c r="G59" s="32"/>
      <c r="H59" s="33"/>
      <c r="I59" s="26"/>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row>
    <row r="60" spans="1:65" s="2" customFormat="1" ht="48.75" customHeight="1" x14ac:dyDescent="0.25">
      <c r="A60" s="15"/>
      <c r="B60" s="41"/>
      <c r="C60" s="53"/>
      <c r="D60" s="34"/>
      <c r="E60" s="34"/>
      <c r="F60" s="31"/>
      <c r="G60" s="32"/>
      <c r="H60" s="33"/>
      <c r="I60" s="26"/>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row>
    <row r="61" spans="1:65" s="2" customFormat="1" ht="30" customHeight="1" x14ac:dyDescent="0.25">
      <c r="A61" s="14"/>
      <c r="B61" s="41"/>
      <c r="C61" s="41"/>
      <c r="D61" s="34"/>
      <c r="E61" s="34"/>
      <c r="F61" s="31"/>
      <c r="G61" s="32"/>
      <c r="H61" s="33"/>
      <c r="I61" s="26"/>
      <c r="J61" s="38" t="str">
        <f t="shared" ref="J61:S62" ca="1" si="26">IF(AND($D61="Goal",J$5&gt;=$G61,J$5&lt;=$G61+$H61-1),2,IF(AND($D61="Milestone",J$5&gt;=$G61,J$5&lt;=$G61+$H61-1),1,""))</f>
        <v/>
      </c>
      <c r="K61" s="38" t="str">
        <f t="shared" ca="1" si="26"/>
        <v/>
      </c>
      <c r="L61" s="38" t="str">
        <f t="shared" ca="1" si="26"/>
        <v/>
      </c>
      <c r="M61" s="38" t="str">
        <f t="shared" ca="1" si="26"/>
        <v/>
      </c>
      <c r="N61" s="38" t="str">
        <f t="shared" ca="1" si="26"/>
        <v/>
      </c>
      <c r="O61" s="38" t="str">
        <f t="shared" ca="1" si="26"/>
        <v/>
      </c>
      <c r="P61" s="38" t="str">
        <f t="shared" ca="1" si="26"/>
        <v/>
      </c>
      <c r="Q61" s="38" t="str">
        <f t="shared" ca="1" si="26"/>
        <v/>
      </c>
      <c r="R61" s="38" t="str">
        <f t="shared" ca="1" si="26"/>
        <v/>
      </c>
      <c r="S61" s="38" t="str">
        <f t="shared" ca="1" si="26"/>
        <v/>
      </c>
      <c r="T61" s="38" t="str">
        <f t="shared" ref="T61:AC62" ca="1" si="27">IF(AND($D61="Goal",T$5&gt;=$G61,T$5&lt;=$G61+$H61-1),2,IF(AND($D61="Milestone",T$5&gt;=$G61,T$5&lt;=$G61+$H61-1),1,""))</f>
        <v/>
      </c>
      <c r="U61" s="38" t="str">
        <f t="shared" ca="1" si="27"/>
        <v/>
      </c>
      <c r="V61" s="38" t="str">
        <f t="shared" ca="1" si="27"/>
        <v/>
      </c>
      <c r="W61" s="38" t="str">
        <f t="shared" ca="1" si="27"/>
        <v/>
      </c>
      <c r="X61" s="38" t="str">
        <f t="shared" ca="1" si="27"/>
        <v/>
      </c>
      <c r="Y61" s="38" t="str">
        <f t="shared" ca="1" si="27"/>
        <v/>
      </c>
      <c r="Z61" s="38" t="str">
        <f t="shared" ca="1" si="27"/>
        <v/>
      </c>
      <c r="AA61" s="38" t="str">
        <f t="shared" ca="1" si="27"/>
        <v/>
      </c>
      <c r="AB61" s="38" t="str">
        <f t="shared" ca="1" si="27"/>
        <v/>
      </c>
      <c r="AC61" s="38" t="str">
        <f t="shared" ca="1" si="27"/>
        <v/>
      </c>
      <c r="AD61" s="38" t="str">
        <f t="shared" ref="AD61:AM62" ca="1" si="28">IF(AND($D61="Goal",AD$5&gt;=$G61,AD$5&lt;=$G61+$H61-1),2,IF(AND($D61="Milestone",AD$5&gt;=$G61,AD$5&lt;=$G61+$H61-1),1,""))</f>
        <v/>
      </c>
      <c r="AE61" s="38" t="str">
        <f t="shared" ca="1" si="28"/>
        <v/>
      </c>
      <c r="AF61" s="38" t="str">
        <f t="shared" ca="1" si="28"/>
        <v/>
      </c>
      <c r="AG61" s="38" t="str">
        <f t="shared" ca="1" si="28"/>
        <v/>
      </c>
      <c r="AH61" s="38" t="str">
        <f t="shared" ca="1" si="28"/>
        <v/>
      </c>
      <c r="AI61" s="38" t="str">
        <f t="shared" ca="1" si="28"/>
        <v/>
      </c>
      <c r="AJ61" s="38" t="str">
        <f t="shared" ca="1" si="28"/>
        <v/>
      </c>
      <c r="AK61" s="38" t="str">
        <f t="shared" ca="1" si="28"/>
        <v/>
      </c>
      <c r="AL61" s="38" t="str">
        <f t="shared" ca="1" si="28"/>
        <v/>
      </c>
      <c r="AM61" s="38" t="str">
        <f t="shared" ca="1" si="28"/>
        <v/>
      </c>
      <c r="AN61" s="38" t="str">
        <f t="shared" ref="AN61:AW62" ca="1" si="29">IF(AND($D61="Goal",AN$5&gt;=$G61,AN$5&lt;=$G61+$H61-1),2,IF(AND($D61="Milestone",AN$5&gt;=$G61,AN$5&lt;=$G61+$H61-1),1,""))</f>
        <v/>
      </c>
      <c r="AO61" s="38" t="str">
        <f t="shared" ca="1" si="29"/>
        <v/>
      </c>
      <c r="AP61" s="38" t="str">
        <f t="shared" ca="1" si="29"/>
        <v/>
      </c>
      <c r="AQ61" s="38" t="str">
        <f t="shared" ca="1" si="29"/>
        <v/>
      </c>
      <c r="AR61" s="38" t="str">
        <f t="shared" ca="1" si="29"/>
        <v/>
      </c>
      <c r="AS61" s="38" t="str">
        <f t="shared" ca="1" si="29"/>
        <v/>
      </c>
      <c r="AT61" s="38" t="str">
        <f t="shared" ca="1" si="29"/>
        <v/>
      </c>
      <c r="AU61" s="38" t="str">
        <f t="shared" ca="1" si="29"/>
        <v/>
      </c>
      <c r="AV61" s="38" t="str">
        <f t="shared" ca="1" si="29"/>
        <v/>
      </c>
      <c r="AW61" s="38" t="str">
        <f t="shared" ca="1" si="29"/>
        <v/>
      </c>
      <c r="AX61" s="38" t="str">
        <f t="shared" ref="AX61:BG62" ca="1" si="30">IF(AND($D61="Goal",AX$5&gt;=$G61,AX$5&lt;=$G61+$H61-1),2,IF(AND($D61="Milestone",AX$5&gt;=$G61,AX$5&lt;=$G61+$H61-1),1,""))</f>
        <v/>
      </c>
      <c r="AY61" s="38" t="str">
        <f t="shared" ca="1" si="30"/>
        <v/>
      </c>
      <c r="AZ61" s="38" t="str">
        <f t="shared" ca="1" si="30"/>
        <v/>
      </c>
      <c r="BA61" s="38" t="str">
        <f t="shared" ca="1" si="30"/>
        <v/>
      </c>
      <c r="BB61" s="38" t="str">
        <f t="shared" ca="1" si="30"/>
        <v/>
      </c>
      <c r="BC61" s="38" t="str">
        <f t="shared" ca="1" si="30"/>
        <v/>
      </c>
      <c r="BD61" s="38" t="str">
        <f t="shared" ca="1" si="30"/>
        <v/>
      </c>
      <c r="BE61" s="38" t="str">
        <f t="shared" ca="1" si="30"/>
        <v/>
      </c>
      <c r="BF61" s="38" t="str">
        <f t="shared" ca="1" si="30"/>
        <v/>
      </c>
      <c r="BG61" s="38" t="str">
        <f t="shared" ca="1" si="30"/>
        <v/>
      </c>
      <c r="BH61" s="38" t="str">
        <f t="shared" ref="BH61:BM62" ca="1" si="31">IF(AND($D61="Goal",BH$5&gt;=$G61,BH$5&lt;=$G61+$H61-1),2,IF(AND($D61="Milestone",BH$5&gt;=$G61,BH$5&lt;=$G61+$H61-1),1,""))</f>
        <v/>
      </c>
      <c r="BI61" s="38" t="str">
        <f t="shared" ca="1" si="31"/>
        <v/>
      </c>
      <c r="BJ61" s="38" t="str">
        <f t="shared" ca="1" si="31"/>
        <v/>
      </c>
      <c r="BK61" s="38" t="str">
        <f t="shared" ca="1" si="31"/>
        <v/>
      </c>
      <c r="BL61" s="38" t="str">
        <f t="shared" ca="1" si="31"/>
        <v/>
      </c>
      <c r="BM61" s="38" t="str">
        <f t="shared" ca="1" si="31"/>
        <v/>
      </c>
    </row>
    <row r="62" spans="1:65" s="2" customFormat="1" ht="30" customHeight="1" x14ac:dyDescent="0.25">
      <c r="A62" s="14"/>
      <c r="B62" s="41"/>
      <c r="C62" s="53"/>
      <c r="D62" s="34"/>
      <c r="E62" s="34"/>
      <c r="F62" s="31"/>
      <c r="G62" s="32"/>
      <c r="H62" s="33"/>
      <c r="I62" s="26"/>
      <c r="J62" s="38" t="str">
        <f t="shared" ca="1" si="26"/>
        <v/>
      </c>
      <c r="K62" s="38" t="str">
        <f t="shared" ca="1" si="26"/>
        <v/>
      </c>
      <c r="L62" s="38" t="str">
        <f t="shared" ca="1" si="26"/>
        <v/>
      </c>
      <c r="M62" s="38" t="str">
        <f t="shared" ca="1" si="26"/>
        <v/>
      </c>
      <c r="N62" s="38" t="str">
        <f t="shared" ca="1" si="26"/>
        <v/>
      </c>
      <c r="O62" s="38" t="str">
        <f t="shared" ca="1" si="26"/>
        <v/>
      </c>
      <c r="P62" s="38" t="str">
        <f t="shared" ca="1" si="26"/>
        <v/>
      </c>
      <c r="Q62" s="38" t="str">
        <f t="shared" ca="1" si="26"/>
        <v/>
      </c>
      <c r="R62" s="38" t="str">
        <f t="shared" ca="1" si="26"/>
        <v/>
      </c>
      <c r="S62" s="38" t="str">
        <f t="shared" ca="1" si="26"/>
        <v/>
      </c>
      <c r="T62" s="38" t="str">
        <f t="shared" ca="1" si="27"/>
        <v/>
      </c>
      <c r="U62" s="38" t="str">
        <f t="shared" ca="1" si="27"/>
        <v/>
      </c>
      <c r="V62" s="38" t="str">
        <f t="shared" ca="1" si="27"/>
        <v/>
      </c>
      <c r="W62" s="38" t="str">
        <f t="shared" ca="1" si="27"/>
        <v/>
      </c>
      <c r="X62" s="38" t="str">
        <f t="shared" ca="1" si="27"/>
        <v/>
      </c>
      <c r="Y62" s="38" t="str">
        <f t="shared" ca="1" si="27"/>
        <v/>
      </c>
      <c r="Z62" s="38" t="str">
        <f t="shared" ca="1" si="27"/>
        <v/>
      </c>
      <c r="AA62" s="38" t="str">
        <f t="shared" ca="1" si="27"/>
        <v/>
      </c>
      <c r="AB62" s="38" t="str">
        <f t="shared" ca="1" si="27"/>
        <v/>
      </c>
      <c r="AC62" s="38" t="str">
        <f t="shared" ca="1" si="27"/>
        <v/>
      </c>
      <c r="AD62" s="38" t="str">
        <f t="shared" ca="1" si="28"/>
        <v/>
      </c>
      <c r="AE62" s="38" t="str">
        <f t="shared" ca="1" si="28"/>
        <v/>
      </c>
      <c r="AF62" s="38" t="str">
        <f t="shared" ca="1" si="28"/>
        <v/>
      </c>
      <c r="AG62" s="38" t="str">
        <f t="shared" ca="1" si="28"/>
        <v/>
      </c>
      <c r="AH62" s="38" t="str">
        <f t="shared" ca="1" si="28"/>
        <v/>
      </c>
      <c r="AI62" s="38" t="str">
        <f t="shared" ca="1" si="28"/>
        <v/>
      </c>
      <c r="AJ62" s="38" t="str">
        <f t="shared" ca="1" si="28"/>
        <v/>
      </c>
      <c r="AK62" s="38" t="str">
        <f t="shared" ca="1" si="28"/>
        <v/>
      </c>
      <c r="AL62" s="38" t="str">
        <f t="shared" ca="1" si="28"/>
        <v/>
      </c>
      <c r="AM62" s="38" t="str">
        <f t="shared" ca="1" si="28"/>
        <v/>
      </c>
      <c r="AN62" s="38" t="str">
        <f t="shared" ca="1" si="29"/>
        <v/>
      </c>
      <c r="AO62" s="38" t="str">
        <f t="shared" ca="1" si="29"/>
        <v/>
      </c>
      <c r="AP62" s="38" t="str">
        <f t="shared" ca="1" si="29"/>
        <v/>
      </c>
      <c r="AQ62" s="38" t="str">
        <f t="shared" ca="1" si="29"/>
        <v/>
      </c>
      <c r="AR62" s="38" t="str">
        <f t="shared" ca="1" si="29"/>
        <v/>
      </c>
      <c r="AS62" s="38" t="str">
        <f t="shared" ca="1" si="29"/>
        <v/>
      </c>
      <c r="AT62" s="38" t="str">
        <f t="shared" ca="1" si="29"/>
        <v/>
      </c>
      <c r="AU62" s="38" t="str">
        <f t="shared" ca="1" si="29"/>
        <v/>
      </c>
      <c r="AV62" s="38" t="str">
        <f t="shared" ca="1" si="29"/>
        <v/>
      </c>
      <c r="AW62" s="38" t="str">
        <f t="shared" ca="1" si="29"/>
        <v/>
      </c>
      <c r="AX62" s="38" t="str">
        <f t="shared" ca="1" si="30"/>
        <v/>
      </c>
      <c r="AY62" s="38" t="str">
        <f t="shared" ca="1" si="30"/>
        <v/>
      </c>
      <c r="AZ62" s="38" t="str">
        <f t="shared" ca="1" si="30"/>
        <v/>
      </c>
      <c r="BA62" s="38" t="str">
        <f t="shared" ca="1" si="30"/>
        <v/>
      </c>
      <c r="BB62" s="38" t="str">
        <f t="shared" ca="1" si="30"/>
        <v/>
      </c>
      <c r="BC62" s="38" t="str">
        <f t="shared" ca="1" si="30"/>
        <v/>
      </c>
      <c r="BD62" s="38" t="str">
        <f t="shared" ca="1" si="30"/>
        <v/>
      </c>
      <c r="BE62" s="38" t="str">
        <f t="shared" ca="1" si="30"/>
        <v/>
      </c>
      <c r="BF62" s="38" t="str">
        <f t="shared" ca="1" si="30"/>
        <v/>
      </c>
      <c r="BG62" s="38" t="str">
        <f t="shared" ca="1" si="30"/>
        <v/>
      </c>
      <c r="BH62" s="38" t="str">
        <f t="shared" ca="1" si="31"/>
        <v/>
      </c>
      <c r="BI62" s="38" t="str">
        <f t="shared" ca="1" si="31"/>
        <v/>
      </c>
      <c r="BJ62" s="38" t="str">
        <f t="shared" ca="1" si="31"/>
        <v/>
      </c>
      <c r="BK62" s="38" t="str">
        <f t="shared" ca="1" si="31"/>
        <v/>
      </c>
      <c r="BL62" s="38" t="str">
        <f t="shared" ca="1" si="31"/>
        <v/>
      </c>
      <c r="BM62" s="38" t="str">
        <f t="shared" ca="1" si="31"/>
        <v/>
      </c>
    </row>
    <row r="63" spans="1:65" s="2" customFormat="1" ht="30" customHeight="1" x14ac:dyDescent="0.25">
      <c r="A63" s="14"/>
      <c r="B63" s="41"/>
      <c r="C63" s="53"/>
      <c r="D63" s="34"/>
      <c r="E63" s="34"/>
      <c r="F63" s="31"/>
      <c r="G63" s="32"/>
      <c r="H63" s="33"/>
      <c r="I63" s="26"/>
      <c r="J63" s="38" t="str">
        <f t="shared" ref="J63:S72" ca="1" si="32">IF(AND($D63="Goal",J$5&gt;=$G63,J$5&lt;=$G63+$H63-1),2,IF(AND($D63="Milestone",J$5&gt;=$G63,J$5&lt;=$G63+$H63-1),1,""))</f>
        <v/>
      </c>
      <c r="K63" s="38" t="str">
        <f t="shared" ca="1" si="32"/>
        <v/>
      </c>
      <c r="L63" s="38" t="str">
        <f t="shared" ca="1" si="32"/>
        <v/>
      </c>
      <c r="M63" s="38" t="str">
        <f t="shared" ca="1" si="32"/>
        <v/>
      </c>
      <c r="N63" s="38" t="str">
        <f t="shared" ca="1" si="32"/>
        <v/>
      </c>
      <c r="O63" s="38" t="str">
        <f t="shared" ca="1" si="32"/>
        <v/>
      </c>
      <c r="P63" s="38" t="str">
        <f t="shared" ca="1" si="32"/>
        <v/>
      </c>
      <c r="Q63" s="38" t="str">
        <f t="shared" ca="1" si="32"/>
        <v/>
      </c>
      <c r="R63" s="38" t="str">
        <f t="shared" ca="1" si="32"/>
        <v/>
      </c>
      <c r="S63" s="38" t="str">
        <f t="shared" ca="1" si="32"/>
        <v/>
      </c>
      <c r="T63" s="38" t="str">
        <f t="shared" ref="T63:AC72" ca="1" si="33">IF(AND($D63="Goal",T$5&gt;=$G63,T$5&lt;=$G63+$H63-1),2,IF(AND($D63="Milestone",T$5&gt;=$G63,T$5&lt;=$G63+$H63-1),1,""))</f>
        <v/>
      </c>
      <c r="U63" s="38" t="str">
        <f t="shared" ca="1" si="33"/>
        <v/>
      </c>
      <c r="V63" s="38" t="str">
        <f t="shared" ca="1" si="33"/>
        <v/>
      </c>
      <c r="W63" s="38" t="str">
        <f t="shared" ca="1" si="33"/>
        <v/>
      </c>
      <c r="X63" s="38" t="str">
        <f t="shared" ca="1" si="33"/>
        <v/>
      </c>
      <c r="Y63" s="38" t="str">
        <f t="shared" ca="1" si="33"/>
        <v/>
      </c>
      <c r="Z63" s="38" t="str">
        <f t="shared" ca="1" si="33"/>
        <v/>
      </c>
      <c r="AA63" s="38" t="str">
        <f t="shared" ca="1" si="33"/>
        <v/>
      </c>
      <c r="AB63" s="38" t="str">
        <f t="shared" ca="1" si="33"/>
        <v/>
      </c>
      <c r="AC63" s="38" t="str">
        <f t="shared" ca="1" si="33"/>
        <v/>
      </c>
      <c r="AD63" s="38" t="str">
        <f t="shared" ref="AD63:AM72" ca="1" si="34">IF(AND($D63="Goal",AD$5&gt;=$G63,AD$5&lt;=$G63+$H63-1),2,IF(AND($D63="Milestone",AD$5&gt;=$G63,AD$5&lt;=$G63+$H63-1),1,""))</f>
        <v/>
      </c>
      <c r="AE63" s="38" t="str">
        <f t="shared" ca="1" si="34"/>
        <v/>
      </c>
      <c r="AF63" s="38" t="str">
        <f t="shared" ca="1" si="34"/>
        <v/>
      </c>
      <c r="AG63" s="38" t="str">
        <f t="shared" ca="1" si="34"/>
        <v/>
      </c>
      <c r="AH63" s="38" t="str">
        <f t="shared" ca="1" si="34"/>
        <v/>
      </c>
      <c r="AI63" s="38" t="str">
        <f t="shared" ca="1" si="34"/>
        <v/>
      </c>
      <c r="AJ63" s="38" t="str">
        <f t="shared" ca="1" si="34"/>
        <v/>
      </c>
      <c r="AK63" s="38" t="str">
        <f t="shared" ca="1" si="34"/>
        <v/>
      </c>
      <c r="AL63" s="38" t="str">
        <f t="shared" ca="1" si="34"/>
        <v/>
      </c>
      <c r="AM63" s="38" t="str">
        <f t="shared" ca="1" si="34"/>
        <v/>
      </c>
      <c r="AN63" s="38" t="str">
        <f t="shared" ref="AN63:AW72" ca="1" si="35">IF(AND($D63="Goal",AN$5&gt;=$G63,AN$5&lt;=$G63+$H63-1),2,IF(AND($D63="Milestone",AN$5&gt;=$G63,AN$5&lt;=$G63+$H63-1),1,""))</f>
        <v/>
      </c>
      <c r="AO63" s="38" t="str">
        <f t="shared" ca="1" si="35"/>
        <v/>
      </c>
      <c r="AP63" s="38" t="str">
        <f t="shared" ca="1" si="35"/>
        <v/>
      </c>
      <c r="AQ63" s="38" t="str">
        <f t="shared" ca="1" si="35"/>
        <v/>
      </c>
      <c r="AR63" s="38" t="str">
        <f t="shared" ca="1" si="35"/>
        <v/>
      </c>
      <c r="AS63" s="38" t="str">
        <f t="shared" ca="1" si="35"/>
        <v/>
      </c>
      <c r="AT63" s="38" t="str">
        <f t="shared" ca="1" si="35"/>
        <v/>
      </c>
      <c r="AU63" s="38" t="str">
        <f t="shared" ca="1" si="35"/>
        <v/>
      </c>
      <c r="AV63" s="38" t="str">
        <f t="shared" ca="1" si="35"/>
        <v/>
      </c>
      <c r="AW63" s="38" t="str">
        <f t="shared" ca="1" si="35"/>
        <v/>
      </c>
      <c r="AX63" s="38" t="str">
        <f t="shared" ref="AX63:BG72" ca="1" si="36">IF(AND($D63="Goal",AX$5&gt;=$G63,AX$5&lt;=$G63+$H63-1),2,IF(AND($D63="Milestone",AX$5&gt;=$G63,AX$5&lt;=$G63+$H63-1),1,""))</f>
        <v/>
      </c>
      <c r="AY63" s="38" t="str">
        <f t="shared" ca="1" si="36"/>
        <v/>
      </c>
      <c r="AZ63" s="38" t="str">
        <f t="shared" ca="1" si="36"/>
        <v/>
      </c>
      <c r="BA63" s="38" t="str">
        <f t="shared" ca="1" si="36"/>
        <v/>
      </c>
      <c r="BB63" s="38" t="str">
        <f t="shared" ca="1" si="36"/>
        <v/>
      </c>
      <c r="BC63" s="38" t="str">
        <f t="shared" ca="1" si="36"/>
        <v/>
      </c>
      <c r="BD63" s="38" t="str">
        <f t="shared" ca="1" si="36"/>
        <v/>
      </c>
      <c r="BE63" s="38" t="str">
        <f t="shared" ca="1" si="36"/>
        <v/>
      </c>
      <c r="BF63" s="38" t="str">
        <f t="shared" ca="1" si="36"/>
        <v/>
      </c>
      <c r="BG63" s="38" t="str">
        <f t="shared" ca="1" si="36"/>
        <v/>
      </c>
      <c r="BH63" s="38" t="str">
        <f t="shared" ref="BH63:BM72" ca="1" si="37">IF(AND($D63="Goal",BH$5&gt;=$G63,BH$5&lt;=$G63+$H63-1),2,IF(AND($D63="Milestone",BH$5&gt;=$G63,BH$5&lt;=$G63+$H63-1),1,""))</f>
        <v/>
      </c>
      <c r="BI63" s="38" t="str">
        <f t="shared" ca="1" si="37"/>
        <v/>
      </c>
      <c r="BJ63" s="38" t="str">
        <f t="shared" ca="1" si="37"/>
        <v/>
      </c>
      <c r="BK63" s="38" t="str">
        <f t="shared" ca="1" si="37"/>
        <v/>
      </c>
      <c r="BL63" s="38" t="str">
        <f t="shared" ca="1" si="37"/>
        <v/>
      </c>
      <c r="BM63" s="38" t="str">
        <f t="shared" ca="1" si="37"/>
        <v/>
      </c>
    </row>
    <row r="64" spans="1:65" s="2" customFormat="1" ht="30" customHeight="1" x14ac:dyDescent="0.25">
      <c r="A64" s="14"/>
      <c r="B64" s="41"/>
      <c r="C64" s="41"/>
      <c r="D64" s="34"/>
      <c r="E64" s="34"/>
      <c r="F64" s="31"/>
      <c r="G64" s="32"/>
      <c r="H64" s="33"/>
      <c r="I64" s="26"/>
      <c r="J64" s="38" t="str">
        <f t="shared" ca="1" si="32"/>
        <v/>
      </c>
      <c r="K64" s="38" t="str">
        <f t="shared" ca="1" si="32"/>
        <v/>
      </c>
      <c r="L64" s="38" t="str">
        <f t="shared" ca="1" si="32"/>
        <v/>
      </c>
      <c r="M64" s="38" t="str">
        <f t="shared" ca="1" si="32"/>
        <v/>
      </c>
      <c r="N64" s="38" t="str">
        <f t="shared" ca="1" si="32"/>
        <v/>
      </c>
      <c r="O64" s="38" t="str">
        <f t="shared" ca="1" si="32"/>
        <v/>
      </c>
      <c r="P64" s="38" t="str">
        <f t="shared" ca="1" si="32"/>
        <v/>
      </c>
      <c r="Q64" s="38" t="str">
        <f t="shared" ca="1" si="32"/>
        <v/>
      </c>
      <c r="R64" s="38" t="str">
        <f t="shared" ca="1" si="32"/>
        <v/>
      </c>
      <c r="S64" s="38" t="str">
        <f t="shared" ca="1" si="32"/>
        <v/>
      </c>
      <c r="T64" s="38" t="str">
        <f t="shared" ca="1" si="33"/>
        <v/>
      </c>
      <c r="U64" s="38" t="str">
        <f t="shared" ca="1" si="33"/>
        <v/>
      </c>
      <c r="V64" s="38" t="str">
        <f t="shared" ca="1" si="33"/>
        <v/>
      </c>
      <c r="W64" s="38" t="str">
        <f t="shared" ca="1" si="33"/>
        <v/>
      </c>
      <c r="X64" s="38" t="str">
        <f t="shared" ca="1" si="33"/>
        <v/>
      </c>
      <c r="Y64" s="38" t="str">
        <f t="shared" ca="1" si="33"/>
        <v/>
      </c>
      <c r="Z64" s="38" t="str">
        <f t="shared" ca="1" si="33"/>
        <v/>
      </c>
      <c r="AA64" s="38" t="str">
        <f t="shared" ca="1" si="33"/>
        <v/>
      </c>
      <c r="AB64" s="38" t="str">
        <f t="shared" ca="1" si="33"/>
        <v/>
      </c>
      <c r="AC64" s="38" t="str">
        <f t="shared" ca="1" si="33"/>
        <v/>
      </c>
      <c r="AD64" s="38" t="str">
        <f t="shared" ca="1" si="34"/>
        <v/>
      </c>
      <c r="AE64" s="38" t="str">
        <f t="shared" ca="1" si="34"/>
        <v/>
      </c>
      <c r="AF64" s="38" t="str">
        <f t="shared" ca="1" si="34"/>
        <v/>
      </c>
      <c r="AG64" s="38" t="str">
        <f t="shared" ca="1" si="34"/>
        <v/>
      </c>
      <c r="AH64" s="38" t="str">
        <f t="shared" ca="1" si="34"/>
        <v/>
      </c>
      <c r="AI64" s="38" t="str">
        <f t="shared" ca="1" si="34"/>
        <v/>
      </c>
      <c r="AJ64" s="38" t="str">
        <f t="shared" ca="1" si="34"/>
        <v/>
      </c>
      <c r="AK64" s="38" t="str">
        <f t="shared" ca="1" si="34"/>
        <v/>
      </c>
      <c r="AL64" s="38" t="str">
        <f t="shared" ca="1" si="34"/>
        <v/>
      </c>
      <c r="AM64" s="38" t="str">
        <f t="shared" ca="1" si="34"/>
        <v/>
      </c>
      <c r="AN64" s="38" t="str">
        <f t="shared" ca="1" si="35"/>
        <v/>
      </c>
      <c r="AO64" s="38" t="str">
        <f t="shared" ca="1" si="35"/>
        <v/>
      </c>
      <c r="AP64" s="38" t="str">
        <f t="shared" ca="1" si="35"/>
        <v/>
      </c>
      <c r="AQ64" s="38" t="str">
        <f t="shared" ca="1" si="35"/>
        <v/>
      </c>
      <c r="AR64" s="38" t="str">
        <f t="shared" ca="1" si="35"/>
        <v/>
      </c>
      <c r="AS64" s="38" t="str">
        <f t="shared" ca="1" si="35"/>
        <v/>
      </c>
      <c r="AT64" s="38" t="str">
        <f t="shared" ca="1" si="35"/>
        <v/>
      </c>
      <c r="AU64" s="38" t="str">
        <f t="shared" ca="1" si="35"/>
        <v/>
      </c>
      <c r="AV64" s="38" t="str">
        <f t="shared" ca="1" si="35"/>
        <v/>
      </c>
      <c r="AW64" s="38" t="str">
        <f t="shared" ca="1" si="35"/>
        <v/>
      </c>
      <c r="AX64" s="38" t="str">
        <f t="shared" ca="1" si="36"/>
        <v/>
      </c>
      <c r="AY64" s="38" t="str">
        <f t="shared" ca="1" si="36"/>
        <v/>
      </c>
      <c r="AZ64" s="38" t="str">
        <f t="shared" ca="1" si="36"/>
        <v/>
      </c>
      <c r="BA64" s="38" t="str">
        <f t="shared" ca="1" si="36"/>
        <v/>
      </c>
      <c r="BB64" s="38" t="str">
        <f t="shared" ca="1" si="36"/>
        <v/>
      </c>
      <c r="BC64" s="38" t="str">
        <f t="shared" ca="1" si="36"/>
        <v/>
      </c>
      <c r="BD64" s="38" t="str">
        <f t="shared" ca="1" si="36"/>
        <v/>
      </c>
      <c r="BE64" s="38" t="str">
        <f t="shared" ca="1" si="36"/>
        <v/>
      </c>
      <c r="BF64" s="38" t="str">
        <f t="shared" ca="1" si="36"/>
        <v/>
      </c>
      <c r="BG64" s="38" t="str">
        <f t="shared" ca="1" si="36"/>
        <v/>
      </c>
      <c r="BH64" s="38" t="str">
        <f t="shared" ca="1" si="37"/>
        <v/>
      </c>
      <c r="BI64" s="38" t="str">
        <f t="shared" ca="1" si="37"/>
        <v/>
      </c>
      <c r="BJ64" s="38" t="str">
        <f t="shared" ca="1" si="37"/>
        <v/>
      </c>
      <c r="BK64" s="38" t="str">
        <f t="shared" ca="1" si="37"/>
        <v/>
      </c>
      <c r="BL64" s="38" t="str">
        <f t="shared" ca="1" si="37"/>
        <v/>
      </c>
      <c r="BM64" s="38" t="str">
        <f t="shared" ca="1" si="37"/>
        <v/>
      </c>
    </row>
    <row r="65" spans="1:65" s="2" customFormat="1" ht="30" customHeight="1" x14ac:dyDescent="0.25">
      <c r="A65" s="14"/>
      <c r="B65" s="53" t="s">
        <v>50</v>
      </c>
      <c r="C65" s="41"/>
      <c r="D65" s="34"/>
      <c r="E65" s="34"/>
      <c r="F65" s="31"/>
      <c r="G65" s="32">
        <v>43815</v>
      </c>
      <c r="H65" s="33">
        <v>21</v>
      </c>
      <c r="I65" s="26"/>
      <c r="J65" s="38" t="str">
        <f t="shared" ca="1" si="32"/>
        <v/>
      </c>
      <c r="K65" s="38" t="str">
        <f t="shared" ca="1" si="32"/>
        <v/>
      </c>
      <c r="L65" s="38" t="str">
        <f t="shared" ca="1" si="32"/>
        <v/>
      </c>
      <c r="M65" s="38" t="str">
        <f t="shared" ca="1" si="32"/>
        <v/>
      </c>
      <c r="N65" s="38" t="str">
        <f t="shared" ca="1" si="32"/>
        <v/>
      </c>
      <c r="O65" s="38" t="str">
        <f t="shared" ca="1" si="32"/>
        <v/>
      </c>
      <c r="P65" s="38" t="str">
        <f t="shared" ca="1" si="32"/>
        <v/>
      </c>
      <c r="Q65" s="38" t="str">
        <f t="shared" ca="1" si="32"/>
        <v/>
      </c>
      <c r="R65" s="38" t="str">
        <f t="shared" ca="1" si="32"/>
        <v/>
      </c>
      <c r="S65" s="38" t="str">
        <f t="shared" ca="1" si="32"/>
        <v/>
      </c>
      <c r="T65" s="38" t="str">
        <f t="shared" ca="1" si="33"/>
        <v/>
      </c>
      <c r="U65" s="38" t="str">
        <f t="shared" ca="1" si="33"/>
        <v/>
      </c>
      <c r="V65" s="38" t="str">
        <f t="shared" ca="1" si="33"/>
        <v/>
      </c>
      <c r="W65" s="38" t="str">
        <f t="shared" ca="1" si="33"/>
        <v/>
      </c>
      <c r="X65" s="38" t="str">
        <f t="shared" ca="1" si="33"/>
        <v/>
      </c>
      <c r="Y65" s="38" t="str">
        <f t="shared" ca="1" si="33"/>
        <v/>
      </c>
      <c r="Z65" s="38" t="str">
        <f t="shared" ca="1" si="33"/>
        <v/>
      </c>
      <c r="AA65" s="38" t="str">
        <f t="shared" ca="1" si="33"/>
        <v/>
      </c>
      <c r="AB65" s="38" t="str">
        <f t="shared" ca="1" si="33"/>
        <v/>
      </c>
      <c r="AC65" s="38" t="str">
        <f t="shared" ca="1" si="33"/>
        <v/>
      </c>
      <c r="AD65" s="38" t="str">
        <f t="shared" ca="1" si="34"/>
        <v/>
      </c>
      <c r="AE65" s="38" t="str">
        <f t="shared" ca="1" si="34"/>
        <v/>
      </c>
      <c r="AF65" s="38" t="str">
        <f t="shared" ca="1" si="34"/>
        <v/>
      </c>
      <c r="AG65" s="38" t="str">
        <f t="shared" ca="1" si="34"/>
        <v/>
      </c>
      <c r="AH65" s="38" t="str">
        <f t="shared" ca="1" si="34"/>
        <v/>
      </c>
      <c r="AI65" s="38" t="str">
        <f t="shared" ca="1" si="34"/>
        <v/>
      </c>
      <c r="AJ65" s="38" t="str">
        <f t="shared" ca="1" si="34"/>
        <v/>
      </c>
      <c r="AK65" s="38" t="str">
        <f t="shared" ca="1" si="34"/>
        <v/>
      </c>
      <c r="AL65" s="38" t="str">
        <f t="shared" ca="1" si="34"/>
        <v/>
      </c>
      <c r="AM65" s="38" t="str">
        <f t="shared" ca="1" si="34"/>
        <v/>
      </c>
      <c r="AN65" s="38" t="str">
        <f t="shared" ca="1" si="35"/>
        <v/>
      </c>
      <c r="AO65" s="38" t="str">
        <f t="shared" ca="1" si="35"/>
        <v/>
      </c>
      <c r="AP65" s="38" t="str">
        <f t="shared" ca="1" si="35"/>
        <v/>
      </c>
      <c r="AQ65" s="38" t="str">
        <f t="shared" ca="1" si="35"/>
        <v/>
      </c>
      <c r="AR65" s="38" t="str">
        <f t="shared" ca="1" si="35"/>
        <v/>
      </c>
      <c r="AS65" s="38" t="str">
        <f t="shared" ca="1" si="35"/>
        <v/>
      </c>
      <c r="AT65" s="38" t="str">
        <f t="shared" ca="1" si="35"/>
        <v/>
      </c>
      <c r="AU65" s="38" t="str">
        <f t="shared" ca="1" si="35"/>
        <v/>
      </c>
      <c r="AV65" s="38" t="str">
        <f t="shared" ca="1" si="35"/>
        <v/>
      </c>
      <c r="AW65" s="38" t="str">
        <f t="shared" ca="1" si="35"/>
        <v/>
      </c>
      <c r="AX65" s="38" t="str">
        <f t="shared" ca="1" si="36"/>
        <v/>
      </c>
      <c r="AY65" s="38" t="str">
        <f t="shared" ca="1" si="36"/>
        <v/>
      </c>
      <c r="AZ65" s="38" t="str">
        <f t="shared" ca="1" si="36"/>
        <v/>
      </c>
      <c r="BA65" s="38" t="str">
        <f t="shared" ca="1" si="36"/>
        <v/>
      </c>
      <c r="BB65" s="38" t="str">
        <f t="shared" ca="1" si="36"/>
        <v/>
      </c>
      <c r="BC65" s="38" t="str">
        <f t="shared" ca="1" si="36"/>
        <v/>
      </c>
      <c r="BD65" s="38" t="str">
        <f t="shared" ca="1" si="36"/>
        <v/>
      </c>
      <c r="BE65" s="38" t="str">
        <f t="shared" ca="1" si="36"/>
        <v/>
      </c>
      <c r="BF65" s="38" t="str">
        <f t="shared" ca="1" si="36"/>
        <v/>
      </c>
      <c r="BG65" s="38" t="str">
        <f t="shared" ca="1" si="36"/>
        <v/>
      </c>
      <c r="BH65" s="38" t="str">
        <f t="shared" ca="1" si="37"/>
        <v/>
      </c>
      <c r="BI65" s="38" t="str">
        <f t="shared" ca="1" si="37"/>
        <v/>
      </c>
      <c r="BJ65" s="38" t="str">
        <f t="shared" ca="1" si="37"/>
        <v/>
      </c>
      <c r="BK65" s="38" t="str">
        <f t="shared" ca="1" si="37"/>
        <v/>
      </c>
      <c r="BL65" s="38" t="str">
        <f t="shared" ca="1" si="37"/>
        <v/>
      </c>
      <c r="BM65" s="38" t="str">
        <f t="shared" ca="1" si="37"/>
        <v/>
      </c>
    </row>
    <row r="66" spans="1:65" s="2" customFormat="1" ht="30" customHeight="1" x14ac:dyDescent="0.25">
      <c r="A66" s="14"/>
      <c r="B66" s="55" t="s">
        <v>102</v>
      </c>
      <c r="C66" s="41" t="s">
        <v>63</v>
      </c>
      <c r="D66" s="34" t="s">
        <v>17</v>
      </c>
      <c r="E66" s="34">
        <v>2</v>
      </c>
      <c r="F66" s="31"/>
      <c r="G66" s="32">
        <v>43829</v>
      </c>
      <c r="H66" s="33">
        <v>1</v>
      </c>
      <c r="I66" s="26"/>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row>
    <row r="67" spans="1:65" s="2" customFormat="1" ht="43.5" customHeight="1" x14ac:dyDescent="0.25">
      <c r="A67" s="14"/>
      <c r="B67" s="55" t="s">
        <v>103</v>
      </c>
      <c r="C67" s="41" t="s">
        <v>63</v>
      </c>
      <c r="D67" s="34" t="s">
        <v>18</v>
      </c>
      <c r="E67" s="34">
        <v>2</v>
      </c>
      <c r="F67" s="31"/>
      <c r="G67" s="32">
        <v>43829</v>
      </c>
      <c r="H67" s="33">
        <v>1</v>
      </c>
      <c r="I67" s="26"/>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row>
    <row r="68" spans="1:65" s="2" customFormat="1" ht="43.5" customHeight="1" x14ac:dyDescent="0.25">
      <c r="A68" s="14"/>
      <c r="B68" s="56" t="s">
        <v>109</v>
      </c>
      <c r="C68" s="41" t="s">
        <v>63</v>
      </c>
      <c r="D68" s="34" t="s">
        <v>18</v>
      </c>
      <c r="E68" s="34">
        <v>2</v>
      </c>
      <c r="F68" s="31"/>
      <c r="G68" s="32">
        <v>43829</v>
      </c>
      <c r="H68" s="33">
        <v>1</v>
      </c>
      <c r="I68" s="26"/>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row>
    <row r="69" spans="1:65" s="2" customFormat="1" ht="30" customHeight="1" x14ac:dyDescent="0.25">
      <c r="A69" s="14"/>
      <c r="B69" s="55" t="s">
        <v>104</v>
      </c>
      <c r="C69" s="41" t="s">
        <v>63</v>
      </c>
      <c r="D69" s="34" t="s">
        <v>18</v>
      </c>
      <c r="E69" s="34">
        <v>2</v>
      </c>
      <c r="F69" s="31"/>
      <c r="G69" s="32">
        <v>43815</v>
      </c>
      <c r="H69" s="33">
        <v>1</v>
      </c>
      <c r="I69" s="26"/>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row>
    <row r="70" spans="1:65" s="2" customFormat="1" ht="30" customHeight="1" x14ac:dyDescent="0.25">
      <c r="A70" s="14"/>
      <c r="B70" s="41" t="s">
        <v>43</v>
      </c>
      <c r="C70" s="53"/>
      <c r="D70" s="34" t="s">
        <v>17</v>
      </c>
      <c r="E70" s="34">
        <v>2</v>
      </c>
      <c r="F70" s="31"/>
      <c r="G70" s="32"/>
      <c r="H70" s="33"/>
      <c r="I70" s="26"/>
      <c r="J70" s="38" t="str">
        <f t="shared" ref="J70:AO70" ca="1" si="38">IF(AND($D70="Goal",J$5&gt;=$G70,J$5&lt;=$G70+$H70-1),2,IF(AND($D70="Milestone",J$5&gt;=$G70,J$5&lt;=$G70+$H70-1),1,""))</f>
        <v/>
      </c>
      <c r="K70" s="38" t="str">
        <f t="shared" ca="1" si="38"/>
        <v/>
      </c>
      <c r="L70" s="38" t="str">
        <f t="shared" ca="1" si="38"/>
        <v/>
      </c>
      <c r="M70" s="38" t="str">
        <f t="shared" ca="1" si="38"/>
        <v/>
      </c>
      <c r="N70" s="38" t="str">
        <f t="shared" ca="1" si="38"/>
        <v/>
      </c>
      <c r="O70" s="38" t="str">
        <f t="shared" ca="1" si="38"/>
        <v/>
      </c>
      <c r="P70" s="38" t="str">
        <f t="shared" ca="1" si="38"/>
        <v/>
      </c>
      <c r="Q70" s="38" t="str">
        <f t="shared" ca="1" si="38"/>
        <v/>
      </c>
      <c r="R70" s="38" t="str">
        <f t="shared" ca="1" si="38"/>
        <v/>
      </c>
      <c r="S70" s="38" t="str">
        <f t="shared" ca="1" si="38"/>
        <v/>
      </c>
      <c r="T70" s="38" t="str">
        <f t="shared" ca="1" si="38"/>
        <v/>
      </c>
      <c r="U70" s="38" t="str">
        <f t="shared" ca="1" si="38"/>
        <v/>
      </c>
      <c r="V70" s="38" t="str">
        <f t="shared" ca="1" si="38"/>
        <v/>
      </c>
      <c r="W70" s="38" t="str">
        <f t="shared" ca="1" si="38"/>
        <v/>
      </c>
      <c r="X70" s="38" t="str">
        <f t="shared" ca="1" si="38"/>
        <v/>
      </c>
      <c r="Y70" s="38" t="str">
        <f t="shared" ca="1" si="38"/>
        <v/>
      </c>
      <c r="Z70" s="38" t="str">
        <f t="shared" ca="1" si="38"/>
        <v/>
      </c>
      <c r="AA70" s="38" t="str">
        <f t="shared" ca="1" si="38"/>
        <v/>
      </c>
      <c r="AB70" s="38" t="str">
        <f t="shared" ca="1" si="38"/>
        <v/>
      </c>
      <c r="AC70" s="38" t="str">
        <f t="shared" ca="1" si="38"/>
        <v/>
      </c>
      <c r="AD70" s="38" t="str">
        <f t="shared" ca="1" si="38"/>
        <v/>
      </c>
      <c r="AE70" s="38" t="str">
        <f t="shared" ca="1" si="38"/>
        <v/>
      </c>
      <c r="AF70" s="38" t="str">
        <f t="shared" ca="1" si="38"/>
        <v/>
      </c>
      <c r="AG70" s="38" t="str">
        <f t="shared" ca="1" si="38"/>
        <v/>
      </c>
      <c r="AH70" s="38" t="str">
        <f t="shared" ca="1" si="38"/>
        <v/>
      </c>
      <c r="AI70" s="38" t="str">
        <f t="shared" ca="1" si="38"/>
        <v/>
      </c>
      <c r="AJ70" s="38" t="str">
        <f t="shared" ca="1" si="38"/>
        <v/>
      </c>
      <c r="AK70" s="38" t="str">
        <f t="shared" ca="1" si="38"/>
        <v/>
      </c>
      <c r="AL70" s="38" t="str">
        <f t="shared" ca="1" si="38"/>
        <v/>
      </c>
      <c r="AM70" s="38" t="str">
        <f t="shared" ca="1" si="38"/>
        <v/>
      </c>
      <c r="AN70" s="38" t="str">
        <f t="shared" ca="1" si="38"/>
        <v/>
      </c>
      <c r="AO70" s="38" t="str">
        <f t="shared" ca="1" si="38"/>
        <v/>
      </c>
      <c r="AP70" s="38" t="str">
        <f t="shared" ref="AP70:BM70" ca="1" si="39">IF(AND($D70="Goal",AP$5&gt;=$G70,AP$5&lt;=$G70+$H70-1),2,IF(AND($D70="Milestone",AP$5&gt;=$G70,AP$5&lt;=$G70+$H70-1),1,""))</f>
        <v/>
      </c>
      <c r="AQ70" s="38" t="str">
        <f t="shared" ca="1" si="39"/>
        <v/>
      </c>
      <c r="AR70" s="38" t="str">
        <f t="shared" ca="1" si="39"/>
        <v/>
      </c>
      <c r="AS70" s="38" t="str">
        <f t="shared" ca="1" si="39"/>
        <v/>
      </c>
      <c r="AT70" s="38" t="str">
        <f t="shared" ca="1" si="39"/>
        <v/>
      </c>
      <c r="AU70" s="38" t="str">
        <f t="shared" ca="1" si="39"/>
        <v/>
      </c>
      <c r="AV70" s="38" t="str">
        <f t="shared" ca="1" si="39"/>
        <v/>
      </c>
      <c r="AW70" s="38" t="str">
        <f t="shared" ca="1" si="39"/>
        <v/>
      </c>
      <c r="AX70" s="38" t="str">
        <f t="shared" ca="1" si="39"/>
        <v/>
      </c>
      <c r="AY70" s="38" t="str">
        <f t="shared" ca="1" si="39"/>
        <v/>
      </c>
      <c r="AZ70" s="38" t="str">
        <f t="shared" ca="1" si="39"/>
        <v/>
      </c>
      <c r="BA70" s="38" t="str">
        <f t="shared" ca="1" si="39"/>
        <v/>
      </c>
      <c r="BB70" s="38" t="str">
        <f t="shared" ca="1" si="39"/>
        <v/>
      </c>
      <c r="BC70" s="38" t="str">
        <f t="shared" ca="1" si="39"/>
        <v/>
      </c>
      <c r="BD70" s="38" t="str">
        <f t="shared" ca="1" si="39"/>
        <v/>
      </c>
      <c r="BE70" s="38" t="str">
        <f t="shared" ca="1" si="39"/>
        <v/>
      </c>
      <c r="BF70" s="38" t="str">
        <f t="shared" ca="1" si="39"/>
        <v/>
      </c>
      <c r="BG70" s="38" t="str">
        <f t="shared" ca="1" si="39"/>
        <v/>
      </c>
      <c r="BH70" s="38" t="str">
        <f t="shared" ca="1" si="39"/>
        <v/>
      </c>
      <c r="BI70" s="38" t="str">
        <f t="shared" ca="1" si="39"/>
        <v/>
      </c>
      <c r="BJ70" s="38" t="str">
        <f t="shared" ca="1" si="39"/>
        <v/>
      </c>
      <c r="BK70" s="38" t="str">
        <f t="shared" ca="1" si="39"/>
        <v/>
      </c>
      <c r="BL70" s="38" t="str">
        <f t="shared" ca="1" si="39"/>
        <v/>
      </c>
      <c r="BM70" s="38" t="str">
        <f t="shared" ca="1" si="39"/>
        <v/>
      </c>
    </row>
    <row r="71" spans="1:65" s="2" customFormat="1" ht="30" customHeight="1" x14ac:dyDescent="0.25">
      <c r="A71" s="14"/>
      <c r="B71" s="41" t="s">
        <v>94</v>
      </c>
      <c r="C71" s="41" t="s">
        <v>63</v>
      </c>
      <c r="D71" s="34" t="s">
        <v>17</v>
      </c>
      <c r="E71" s="34">
        <v>0.5</v>
      </c>
      <c r="F71" s="31"/>
      <c r="G71" s="32">
        <v>43815</v>
      </c>
      <c r="H71" s="33">
        <v>1</v>
      </c>
      <c r="I71" s="26"/>
      <c r="J71" s="38" t="str">
        <f t="shared" ca="1" si="32"/>
        <v/>
      </c>
      <c r="K71" s="38" t="str">
        <f t="shared" ca="1" si="32"/>
        <v/>
      </c>
      <c r="L71" s="38" t="str">
        <f t="shared" ca="1" si="32"/>
        <v/>
      </c>
      <c r="M71" s="38" t="str">
        <f t="shared" ca="1" si="32"/>
        <v/>
      </c>
      <c r="N71" s="38" t="str">
        <f t="shared" ca="1" si="32"/>
        <v/>
      </c>
      <c r="O71" s="38" t="str">
        <f t="shared" ca="1" si="32"/>
        <v/>
      </c>
      <c r="P71" s="38" t="str">
        <f t="shared" ca="1" si="32"/>
        <v/>
      </c>
      <c r="Q71" s="38" t="str">
        <f t="shared" ca="1" si="32"/>
        <v/>
      </c>
      <c r="R71" s="38" t="str">
        <f t="shared" ca="1" si="32"/>
        <v/>
      </c>
      <c r="S71" s="38" t="str">
        <f t="shared" ca="1" si="32"/>
        <v/>
      </c>
      <c r="T71" s="38" t="str">
        <f t="shared" ca="1" si="33"/>
        <v/>
      </c>
      <c r="U71" s="38" t="str">
        <f t="shared" ca="1" si="33"/>
        <v/>
      </c>
      <c r="V71" s="38" t="str">
        <f t="shared" ca="1" si="33"/>
        <v/>
      </c>
      <c r="W71" s="38" t="str">
        <f t="shared" ca="1" si="33"/>
        <v/>
      </c>
      <c r="X71" s="38" t="str">
        <f t="shared" ca="1" si="33"/>
        <v/>
      </c>
      <c r="Y71" s="38" t="str">
        <f t="shared" ca="1" si="33"/>
        <v/>
      </c>
      <c r="Z71" s="38" t="str">
        <f t="shared" ca="1" si="33"/>
        <v/>
      </c>
      <c r="AA71" s="38" t="str">
        <f t="shared" ca="1" si="33"/>
        <v/>
      </c>
      <c r="AB71" s="38" t="str">
        <f t="shared" ca="1" si="33"/>
        <v/>
      </c>
      <c r="AC71" s="38" t="str">
        <f t="shared" ca="1" si="33"/>
        <v/>
      </c>
      <c r="AD71" s="38" t="str">
        <f t="shared" ca="1" si="34"/>
        <v/>
      </c>
      <c r="AE71" s="38" t="str">
        <f t="shared" ca="1" si="34"/>
        <v/>
      </c>
      <c r="AF71" s="38" t="str">
        <f t="shared" ca="1" si="34"/>
        <v/>
      </c>
      <c r="AG71" s="38" t="str">
        <f t="shared" ca="1" si="34"/>
        <v/>
      </c>
      <c r="AH71" s="38" t="str">
        <f t="shared" ca="1" si="34"/>
        <v/>
      </c>
      <c r="AI71" s="38" t="str">
        <f t="shared" ca="1" si="34"/>
        <v/>
      </c>
      <c r="AJ71" s="38" t="str">
        <f t="shared" ca="1" si="34"/>
        <v/>
      </c>
      <c r="AK71" s="38" t="str">
        <f t="shared" ca="1" si="34"/>
        <v/>
      </c>
      <c r="AL71" s="38" t="str">
        <f t="shared" ca="1" si="34"/>
        <v/>
      </c>
      <c r="AM71" s="38" t="str">
        <f t="shared" ca="1" si="34"/>
        <v/>
      </c>
      <c r="AN71" s="38" t="str">
        <f t="shared" ca="1" si="35"/>
        <v/>
      </c>
      <c r="AO71" s="38" t="str">
        <f t="shared" ca="1" si="35"/>
        <v/>
      </c>
      <c r="AP71" s="38" t="str">
        <f t="shared" ca="1" si="35"/>
        <v/>
      </c>
      <c r="AQ71" s="38" t="str">
        <f t="shared" ca="1" si="35"/>
        <v/>
      </c>
      <c r="AR71" s="38" t="str">
        <f t="shared" ca="1" si="35"/>
        <v/>
      </c>
      <c r="AS71" s="38" t="str">
        <f t="shared" ca="1" si="35"/>
        <v/>
      </c>
      <c r="AT71" s="38" t="str">
        <f t="shared" ca="1" si="35"/>
        <v/>
      </c>
      <c r="AU71" s="38" t="str">
        <f t="shared" ca="1" si="35"/>
        <v/>
      </c>
      <c r="AV71" s="38" t="str">
        <f t="shared" ca="1" si="35"/>
        <v/>
      </c>
      <c r="AW71" s="38" t="str">
        <f t="shared" ca="1" si="35"/>
        <v/>
      </c>
      <c r="AX71" s="38" t="str">
        <f t="shared" ca="1" si="36"/>
        <v/>
      </c>
      <c r="AY71" s="38" t="str">
        <f t="shared" ca="1" si="36"/>
        <v/>
      </c>
      <c r="AZ71" s="38" t="str">
        <f t="shared" ca="1" si="36"/>
        <v/>
      </c>
      <c r="BA71" s="38" t="str">
        <f t="shared" ca="1" si="36"/>
        <v/>
      </c>
      <c r="BB71" s="38" t="str">
        <f t="shared" ca="1" si="36"/>
        <v/>
      </c>
      <c r="BC71" s="38" t="str">
        <f t="shared" ca="1" si="36"/>
        <v/>
      </c>
      <c r="BD71" s="38" t="str">
        <f t="shared" ca="1" si="36"/>
        <v/>
      </c>
      <c r="BE71" s="38" t="str">
        <f t="shared" ca="1" si="36"/>
        <v/>
      </c>
      <c r="BF71" s="38" t="str">
        <f t="shared" ca="1" si="36"/>
        <v/>
      </c>
      <c r="BG71" s="38" t="str">
        <f t="shared" ca="1" si="36"/>
        <v/>
      </c>
      <c r="BH71" s="38" t="str">
        <f t="shared" ca="1" si="37"/>
        <v/>
      </c>
      <c r="BI71" s="38" t="str">
        <f t="shared" ca="1" si="37"/>
        <v/>
      </c>
      <c r="BJ71" s="38" t="str">
        <f t="shared" ca="1" si="37"/>
        <v/>
      </c>
      <c r="BK71" s="38" t="str">
        <f t="shared" ca="1" si="37"/>
        <v/>
      </c>
      <c r="BL71" s="38" t="str">
        <f t="shared" ca="1" si="37"/>
        <v/>
      </c>
      <c r="BM71" s="38" t="str">
        <f t="shared" ca="1" si="37"/>
        <v/>
      </c>
    </row>
    <row r="72" spans="1:65" s="2" customFormat="1" ht="30" customHeight="1" x14ac:dyDescent="0.25">
      <c r="A72" s="14"/>
      <c r="B72" s="41" t="s">
        <v>42</v>
      </c>
      <c r="C72" s="41" t="s">
        <v>63</v>
      </c>
      <c r="D72" s="34" t="s">
        <v>17</v>
      </c>
      <c r="E72" s="34">
        <v>12</v>
      </c>
      <c r="F72" s="31"/>
      <c r="G72" s="32"/>
      <c r="H72" s="33">
        <v>3</v>
      </c>
      <c r="I72" s="26"/>
      <c r="J72" s="38" t="str">
        <f t="shared" ca="1" si="32"/>
        <v/>
      </c>
      <c r="K72" s="38" t="str">
        <f t="shared" ca="1" si="32"/>
        <v/>
      </c>
      <c r="L72" s="38" t="str">
        <f t="shared" ca="1" si="32"/>
        <v/>
      </c>
      <c r="M72" s="38" t="str">
        <f t="shared" ca="1" si="32"/>
        <v/>
      </c>
      <c r="N72" s="38" t="str">
        <f t="shared" ca="1" si="32"/>
        <v/>
      </c>
      <c r="O72" s="38" t="str">
        <f t="shared" ca="1" si="32"/>
        <v/>
      </c>
      <c r="P72" s="38" t="str">
        <f t="shared" ca="1" si="32"/>
        <v/>
      </c>
      <c r="Q72" s="38" t="str">
        <f t="shared" ca="1" si="32"/>
        <v/>
      </c>
      <c r="R72" s="38" t="str">
        <f t="shared" ca="1" si="32"/>
        <v/>
      </c>
      <c r="S72" s="38" t="str">
        <f t="shared" ca="1" si="32"/>
        <v/>
      </c>
      <c r="T72" s="38" t="str">
        <f t="shared" ca="1" si="33"/>
        <v/>
      </c>
      <c r="U72" s="38" t="str">
        <f t="shared" ca="1" si="33"/>
        <v/>
      </c>
      <c r="V72" s="38" t="str">
        <f t="shared" ca="1" si="33"/>
        <v/>
      </c>
      <c r="W72" s="38" t="str">
        <f t="shared" ca="1" si="33"/>
        <v/>
      </c>
      <c r="X72" s="38" t="str">
        <f t="shared" ca="1" si="33"/>
        <v/>
      </c>
      <c r="Y72" s="38" t="str">
        <f t="shared" ca="1" si="33"/>
        <v/>
      </c>
      <c r="Z72" s="38" t="str">
        <f t="shared" ca="1" si="33"/>
        <v/>
      </c>
      <c r="AA72" s="38" t="str">
        <f t="shared" ca="1" si="33"/>
        <v/>
      </c>
      <c r="AB72" s="38" t="str">
        <f t="shared" ca="1" si="33"/>
        <v/>
      </c>
      <c r="AC72" s="38" t="str">
        <f t="shared" ca="1" si="33"/>
        <v/>
      </c>
      <c r="AD72" s="38" t="str">
        <f t="shared" ca="1" si="34"/>
        <v/>
      </c>
      <c r="AE72" s="38" t="str">
        <f t="shared" ca="1" si="34"/>
        <v/>
      </c>
      <c r="AF72" s="38" t="str">
        <f t="shared" ca="1" si="34"/>
        <v/>
      </c>
      <c r="AG72" s="38" t="str">
        <f t="shared" ca="1" si="34"/>
        <v/>
      </c>
      <c r="AH72" s="38" t="str">
        <f t="shared" ca="1" si="34"/>
        <v/>
      </c>
      <c r="AI72" s="38" t="str">
        <f t="shared" ca="1" si="34"/>
        <v/>
      </c>
      <c r="AJ72" s="38" t="str">
        <f t="shared" ca="1" si="34"/>
        <v/>
      </c>
      <c r="AK72" s="38" t="str">
        <f t="shared" ca="1" si="34"/>
        <v/>
      </c>
      <c r="AL72" s="38" t="str">
        <f t="shared" ca="1" si="34"/>
        <v/>
      </c>
      <c r="AM72" s="38" t="str">
        <f t="shared" ca="1" si="34"/>
        <v/>
      </c>
      <c r="AN72" s="38" t="str">
        <f t="shared" ca="1" si="35"/>
        <v/>
      </c>
      <c r="AO72" s="38" t="str">
        <f t="shared" ca="1" si="35"/>
        <v/>
      </c>
      <c r="AP72" s="38" t="str">
        <f t="shared" ca="1" si="35"/>
        <v/>
      </c>
      <c r="AQ72" s="38" t="str">
        <f t="shared" ca="1" si="35"/>
        <v/>
      </c>
      <c r="AR72" s="38" t="str">
        <f t="shared" ca="1" si="35"/>
        <v/>
      </c>
      <c r="AS72" s="38" t="str">
        <f t="shared" ca="1" si="35"/>
        <v/>
      </c>
      <c r="AT72" s="38" t="str">
        <f t="shared" ca="1" si="35"/>
        <v/>
      </c>
      <c r="AU72" s="38" t="str">
        <f t="shared" ca="1" si="35"/>
        <v/>
      </c>
      <c r="AV72" s="38" t="str">
        <f t="shared" ca="1" si="35"/>
        <v/>
      </c>
      <c r="AW72" s="38" t="str">
        <f t="shared" ca="1" si="35"/>
        <v/>
      </c>
      <c r="AX72" s="38" t="str">
        <f t="shared" ca="1" si="36"/>
        <v/>
      </c>
      <c r="AY72" s="38" t="str">
        <f t="shared" ca="1" si="36"/>
        <v/>
      </c>
      <c r="AZ72" s="38" t="str">
        <f t="shared" ca="1" si="36"/>
        <v/>
      </c>
      <c r="BA72" s="38" t="str">
        <f t="shared" ca="1" si="36"/>
        <v/>
      </c>
      <c r="BB72" s="38" t="str">
        <f t="shared" ca="1" si="36"/>
        <v/>
      </c>
      <c r="BC72" s="38" t="str">
        <f t="shared" ca="1" si="36"/>
        <v/>
      </c>
      <c r="BD72" s="38" t="str">
        <f t="shared" ca="1" si="36"/>
        <v/>
      </c>
      <c r="BE72" s="38" t="str">
        <f t="shared" ca="1" si="36"/>
        <v/>
      </c>
      <c r="BF72" s="38" t="str">
        <f t="shared" ca="1" si="36"/>
        <v/>
      </c>
      <c r="BG72" s="38" t="str">
        <f t="shared" ca="1" si="36"/>
        <v/>
      </c>
      <c r="BH72" s="38" t="str">
        <f t="shared" ca="1" si="37"/>
        <v/>
      </c>
      <c r="BI72" s="38" t="str">
        <f t="shared" ca="1" si="37"/>
        <v/>
      </c>
      <c r="BJ72" s="38" t="str">
        <f t="shared" ca="1" si="37"/>
        <v/>
      </c>
      <c r="BK72" s="38" t="str">
        <f t="shared" ca="1" si="37"/>
        <v/>
      </c>
      <c r="BL72" s="38" t="str">
        <f t="shared" ca="1" si="37"/>
        <v/>
      </c>
      <c r="BM72" s="38" t="str">
        <f t="shared" ca="1" si="37"/>
        <v/>
      </c>
    </row>
    <row r="73" spans="1:65" s="2" customFormat="1" ht="30" customHeight="1" x14ac:dyDescent="0.25">
      <c r="A73" s="14"/>
      <c r="B73" s="55" t="s">
        <v>101</v>
      </c>
      <c r="C73" s="41" t="s">
        <v>63</v>
      </c>
      <c r="D73" s="34" t="s">
        <v>17</v>
      </c>
      <c r="E73" s="34">
        <v>6</v>
      </c>
      <c r="F73" s="31"/>
      <c r="G73" s="32">
        <v>43829</v>
      </c>
      <c r="H73" s="33">
        <v>5</v>
      </c>
      <c r="I73" s="26"/>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row>
    <row r="74" spans="1:65" s="2" customFormat="1" ht="30" customHeight="1" x14ac:dyDescent="0.25">
      <c r="A74" s="14"/>
      <c r="B74" s="55" t="s">
        <v>105</v>
      </c>
      <c r="C74" s="55" t="s">
        <v>63</v>
      </c>
      <c r="D74" s="34" t="s">
        <v>17</v>
      </c>
      <c r="E74" s="34">
        <v>1</v>
      </c>
      <c r="F74" s="31"/>
      <c r="G74" s="32">
        <v>43829</v>
      </c>
      <c r="H74" s="33">
        <v>1</v>
      </c>
      <c r="I74" s="26"/>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row>
    <row r="75" spans="1:65" s="2" customFormat="1" ht="30" customHeight="1" x14ac:dyDescent="0.25">
      <c r="A75" s="14"/>
      <c r="B75" s="41" t="s">
        <v>106</v>
      </c>
      <c r="C75" s="41" t="s">
        <v>63</v>
      </c>
      <c r="D75" s="34" t="s">
        <v>17</v>
      </c>
      <c r="E75" s="34">
        <v>4</v>
      </c>
      <c r="F75" s="31"/>
      <c r="G75" s="32">
        <v>43816</v>
      </c>
      <c r="H75" s="33">
        <v>1</v>
      </c>
      <c r="I75" s="26"/>
      <c r="J75" s="38" t="str">
        <f t="shared" ref="J75:AO75" ca="1" si="40">IF(AND($D75="Goal",J$5&gt;=$G75,J$5&lt;=$G75+$H75-1),2,IF(AND($D75="Milestone",J$5&gt;=$G75,J$5&lt;=$G75+$H75-1),1,""))</f>
        <v/>
      </c>
      <c r="K75" s="38" t="str">
        <f t="shared" ca="1" si="40"/>
        <v/>
      </c>
      <c r="L75" s="38" t="str">
        <f t="shared" ca="1" si="40"/>
        <v/>
      </c>
      <c r="M75" s="38" t="str">
        <f t="shared" ca="1" si="40"/>
        <v/>
      </c>
      <c r="N75" s="38" t="str">
        <f t="shared" ca="1" si="40"/>
        <v/>
      </c>
      <c r="O75" s="38" t="str">
        <f t="shared" ca="1" si="40"/>
        <v/>
      </c>
      <c r="P75" s="38" t="str">
        <f t="shared" ca="1" si="40"/>
        <v/>
      </c>
      <c r="Q75" s="38" t="str">
        <f t="shared" ca="1" si="40"/>
        <v/>
      </c>
      <c r="R75" s="38" t="str">
        <f t="shared" ca="1" si="40"/>
        <v/>
      </c>
      <c r="S75" s="38" t="str">
        <f t="shared" ca="1" si="40"/>
        <v/>
      </c>
      <c r="T75" s="38" t="str">
        <f t="shared" ca="1" si="40"/>
        <v/>
      </c>
      <c r="U75" s="38" t="str">
        <f t="shared" ca="1" si="40"/>
        <v/>
      </c>
      <c r="V75" s="38" t="str">
        <f t="shared" ca="1" si="40"/>
        <v/>
      </c>
      <c r="W75" s="38" t="str">
        <f t="shared" ca="1" si="40"/>
        <v/>
      </c>
      <c r="X75" s="38" t="str">
        <f t="shared" ca="1" si="40"/>
        <v/>
      </c>
      <c r="Y75" s="38" t="str">
        <f t="shared" ca="1" si="40"/>
        <v/>
      </c>
      <c r="Z75" s="38" t="str">
        <f t="shared" ca="1" si="40"/>
        <v/>
      </c>
      <c r="AA75" s="38" t="str">
        <f t="shared" ca="1" si="40"/>
        <v/>
      </c>
      <c r="AB75" s="38" t="str">
        <f t="shared" ca="1" si="40"/>
        <v/>
      </c>
      <c r="AC75" s="38" t="str">
        <f t="shared" ca="1" si="40"/>
        <v/>
      </c>
      <c r="AD75" s="38" t="str">
        <f t="shared" ca="1" si="40"/>
        <v/>
      </c>
      <c r="AE75" s="38" t="str">
        <f t="shared" ca="1" si="40"/>
        <v/>
      </c>
      <c r="AF75" s="38" t="str">
        <f t="shared" ca="1" si="40"/>
        <v/>
      </c>
      <c r="AG75" s="38" t="str">
        <f t="shared" ca="1" si="40"/>
        <v/>
      </c>
      <c r="AH75" s="38" t="str">
        <f t="shared" ca="1" si="40"/>
        <v/>
      </c>
      <c r="AI75" s="38" t="str">
        <f t="shared" ca="1" si="40"/>
        <v/>
      </c>
      <c r="AJ75" s="38" t="str">
        <f t="shared" ca="1" si="40"/>
        <v/>
      </c>
      <c r="AK75" s="38" t="str">
        <f t="shared" ca="1" si="40"/>
        <v/>
      </c>
      <c r="AL75" s="38" t="str">
        <f t="shared" ca="1" si="40"/>
        <v/>
      </c>
      <c r="AM75" s="38" t="str">
        <f t="shared" ca="1" si="40"/>
        <v/>
      </c>
      <c r="AN75" s="38" t="str">
        <f t="shared" ca="1" si="40"/>
        <v/>
      </c>
      <c r="AO75" s="38" t="str">
        <f t="shared" ca="1" si="40"/>
        <v/>
      </c>
      <c r="AP75" s="38" t="str">
        <f t="shared" ref="AP75:BM75" ca="1" si="41">IF(AND($D75="Goal",AP$5&gt;=$G75,AP$5&lt;=$G75+$H75-1),2,IF(AND($D75="Milestone",AP$5&gt;=$G75,AP$5&lt;=$G75+$H75-1),1,""))</f>
        <v/>
      </c>
      <c r="AQ75" s="38" t="str">
        <f t="shared" ca="1" si="41"/>
        <v/>
      </c>
      <c r="AR75" s="38" t="str">
        <f t="shared" ca="1" si="41"/>
        <v/>
      </c>
      <c r="AS75" s="38" t="str">
        <f t="shared" ca="1" si="41"/>
        <v/>
      </c>
      <c r="AT75" s="38" t="str">
        <f t="shared" ca="1" si="41"/>
        <v/>
      </c>
      <c r="AU75" s="38" t="str">
        <f t="shared" ca="1" si="41"/>
        <v/>
      </c>
      <c r="AV75" s="38" t="str">
        <f t="shared" ca="1" si="41"/>
        <v/>
      </c>
      <c r="AW75" s="38" t="str">
        <f t="shared" ca="1" si="41"/>
        <v/>
      </c>
      <c r="AX75" s="38" t="str">
        <f t="shared" ca="1" si="41"/>
        <v/>
      </c>
      <c r="AY75" s="38" t="str">
        <f t="shared" ca="1" si="41"/>
        <v/>
      </c>
      <c r="AZ75" s="38" t="str">
        <f t="shared" ca="1" si="41"/>
        <v/>
      </c>
      <c r="BA75" s="38" t="str">
        <f t="shared" ca="1" si="41"/>
        <v/>
      </c>
      <c r="BB75" s="38" t="str">
        <f t="shared" ca="1" si="41"/>
        <v/>
      </c>
      <c r="BC75" s="38" t="str">
        <f t="shared" ca="1" si="41"/>
        <v/>
      </c>
      <c r="BD75" s="38" t="str">
        <f t="shared" ca="1" si="41"/>
        <v/>
      </c>
      <c r="BE75" s="38" t="str">
        <f t="shared" ca="1" si="41"/>
        <v/>
      </c>
      <c r="BF75" s="38" t="str">
        <f t="shared" ca="1" si="41"/>
        <v/>
      </c>
      <c r="BG75" s="38" t="str">
        <f t="shared" ca="1" si="41"/>
        <v/>
      </c>
      <c r="BH75" s="38" t="str">
        <f t="shared" ca="1" si="41"/>
        <v/>
      </c>
      <c r="BI75" s="38" t="str">
        <f t="shared" ca="1" si="41"/>
        <v/>
      </c>
      <c r="BJ75" s="38" t="str">
        <f t="shared" ca="1" si="41"/>
        <v/>
      </c>
      <c r="BK75" s="38" t="str">
        <f t="shared" ca="1" si="41"/>
        <v/>
      </c>
      <c r="BL75" s="38" t="str">
        <f t="shared" ca="1" si="41"/>
        <v/>
      </c>
      <c r="BM75" s="38" t="str">
        <f t="shared" ca="1" si="41"/>
        <v/>
      </c>
    </row>
    <row r="76" spans="1:65" s="2" customFormat="1" ht="30" customHeight="1" x14ac:dyDescent="0.25">
      <c r="A76" s="14"/>
      <c r="B76" s="41"/>
      <c r="C76" s="41"/>
      <c r="D76" s="34"/>
      <c r="E76" s="34"/>
      <c r="F76" s="31"/>
      <c r="G76" s="32"/>
      <c r="H76" s="33"/>
      <c r="I76" s="26"/>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row>
    <row r="77" spans="1:65" s="2" customFormat="1" ht="30" customHeight="1" x14ac:dyDescent="0.3">
      <c r="A77" s="15"/>
      <c r="B77" s="54" t="s">
        <v>44</v>
      </c>
      <c r="C77" s="54"/>
      <c r="D77" s="34" t="s">
        <v>16</v>
      </c>
      <c r="E77" s="34"/>
      <c r="F77" s="31"/>
      <c r="G77" s="32">
        <v>43890</v>
      </c>
      <c r="H77" s="33">
        <v>1</v>
      </c>
      <c r="I77" s="26"/>
      <c r="J77" s="38" t="str">
        <f t="shared" ref="J77:S83" ca="1" si="42">IF(AND($D77="Goal",J$5&gt;=$G77,J$5&lt;=$G77+$H77-1),2,IF(AND($D77="Milestone",J$5&gt;=$G77,J$5&lt;=$G77+$H77-1),1,""))</f>
        <v/>
      </c>
      <c r="K77" s="38" t="str">
        <f t="shared" ca="1" si="42"/>
        <v/>
      </c>
      <c r="L77" s="38" t="str">
        <f t="shared" ca="1" si="42"/>
        <v/>
      </c>
      <c r="M77" s="38" t="str">
        <f t="shared" ca="1" si="42"/>
        <v/>
      </c>
      <c r="N77" s="38" t="str">
        <f t="shared" ca="1" si="42"/>
        <v/>
      </c>
      <c r="O77" s="38" t="str">
        <f t="shared" ca="1" si="42"/>
        <v/>
      </c>
      <c r="P77" s="38" t="str">
        <f t="shared" ca="1" si="42"/>
        <v/>
      </c>
      <c r="Q77" s="38" t="str">
        <f t="shared" ca="1" si="42"/>
        <v/>
      </c>
      <c r="R77" s="38" t="str">
        <f t="shared" ca="1" si="42"/>
        <v/>
      </c>
      <c r="S77" s="38" t="str">
        <f t="shared" ca="1" si="42"/>
        <v/>
      </c>
      <c r="T77" s="38" t="str">
        <f t="shared" ref="T77:AC83" ca="1" si="43">IF(AND($D77="Goal",T$5&gt;=$G77,T$5&lt;=$G77+$H77-1),2,IF(AND($D77="Milestone",T$5&gt;=$G77,T$5&lt;=$G77+$H77-1),1,""))</f>
        <v/>
      </c>
      <c r="U77" s="38" t="str">
        <f t="shared" ca="1" si="43"/>
        <v/>
      </c>
      <c r="V77" s="38" t="str">
        <f t="shared" ca="1" si="43"/>
        <v/>
      </c>
      <c r="W77" s="38" t="str">
        <f t="shared" ca="1" si="43"/>
        <v/>
      </c>
      <c r="X77" s="38" t="str">
        <f t="shared" ca="1" si="43"/>
        <v/>
      </c>
      <c r="Y77" s="38" t="str">
        <f t="shared" ca="1" si="43"/>
        <v/>
      </c>
      <c r="Z77" s="38" t="str">
        <f t="shared" ca="1" si="43"/>
        <v/>
      </c>
      <c r="AA77" s="38" t="str">
        <f t="shared" ca="1" si="43"/>
        <v/>
      </c>
      <c r="AB77" s="38" t="str">
        <f t="shared" ca="1" si="43"/>
        <v/>
      </c>
      <c r="AC77" s="38" t="str">
        <f t="shared" ca="1" si="43"/>
        <v/>
      </c>
      <c r="AD77" s="38" t="str">
        <f t="shared" ref="AD77:AM83" ca="1" si="44">IF(AND($D77="Goal",AD$5&gt;=$G77,AD$5&lt;=$G77+$H77-1),2,IF(AND($D77="Milestone",AD$5&gt;=$G77,AD$5&lt;=$G77+$H77-1),1,""))</f>
        <v/>
      </c>
      <c r="AE77" s="38" t="str">
        <f t="shared" ca="1" si="44"/>
        <v/>
      </c>
      <c r="AF77" s="38" t="str">
        <f t="shared" ca="1" si="44"/>
        <v/>
      </c>
      <c r="AG77" s="38" t="str">
        <f t="shared" ca="1" si="44"/>
        <v/>
      </c>
      <c r="AH77" s="38" t="str">
        <f t="shared" ca="1" si="44"/>
        <v/>
      </c>
      <c r="AI77" s="38" t="str">
        <f t="shared" ca="1" si="44"/>
        <v/>
      </c>
      <c r="AJ77" s="38" t="str">
        <f t="shared" ca="1" si="44"/>
        <v/>
      </c>
      <c r="AK77" s="38" t="str">
        <f t="shared" ca="1" si="44"/>
        <v/>
      </c>
      <c r="AL77" s="38" t="str">
        <f t="shared" ca="1" si="44"/>
        <v/>
      </c>
      <c r="AM77" s="38" t="str">
        <f t="shared" ca="1" si="44"/>
        <v/>
      </c>
      <c r="AN77" s="38" t="str">
        <f t="shared" ref="AN77:AW83" ca="1" si="45">IF(AND($D77="Goal",AN$5&gt;=$G77,AN$5&lt;=$G77+$H77-1),2,IF(AND($D77="Milestone",AN$5&gt;=$G77,AN$5&lt;=$G77+$H77-1),1,""))</f>
        <v/>
      </c>
      <c r="AO77" s="38" t="str">
        <f t="shared" ca="1" si="45"/>
        <v/>
      </c>
      <c r="AP77" s="38" t="str">
        <f t="shared" ca="1" si="45"/>
        <v/>
      </c>
      <c r="AQ77" s="38" t="str">
        <f t="shared" ca="1" si="45"/>
        <v/>
      </c>
      <c r="AR77" s="38" t="str">
        <f t="shared" ca="1" si="45"/>
        <v/>
      </c>
      <c r="AS77" s="38" t="str">
        <f t="shared" ca="1" si="45"/>
        <v/>
      </c>
      <c r="AT77" s="38" t="str">
        <f t="shared" ca="1" si="45"/>
        <v/>
      </c>
      <c r="AU77" s="38" t="str">
        <f t="shared" ca="1" si="45"/>
        <v/>
      </c>
      <c r="AV77" s="38" t="str">
        <f t="shared" ca="1" si="45"/>
        <v/>
      </c>
      <c r="AW77" s="38" t="str">
        <f t="shared" ca="1" si="45"/>
        <v/>
      </c>
      <c r="AX77" s="38" t="str">
        <f t="shared" ref="AX77:BG83" ca="1" si="46">IF(AND($D77="Goal",AX$5&gt;=$G77,AX$5&lt;=$G77+$H77-1),2,IF(AND($D77="Milestone",AX$5&gt;=$G77,AX$5&lt;=$G77+$H77-1),1,""))</f>
        <v/>
      </c>
      <c r="AY77" s="38" t="str">
        <f t="shared" ca="1" si="46"/>
        <v/>
      </c>
      <c r="AZ77" s="38" t="str">
        <f t="shared" ca="1" si="46"/>
        <v/>
      </c>
      <c r="BA77" s="38" t="str">
        <f t="shared" ca="1" si="46"/>
        <v/>
      </c>
      <c r="BB77" s="38" t="str">
        <f t="shared" ca="1" si="46"/>
        <v/>
      </c>
      <c r="BC77" s="38" t="str">
        <f t="shared" ca="1" si="46"/>
        <v/>
      </c>
      <c r="BD77" s="38" t="str">
        <f t="shared" ca="1" si="46"/>
        <v/>
      </c>
      <c r="BE77" s="38" t="str">
        <f t="shared" ca="1" si="46"/>
        <v/>
      </c>
      <c r="BF77" s="38" t="str">
        <f t="shared" ca="1" si="46"/>
        <v/>
      </c>
      <c r="BG77" s="38" t="str">
        <f t="shared" ca="1" si="46"/>
        <v/>
      </c>
      <c r="BH77" s="38" t="str">
        <f t="shared" ref="BH77:BM83" ca="1" si="47">IF(AND($D77="Goal",BH$5&gt;=$G77,BH$5&lt;=$G77+$H77-1),2,IF(AND($D77="Milestone",BH$5&gt;=$G77,BH$5&lt;=$G77+$H77-1),1,""))</f>
        <v/>
      </c>
      <c r="BI77" s="38" t="str">
        <f t="shared" ca="1" si="47"/>
        <v/>
      </c>
      <c r="BJ77" s="38" t="str">
        <f t="shared" ca="1" si="47"/>
        <v/>
      </c>
      <c r="BK77" s="38" t="str">
        <f t="shared" ca="1" si="47"/>
        <v/>
      </c>
      <c r="BL77" s="38" t="str">
        <f t="shared" ca="1" si="47"/>
        <v/>
      </c>
      <c r="BM77" s="38" t="str">
        <f t="shared" ca="1" si="47"/>
        <v/>
      </c>
    </row>
    <row r="78" spans="1:65" s="2" customFormat="1" ht="30" customHeight="1" x14ac:dyDescent="0.25">
      <c r="A78" s="15"/>
      <c r="B78" s="53" t="s">
        <v>36</v>
      </c>
      <c r="C78" s="53"/>
      <c r="D78" s="34"/>
      <c r="E78" s="34"/>
      <c r="F78" s="31"/>
      <c r="G78" s="32">
        <v>43836</v>
      </c>
      <c r="H78" s="33">
        <v>14</v>
      </c>
      <c r="I78" s="26"/>
      <c r="J78" s="38" t="str">
        <f t="shared" ca="1" si="42"/>
        <v/>
      </c>
      <c r="K78" s="38" t="str">
        <f t="shared" ca="1" si="42"/>
        <v/>
      </c>
      <c r="L78" s="38" t="str">
        <f t="shared" ca="1" si="42"/>
        <v/>
      </c>
      <c r="M78" s="38" t="str">
        <f t="shared" ca="1" si="42"/>
        <v/>
      </c>
      <c r="N78" s="38" t="str">
        <f t="shared" ca="1" si="42"/>
        <v/>
      </c>
      <c r="O78" s="38" t="str">
        <f t="shared" ca="1" si="42"/>
        <v/>
      </c>
      <c r="P78" s="38" t="str">
        <f t="shared" ca="1" si="42"/>
        <v/>
      </c>
      <c r="Q78" s="38" t="str">
        <f t="shared" ca="1" si="42"/>
        <v/>
      </c>
      <c r="R78" s="38" t="str">
        <f t="shared" ca="1" si="42"/>
        <v/>
      </c>
      <c r="S78" s="38" t="str">
        <f t="shared" ca="1" si="42"/>
        <v/>
      </c>
      <c r="T78" s="38" t="str">
        <f t="shared" ca="1" si="43"/>
        <v/>
      </c>
      <c r="U78" s="38" t="str">
        <f t="shared" ca="1" si="43"/>
        <v/>
      </c>
      <c r="V78" s="38" t="str">
        <f t="shared" ca="1" si="43"/>
        <v/>
      </c>
      <c r="W78" s="38" t="str">
        <f t="shared" ca="1" si="43"/>
        <v/>
      </c>
      <c r="X78" s="38" t="str">
        <f t="shared" ca="1" si="43"/>
        <v/>
      </c>
      <c r="Y78" s="38" t="str">
        <f t="shared" ca="1" si="43"/>
        <v/>
      </c>
      <c r="Z78" s="38" t="str">
        <f t="shared" ca="1" si="43"/>
        <v/>
      </c>
      <c r="AA78" s="38" t="str">
        <f t="shared" ca="1" si="43"/>
        <v/>
      </c>
      <c r="AB78" s="38" t="str">
        <f t="shared" ca="1" si="43"/>
        <v/>
      </c>
      <c r="AC78" s="38" t="str">
        <f t="shared" ca="1" si="43"/>
        <v/>
      </c>
      <c r="AD78" s="38" t="str">
        <f t="shared" ca="1" si="44"/>
        <v/>
      </c>
      <c r="AE78" s="38" t="str">
        <f t="shared" ca="1" si="44"/>
        <v/>
      </c>
      <c r="AF78" s="38" t="str">
        <f t="shared" ca="1" si="44"/>
        <v/>
      </c>
      <c r="AG78" s="38" t="str">
        <f t="shared" ca="1" si="44"/>
        <v/>
      </c>
      <c r="AH78" s="38" t="str">
        <f t="shared" ca="1" si="44"/>
        <v/>
      </c>
      <c r="AI78" s="38" t="str">
        <f t="shared" ca="1" si="44"/>
        <v/>
      </c>
      <c r="AJ78" s="38" t="str">
        <f t="shared" ca="1" si="44"/>
        <v/>
      </c>
      <c r="AK78" s="38" t="str">
        <f t="shared" ca="1" si="44"/>
        <v/>
      </c>
      <c r="AL78" s="38" t="str">
        <f t="shared" ca="1" si="44"/>
        <v/>
      </c>
      <c r="AM78" s="38" t="str">
        <f t="shared" ca="1" si="44"/>
        <v/>
      </c>
      <c r="AN78" s="38" t="str">
        <f t="shared" ca="1" si="45"/>
        <v/>
      </c>
      <c r="AO78" s="38" t="str">
        <f t="shared" ca="1" si="45"/>
        <v/>
      </c>
      <c r="AP78" s="38" t="str">
        <f t="shared" ca="1" si="45"/>
        <v/>
      </c>
      <c r="AQ78" s="38" t="str">
        <f t="shared" ca="1" si="45"/>
        <v/>
      </c>
      <c r="AR78" s="38" t="str">
        <f t="shared" ca="1" si="45"/>
        <v/>
      </c>
      <c r="AS78" s="38" t="str">
        <f t="shared" ca="1" si="45"/>
        <v/>
      </c>
      <c r="AT78" s="38" t="str">
        <f t="shared" ca="1" si="45"/>
        <v/>
      </c>
      <c r="AU78" s="38" t="str">
        <f t="shared" ca="1" si="45"/>
        <v/>
      </c>
      <c r="AV78" s="38" t="str">
        <f t="shared" ca="1" si="45"/>
        <v/>
      </c>
      <c r="AW78" s="38" t="str">
        <f t="shared" ca="1" si="45"/>
        <v/>
      </c>
      <c r="AX78" s="38" t="str">
        <f t="shared" ca="1" si="46"/>
        <v/>
      </c>
      <c r="AY78" s="38" t="str">
        <f t="shared" ca="1" si="46"/>
        <v/>
      </c>
      <c r="AZ78" s="38" t="str">
        <f t="shared" ca="1" si="46"/>
        <v/>
      </c>
      <c r="BA78" s="38" t="str">
        <f t="shared" ca="1" si="46"/>
        <v/>
      </c>
      <c r="BB78" s="38" t="str">
        <f t="shared" ca="1" si="46"/>
        <v/>
      </c>
      <c r="BC78" s="38" t="str">
        <f t="shared" ca="1" si="46"/>
        <v/>
      </c>
      <c r="BD78" s="38" t="str">
        <f t="shared" ca="1" si="46"/>
        <v/>
      </c>
      <c r="BE78" s="38" t="str">
        <f t="shared" ca="1" si="46"/>
        <v/>
      </c>
      <c r="BF78" s="38" t="str">
        <f t="shared" ca="1" si="46"/>
        <v/>
      </c>
      <c r="BG78" s="38" t="str">
        <f t="shared" ca="1" si="46"/>
        <v/>
      </c>
      <c r="BH78" s="38" t="str">
        <f t="shared" ca="1" si="47"/>
        <v/>
      </c>
      <c r="BI78" s="38" t="str">
        <f t="shared" ca="1" si="47"/>
        <v/>
      </c>
      <c r="BJ78" s="38" t="str">
        <f t="shared" ca="1" si="47"/>
        <v/>
      </c>
      <c r="BK78" s="38" t="str">
        <f t="shared" ca="1" si="47"/>
        <v/>
      </c>
      <c r="BL78" s="38" t="str">
        <f t="shared" ca="1" si="47"/>
        <v/>
      </c>
      <c r="BM78" s="38" t="str">
        <f t="shared" ca="1" si="47"/>
        <v/>
      </c>
    </row>
    <row r="79" spans="1:65" s="2" customFormat="1" ht="30" customHeight="1" x14ac:dyDescent="0.25">
      <c r="A79" s="15"/>
      <c r="B79" s="53" t="s">
        <v>37</v>
      </c>
      <c r="C79" s="53"/>
      <c r="D79" s="34"/>
      <c r="E79" s="34"/>
      <c r="F79" s="31"/>
      <c r="G79" s="32">
        <v>43850</v>
      </c>
      <c r="H79" s="33">
        <v>14</v>
      </c>
      <c r="I79" s="26"/>
      <c r="J79" s="38" t="str">
        <f t="shared" ca="1" si="42"/>
        <v/>
      </c>
      <c r="K79" s="38" t="str">
        <f t="shared" ca="1" si="42"/>
        <v/>
      </c>
      <c r="L79" s="38" t="str">
        <f t="shared" ca="1" si="42"/>
        <v/>
      </c>
      <c r="M79" s="38" t="str">
        <f t="shared" ca="1" si="42"/>
        <v/>
      </c>
      <c r="N79" s="38" t="str">
        <f t="shared" ca="1" si="42"/>
        <v/>
      </c>
      <c r="O79" s="38" t="str">
        <f t="shared" ca="1" si="42"/>
        <v/>
      </c>
      <c r="P79" s="38" t="str">
        <f t="shared" ca="1" si="42"/>
        <v/>
      </c>
      <c r="Q79" s="38" t="str">
        <f t="shared" ca="1" si="42"/>
        <v/>
      </c>
      <c r="R79" s="38" t="str">
        <f t="shared" ca="1" si="42"/>
        <v/>
      </c>
      <c r="S79" s="38" t="str">
        <f t="shared" ca="1" si="42"/>
        <v/>
      </c>
      <c r="T79" s="38" t="str">
        <f t="shared" ca="1" si="43"/>
        <v/>
      </c>
      <c r="U79" s="38" t="str">
        <f t="shared" ca="1" si="43"/>
        <v/>
      </c>
      <c r="V79" s="38" t="str">
        <f t="shared" ca="1" si="43"/>
        <v/>
      </c>
      <c r="W79" s="38" t="str">
        <f t="shared" ca="1" si="43"/>
        <v/>
      </c>
      <c r="X79" s="38" t="str">
        <f t="shared" ca="1" si="43"/>
        <v/>
      </c>
      <c r="Y79" s="38" t="str">
        <f t="shared" ca="1" si="43"/>
        <v/>
      </c>
      <c r="Z79" s="38" t="str">
        <f t="shared" ca="1" si="43"/>
        <v/>
      </c>
      <c r="AA79" s="38" t="str">
        <f t="shared" ca="1" si="43"/>
        <v/>
      </c>
      <c r="AB79" s="38" t="str">
        <f t="shared" ca="1" si="43"/>
        <v/>
      </c>
      <c r="AC79" s="38" t="str">
        <f t="shared" ca="1" si="43"/>
        <v/>
      </c>
      <c r="AD79" s="38" t="str">
        <f t="shared" ca="1" si="44"/>
        <v/>
      </c>
      <c r="AE79" s="38" t="str">
        <f t="shared" ca="1" si="44"/>
        <v/>
      </c>
      <c r="AF79" s="38" t="str">
        <f t="shared" ca="1" si="44"/>
        <v/>
      </c>
      <c r="AG79" s="38" t="str">
        <f t="shared" ca="1" si="44"/>
        <v/>
      </c>
      <c r="AH79" s="38" t="str">
        <f t="shared" ca="1" si="44"/>
        <v/>
      </c>
      <c r="AI79" s="38" t="str">
        <f t="shared" ca="1" si="44"/>
        <v/>
      </c>
      <c r="AJ79" s="38" t="str">
        <f t="shared" ca="1" si="44"/>
        <v/>
      </c>
      <c r="AK79" s="38" t="str">
        <f t="shared" ca="1" si="44"/>
        <v/>
      </c>
      <c r="AL79" s="38" t="str">
        <f t="shared" ca="1" si="44"/>
        <v/>
      </c>
      <c r="AM79" s="38" t="str">
        <f t="shared" ca="1" si="44"/>
        <v/>
      </c>
      <c r="AN79" s="38" t="str">
        <f t="shared" ca="1" si="45"/>
        <v/>
      </c>
      <c r="AO79" s="38" t="str">
        <f t="shared" ca="1" si="45"/>
        <v/>
      </c>
      <c r="AP79" s="38" t="str">
        <f t="shared" ca="1" si="45"/>
        <v/>
      </c>
      <c r="AQ79" s="38" t="str">
        <f t="shared" ca="1" si="45"/>
        <v/>
      </c>
      <c r="AR79" s="38" t="str">
        <f t="shared" ca="1" si="45"/>
        <v/>
      </c>
      <c r="AS79" s="38" t="str">
        <f t="shared" ca="1" si="45"/>
        <v/>
      </c>
      <c r="AT79" s="38" t="str">
        <f t="shared" ca="1" si="45"/>
        <v/>
      </c>
      <c r="AU79" s="38" t="str">
        <f t="shared" ca="1" si="45"/>
        <v/>
      </c>
      <c r="AV79" s="38" t="str">
        <f t="shared" ca="1" si="45"/>
        <v/>
      </c>
      <c r="AW79" s="38" t="str">
        <f t="shared" ca="1" si="45"/>
        <v/>
      </c>
      <c r="AX79" s="38" t="str">
        <f t="shared" ca="1" si="46"/>
        <v/>
      </c>
      <c r="AY79" s="38" t="str">
        <f t="shared" ca="1" si="46"/>
        <v/>
      </c>
      <c r="AZ79" s="38" t="str">
        <f t="shared" ca="1" si="46"/>
        <v/>
      </c>
      <c r="BA79" s="38" t="str">
        <f t="shared" ca="1" si="46"/>
        <v/>
      </c>
      <c r="BB79" s="38" t="str">
        <f t="shared" ca="1" si="46"/>
        <v/>
      </c>
      <c r="BC79" s="38" t="str">
        <f t="shared" ca="1" si="46"/>
        <v/>
      </c>
      <c r="BD79" s="38" t="str">
        <f t="shared" ca="1" si="46"/>
        <v/>
      </c>
      <c r="BE79" s="38" t="str">
        <f t="shared" ca="1" si="46"/>
        <v/>
      </c>
      <c r="BF79" s="38" t="str">
        <f t="shared" ca="1" si="46"/>
        <v/>
      </c>
      <c r="BG79" s="38" t="str">
        <f t="shared" ca="1" si="46"/>
        <v/>
      </c>
      <c r="BH79" s="38" t="str">
        <f t="shared" ca="1" si="47"/>
        <v/>
      </c>
      <c r="BI79" s="38" t="str">
        <f t="shared" ca="1" si="47"/>
        <v/>
      </c>
      <c r="BJ79" s="38" t="str">
        <f t="shared" ca="1" si="47"/>
        <v/>
      </c>
      <c r="BK79" s="38" t="str">
        <f t="shared" ca="1" si="47"/>
        <v/>
      </c>
      <c r="BL79" s="38" t="str">
        <f t="shared" ca="1" si="47"/>
        <v/>
      </c>
      <c r="BM79" s="38" t="str">
        <f t="shared" ca="1" si="47"/>
        <v/>
      </c>
    </row>
    <row r="80" spans="1:65" s="2" customFormat="1" ht="30" customHeight="1" x14ac:dyDescent="0.25">
      <c r="A80" s="15"/>
      <c r="B80" s="53" t="s">
        <v>38</v>
      </c>
      <c r="C80" s="53"/>
      <c r="D80" s="34"/>
      <c r="E80" s="34"/>
      <c r="F80" s="31"/>
      <c r="G80" s="32">
        <v>43864</v>
      </c>
      <c r="H80" s="33">
        <v>14</v>
      </c>
      <c r="I80" s="26"/>
      <c r="J80" s="38" t="str">
        <f t="shared" ca="1" si="42"/>
        <v/>
      </c>
      <c r="K80" s="38" t="str">
        <f t="shared" ca="1" si="42"/>
        <v/>
      </c>
      <c r="L80" s="38" t="str">
        <f t="shared" ca="1" si="42"/>
        <v/>
      </c>
      <c r="M80" s="38" t="str">
        <f t="shared" ca="1" si="42"/>
        <v/>
      </c>
      <c r="N80" s="38" t="str">
        <f t="shared" ca="1" si="42"/>
        <v/>
      </c>
      <c r="O80" s="38" t="str">
        <f t="shared" ca="1" si="42"/>
        <v/>
      </c>
      <c r="P80" s="38" t="str">
        <f t="shared" ca="1" si="42"/>
        <v/>
      </c>
      <c r="Q80" s="38" t="str">
        <f t="shared" ca="1" si="42"/>
        <v/>
      </c>
      <c r="R80" s="38" t="str">
        <f t="shared" ca="1" si="42"/>
        <v/>
      </c>
      <c r="S80" s="38" t="str">
        <f t="shared" ca="1" si="42"/>
        <v/>
      </c>
      <c r="T80" s="38" t="str">
        <f t="shared" ca="1" si="43"/>
        <v/>
      </c>
      <c r="U80" s="38" t="str">
        <f t="shared" ca="1" si="43"/>
        <v/>
      </c>
      <c r="V80" s="38" t="str">
        <f t="shared" ca="1" si="43"/>
        <v/>
      </c>
      <c r="W80" s="38" t="str">
        <f t="shared" ca="1" si="43"/>
        <v/>
      </c>
      <c r="X80" s="38" t="str">
        <f t="shared" ca="1" si="43"/>
        <v/>
      </c>
      <c r="Y80" s="38" t="str">
        <f t="shared" ca="1" si="43"/>
        <v/>
      </c>
      <c r="Z80" s="38" t="str">
        <f t="shared" ca="1" si="43"/>
        <v/>
      </c>
      <c r="AA80" s="38" t="str">
        <f t="shared" ca="1" si="43"/>
        <v/>
      </c>
      <c r="AB80" s="38" t="str">
        <f t="shared" ca="1" si="43"/>
        <v/>
      </c>
      <c r="AC80" s="38" t="str">
        <f t="shared" ca="1" si="43"/>
        <v/>
      </c>
      <c r="AD80" s="38" t="str">
        <f t="shared" ca="1" si="44"/>
        <v/>
      </c>
      <c r="AE80" s="38" t="str">
        <f t="shared" ca="1" si="44"/>
        <v/>
      </c>
      <c r="AF80" s="38" t="str">
        <f t="shared" ca="1" si="44"/>
        <v/>
      </c>
      <c r="AG80" s="38" t="str">
        <f t="shared" ca="1" si="44"/>
        <v/>
      </c>
      <c r="AH80" s="38" t="str">
        <f t="shared" ca="1" si="44"/>
        <v/>
      </c>
      <c r="AI80" s="38" t="str">
        <f t="shared" ca="1" si="44"/>
        <v/>
      </c>
      <c r="AJ80" s="38" t="str">
        <f t="shared" ca="1" si="44"/>
        <v/>
      </c>
      <c r="AK80" s="38" t="str">
        <f t="shared" ca="1" si="44"/>
        <v/>
      </c>
      <c r="AL80" s="38" t="str">
        <f t="shared" ca="1" si="44"/>
        <v/>
      </c>
      <c r="AM80" s="38" t="str">
        <f t="shared" ca="1" si="44"/>
        <v/>
      </c>
      <c r="AN80" s="38" t="str">
        <f t="shared" ca="1" si="45"/>
        <v/>
      </c>
      <c r="AO80" s="38" t="str">
        <f t="shared" ca="1" si="45"/>
        <v/>
      </c>
      <c r="AP80" s="38" t="str">
        <f t="shared" ca="1" si="45"/>
        <v/>
      </c>
      <c r="AQ80" s="38" t="str">
        <f t="shared" ca="1" si="45"/>
        <v/>
      </c>
      <c r="AR80" s="38" t="str">
        <f t="shared" ca="1" si="45"/>
        <v/>
      </c>
      <c r="AS80" s="38" t="str">
        <f t="shared" ca="1" si="45"/>
        <v/>
      </c>
      <c r="AT80" s="38" t="str">
        <f t="shared" ca="1" si="45"/>
        <v/>
      </c>
      <c r="AU80" s="38" t="str">
        <f t="shared" ca="1" si="45"/>
        <v/>
      </c>
      <c r="AV80" s="38" t="str">
        <f t="shared" ca="1" si="45"/>
        <v/>
      </c>
      <c r="AW80" s="38" t="str">
        <f t="shared" ca="1" si="45"/>
        <v/>
      </c>
      <c r="AX80" s="38" t="str">
        <f t="shared" ca="1" si="46"/>
        <v/>
      </c>
      <c r="AY80" s="38" t="str">
        <f t="shared" ca="1" si="46"/>
        <v/>
      </c>
      <c r="AZ80" s="38" t="str">
        <f t="shared" ca="1" si="46"/>
        <v/>
      </c>
      <c r="BA80" s="38" t="str">
        <f t="shared" ca="1" si="46"/>
        <v/>
      </c>
      <c r="BB80" s="38" t="str">
        <f t="shared" ca="1" si="46"/>
        <v/>
      </c>
      <c r="BC80" s="38" t="str">
        <f t="shared" ca="1" si="46"/>
        <v/>
      </c>
      <c r="BD80" s="38" t="str">
        <f t="shared" ca="1" si="46"/>
        <v/>
      </c>
      <c r="BE80" s="38" t="str">
        <f t="shared" ca="1" si="46"/>
        <v/>
      </c>
      <c r="BF80" s="38" t="str">
        <f t="shared" ca="1" si="46"/>
        <v/>
      </c>
      <c r="BG80" s="38" t="str">
        <f t="shared" ca="1" si="46"/>
        <v/>
      </c>
      <c r="BH80" s="38" t="str">
        <f t="shared" ca="1" si="47"/>
        <v/>
      </c>
      <c r="BI80" s="38" t="str">
        <f t="shared" ca="1" si="47"/>
        <v/>
      </c>
      <c r="BJ80" s="38" t="str">
        <f t="shared" ca="1" si="47"/>
        <v/>
      </c>
      <c r="BK80" s="38" t="str">
        <f t="shared" ca="1" si="47"/>
        <v/>
      </c>
      <c r="BL80" s="38" t="str">
        <f t="shared" ca="1" si="47"/>
        <v/>
      </c>
      <c r="BM80" s="38" t="str">
        <f t="shared" ca="1" si="47"/>
        <v/>
      </c>
    </row>
    <row r="81" spans="1:65" s="2" customFormat="1" ht="30" customHeight="1" x14ac:dyDescent="0.25">
      <c r="A81" s="15"/>
      <c r="B81" s="53" t="s">
        <v>50</v>
      </c>
      <c r="C81" s="53"/>
      <c r="D81" s="34"/>
      <c r="E81" s="34"/>
      <c r="F81" s="31"/>
      <c r="G81" s="32">
        <v>43878</v>
      </c>
      <c r="H81" s="33">
        <v>14</v>
      </c>
      <c r="I81" s="26"/>
      <c r="J81" s="38" t="str">
        <f t="shared" ca="1" si="42"/>
        <v/>
      </c>
      <c r="K81" s="38" t="str">
        <f t="shared" ca="1" si="42"/>
        <v/>
      </c>
      <c r="L81" s="38" t="str">
        <f t="shared" ca="1" si="42"/>
        <v/>
      </c>
      <c r="M81" s="38" t="str">
        <f t="shared" ca="1" si="42"/>
        <v/>
      </c>
      <c r="N81" s="38" t="str">
        <f t="shared" ca="1" si="42"/>
        <v/>
      </c>
      <c r="O81" s="38" t="str">
        <f t="shared" ca="1" si="42"/>
        <v/>
      </c>
      <c r="P81" s="38" t="str">
        <f t="shared" ca="1" si="42"/>
        <v/>
      </c>
      <c r="Q81" s="38" t="str">
        <f t="shared" ca="1" si="42"/>
        <v/>
      </c>
      <c r="R81" s="38" t="str">
        <f t="shared" ca="1" si="42"/>
        <v/>
      </c>
      <c r="S81" s="38" t="str">
        <f t="shared" ca="1" si="42"/>
        <v/>
      </c>
      <c r="T81" s="38" t="str">
        <f t="shared" ca="1" si="43"/>
        <v/>
      </c>
      <c r="U81" s="38" t="str">
        <f t="shared" ca="1" si="43"/>
        <v/>
      </c>
      <c r="V81" s="38" t="str">
        <f t="shared" ca="1" si="43"/>
        <v/>
      </c>
      <c r="W81" s="38" t="str">
        <f t="shared" ca="1" si="43"/>
        <v/>
      </c>
      <c r="X81" s="38" t="str">
        <f t="shared" ca="1" si="43"/>
        <v/>
      </c>
      <c r="Y81" s="38" t="str">
        <f t="shared" ca="1" si="43"/>
        <v/>
      </c>
      <c r="Z81" s="38" t="str">
        <f t="shared" ca="1" si="43"/>
        <v/>
      </c>
      <c r="AA81" s="38" t="str">
        <f t="shared" ca="1" si="43"/>
        <v/>
      </c>
      <c r="AB81" s="38" t="str">
        <f t="shared" ca="1" si="43"/>
        <v/>
      </c>
      <c r="AC81" s="38" t="str">
        <f t="shared" ca="1" si="43"/>
        <v/>
      </c>
      <c r="AD81" s="38" t="str">
        <f t="shared" ca="1" si="44"/>
        <v/>
      </c>
      <c r="AE81" s="38" t="str">
        <f t="shared" ca="1" si="44"/>
        <v/>
      </c>
      <c r="AF81" s="38" t="str">
        <f t="shared" ca="1" si="44"/>
        <v/>
      </c>
      <c r="AG81" s="38" t="str">
        <f t="shared" ca="1" si="44"/>
        <v/>
      </c>
      <c r="AH81" s="38" t="str">
        <f t="shared" ca="1" si="44"/>
        <v/>
      </c>
      <c r="AI81" s="38" t="str">
        <f t="shared" ca="1" si="44"/>
        <v/>
      </c>
      <c r="AJ81" s="38" t="str">
        <f t="shared" ca="1" si="44"/>
        <v/>
      </c>
      <c r="AK81" s="38" t="str">
        <f t="shared" ca="1" si="44"/>
        <v/>
      </c>
      <c r="AL81" s="38" t="str">
        <f t="shared" ca="1" si="44"/>
        <v/>
      </c>
      <c r="AM81" s="38" t="str">
        <f t="shared" ca="1" si="44"/>
        <v/>
      </c>
      <c r="AN81" s="38" t="str">
        <f t="shared" ca="1" si="45"/>
        <v/>
      </c>
      <c r="AO81" s="38" t="str">
        <f t="shared" ca="1" si="45"/>
        <v/>
      </c>
      <c r="AP81" s="38" t="str">
        <f t="shared" ca="1" si="45"/>
        <v/>
      </c>
      <c r="AQ81" s="38" t="str">
        <f t="shared" ca="1" si="45"/>
        <v/>
      </c>
      <c r="AR81" s="38" t="str">
        <f t="shared" ca="1" si="45"/>
        <v/>
      </c>
      <c r="AS81" s="38" t="str">
        <f t="shared" ca="1" si="45"/>
        <v/>
      </c>
      <c r="AT81" s="38" t="str">
        <f t="shared" ca="1" si="45"/>
        <v/>
      </c>
      <c r="AU81" s="38" t="str">
        <f t="shared" ca="1" si="45"/>
        <v/>
      </c>
      <c r="AV81" s="38" t="str">
        <f t="shared" ca="1" si="45"/>
        <v/>
      </c>
      <c r="AW81" s="38" t="str">
        <f t="shared" ca="1" si="45"/>
        <v/>
      </c>
      <c r="AX81" s="38" t="str">
        <f t="shared" ca="1" si="46"/>
        <v/>
      </c>
      <c r="AY81" s="38" t="str">
        <f t="shared" ca="1" si="46"/>
        <v/>
      </c>
      <c r="AZ81" s="38" t="str">
        <f t="shared" ca="1" si="46"/>
        <v/>
      </c>
      <c r="BA81" s="38" t="str">
        <f t="shared" ca="1" si="46"/>
        <v/>
      </c>
      <c r="BB81" s="38" t="str">
        <f t="shared" ca="1" si="46"/>
        <v/>
      </c>
      <c r="BC81" s="38" t="str">
        <f t="shared" ca="1" si="46"/>
        <v/>
      </c>
      <c r="BD81" s="38" t="str">
        <f t="shared" ca="1" si="46"/>
        <v/>
      </c>
      <c r="BE81" s="38" t="str">
        <f t="shared" ca="1" si="46"/>
        <v/>
      </c>
      <c r="BF81" s="38" t="str">
        <f t="shared" ca="1" si="46"/>
        <v/>
      </c>
      <c r="BG81" s="38" t="str">
        <f t="shared" ca="1" si="46"/>
        <v/>
      </c>
      <c r="BH81" s="38" t="str">
        <f t="shared" ca="1" si="47"/>
        <v/>
      </c>
      <c r="BI81" s="38" t="str">
        <f t="shared" ca="1" si="47"/>
        <v/>
      </c>
      <c r="BJ81" s="38" t="str">
        <f t="shared" ca="1" si="47"/>
        <v/>
      </c>
      <c r="BK81" s="38" t="str">
        <f t="shared" ca="1" si="47"/>
        <v/>
      </c>
      <c r="BL81" s="38" t="str">
        <f t="shared" ca="1" si="47"/>
        <v/>
      </c>
      <c r="BM81" s="38" t="str">
        <f t="shared" ca="1" si="47"/>
        <v/>
      </c>
    </row>
    <row r="82" spans="1:65" s="2" customFormat="1" ht="30" customHeight="1" x14ac:dyDescent="0.25">
      <c r="A82" s="14"/>
      <c r="B82" s="41" t="s">
        <v>100</v>
      </c>
      <c r="C82" s="41" t="s">
        <v>63</v>
      </c>
      <c r="D82" s="34" t="s">
        <v>18</v>
      </c>
      <c r="E82" s="34">
        <v>12</v>
      </c>
      <c r="F82" s="31"/>
      <c r="G82" s="32"/>
      <c r="H82" s="33">
        <v>1</v>
      </c>
      <c r="I82" s="26"/>
      <c r="J82" s="38" t="str">
        <f t="shared" ca="1" si="42"/>
        <v/>
      </c>
      <c r="K82" s="38" t="str">
        <f t="shared" ca="1" si="42"/>
        <v/>
      </c>
      <c r="L82" s="38" t="str">
        <f t="shared" ca="1" si="42"/>
        <v/>
      </c>
      <c r="M82" s="38" t="str">
        <f t="shared" ca="1" si="42"/>
        <v/>
      </c>
      <c r="N82" s="38" t="str">
        <f t="shared" ca="1" si="42"/>
        <v/>
      </c>
      <c r="O82" s="38" t="str">
        <f t="shared" ca="1" si="42"/>
        <v/>
      </c>
      <c r="P82" s="38" t="str">
        <f t="shared" ca="1" si="42"/>
        <v/>
      </c>
      <c r="Q82" s="38" t="str">
        <f t="shared" ca="1" si="42"/>
        <v/>
      </c>
      <c r="R82" s="38" t="str">
        <f t="shared" ca="1" si="42"/>
        <v/>
      </c>
      <c r="S82" s="38" t="str">
        <f t="shared" ca="1" si="42"/>
        <v/>
      </c>
      <c r="T82" s="38" t="str">
        <f t="shared" ca="1" si="43"/>
        <v/>
      </c>
      <c r="U82" s="38" t="str">
        <f t="shared" ca="1" si="43"/>
        <v/>
      </c>
      <c r="V82" s="38" t="str">
        <f t="shared" ca="1" si="43"/>
        <v/>
      </c>
      <c r="W82" s="38" t="str">
        <f t="shared" ca="1" si="43"/>
        <v/>
      </c>
      <c r="X82" s="38" t="str">
        <f t="shared" ca="1" si="43"/>
        <v/>
      </c>
      <c r="Y82" s="38" t="str">
        <f t="shared" ca="1" si="43"/>
        <v/>
      </c>
      <c r="Z82" s="38" t="str">
        <f t="shared" ca="1" si="43"/>
        <v/>
      </c>
      <c r="AA82" s="38" t="str">
        <f t="shared" ca="1" si="43"/>
        <v/>
      </c>
      <c r="AB82" s="38" t="str">
        <f t="shared" ca="1" si="43"/>
        <v/>
      </c>
      <c r="AC82" s="38" t="str">
        <f t="shared" ca="1" si="43"/>
        <v/>
      </c>
      <c r="AD82" s="38" t="str">
        <f t="shared" ca="1" si="44"/>
        <v/>
      </c>
      <c r="AE82" s="38" t="str">
        <f t="shared" ca="1" si="44"/>
        <v/>
      </c>
      <c r="AF82" s="38" t="str">
        <f t="shared" ca="1" si="44"/>
        <v/>
      </c>
      <c r="AG82" s="38" t="str">
        <f t="shared" ca="1" si="44"/>
        <v/>
      </c>
      <c r="AH82" s="38" t="str">
        <f t="shared" ca="1" si="44"/>
        <v/>
      </c>
      <c r="AI82" s="38" t="str">
        <f t="shared" ca="1" si="44"/>
        <v/>
      </c>
      <c r="AJ82" s="38" t="str">
        <f t="shared" ca="1" si="44"/>
        <v/>
      </c>
      <c r="AK82" s="38" t="str">
        <f t="shared" ca="1" si="44"/>
        <v/>
      </c>
      <c r="AL82" s="38" t="str">
        <f t="shared" ca="1" si="44"/>
        <v/>
      </c>
      <c r="AM82" s="38" t="str">
        <f t="shared" ca="1" si="44"/>
        <v/>
      </c>
      <c r="AN82" s="38" t="str">
        <f t="shared" ca="1" si="45"/>
        <v/>
      </c>
      <c r="AO82" s="38" t="str">
        <f t="shared" ca="1" si="45"/>
        <v/>
      </c>
      <c r="AP82" s="38" t="str">
        <f t="shared" ca="1" si="45"/>
        <v/>
      </c>
      <c r="AQ82" s="38" t="str">
        <f t="shared" ca="1" si="45"/>
        <v/>
      </c>
      <c r="AR82" s="38" t="str">
        <f t="shared" ca="1" si="45"/>
        <v/>
      </c>
      <c r="AS82" s="38" t="str">
        <f t="shared" ca="1" si="45"/>
        <v/>
      </c>
      <c r="AT82" s="38" t="str">
        <f t="shared" ca="1" si="45"/>
        <v/>
      </c>
      <c r="AU82" s="38" t="str">
        <f t="shared" ca="1" si="45"/>
        <v/>
      </c>
      <c r="AV82" s="38" t="str">
        <f t="shared" ca="1" si="45"/>
        <v/>
      </c>
      <c r="AW82" s="38" t="str">
        <f t="shared" ca="1" si="45"/>
        <v/>
      </c>
      <c r="AX82" s="38" t="str">
        <f t="shared" ca="1" si="46"/>
        <v/>
      </c>
      <c r="AY82" s="38" t="str">
        <f t="shared" ca="1" si="46"/>
        <v/>
      </c>
      <c r="AZ82" s="38" t="str">
        <f t="shared" ca="1" si="46"/>
        <v/>
      </c>
      <c r="BA82" s="38" t="str">
        <f t="shared" ca="1" si="46"/>
        <v/>
      </c>
      <c r="BB82" s="38" t="str">
        <f t="shared" ca="1" si="46"/>
        <v/>
      </c>
      <c r="BC82" s="38" t="str">
        <f t="shared" ca="1" si="46"/>
        <v/>
      </c>
      <c r="BD82" s="38" t="str">
        <f t="shared" ca="1" si="46"/>
        <v/>
      </c>
      <c r="BE82" s="38" t="str">
        <f t="shared" ca="1" si="46"/>
        <v/>
      </c>
      <c r="BF82" s="38" t="str">
        <f t="shared" ca="1" si="46"/>
        <v/>
      </c>
      <c r="BG82" s="38" t="str">
        <f t="shared" ca="1" si="46"/>
        <v/>
      </c>
      <c r="BH82" s="38" t="str">
        <f t="shared" ca="1" si="47"/>
        <v/>
      </c>
      <c r="BI82" s="38" t="str">
        <f t="shared" ca="1" si="47"/>
        <v/>
      </c>
      <c r="BJ82" s="38" t="str">
        <f t="shared" ca="1" si="47"/>
        <v/>
      </c>
      <c r="BK82" s="38" t="str">
        <f t="shared" ca="1" si="47"/>
        <v/>
      </c>
      <c r="BL82" s="38" t="str">
        <f t="shared" ca="1" si="47"/>
        <v/>
      </c>
      <c r="BM82" s="38" t="str">
        <f t="shared" ca="1" si="47"/>
        <v/>
      </c>
    </row>
    <row r="83" spans="1:65" s="2" customFormat="1" ht="30" customHeight="1" x14ac:dyDescent="0.25">
      <c r="A83" s="14"/>
      <c r="B83" s="41" t="s">
        <v>99</v>
      </c>
      <c r="C83" s="41" t="s">
        <v>63</v>
      </c>
      <c r="D83" s="34" t="s">
        <v>18</v>
      </c>
      <c r="E83" s="34">
        <v>12</v>
      </c>
      <c r="F83" s="31"/>
      <c r="G83" s="32"/>
      <c r="H83" s="33">
        <v>3</v>
      </c>
      <c r="I83" s="26"/>
      <c r="J83" s="38" t="str">
        <f t="shared" ca="1" si="42"/>
        <v/>
      </c>
      <c r="K83" s="38" t="str">
        <f t="shared" ca="1" si="42"/>
        <v/>
      </c>
      <c r="L83" s="38" t="str">
        <f t="shared" ca="1" si="42"/>
        <v/>
      </c>
      <c r="M83" s="38" t="str">
        <f t="shared" ca="1" si="42"/>
        <v/>
      </c>
      <c r="N83" s="38" t="str">
        <f t="shared" ca="1" si="42"/>
        <v/>
      </c>
      <c r="O83" s="38" t="str">
        <f t="shared" ca="1" si="42"/>
        <v/>
      </c>
      <c r="P83" s="38" t="str">
        <f t="shared" ca="1" si="42"/>
        <v/>
      </c>
      <c r="Q83" s="38" t="str">
        <f t="shared" ca="1" si="42"/>
        <v/>
      </c>
      <c r="R83" s="38" t="str">
        <f t="shared" ca="1" si="42"/>
        <v/>
      </c>
      <c r="S83" s="38" t="str">
        <f t="shared" ca="1" si="42"/>
        <v/>
      </c>
      <c r="T83" s="38" t="str">
        <f t="shared" ca="1" si="43"/>
        <v/>
      </c>
      <c r="U83" s="38" t="str">
        <f t="shared" ca="1" si="43"/>
        <v/>
      </c>
      <c r="V83" s="38" t="str">
        <f t="shared" ca="1" si="43"/>
        <v/>
      </c>
      <c r="W83" s="38" t="str">
        <f t="shared" ca="1" si="43"/>
        <v/>
      </c>
      <c r="X83" s="38" t="str">
        <f t="shared" ca="1" si="43"/>
        <v/>
      </c>
      <c r="Y83" s="38" t="str">
        <f t="shared" ca="1" si="43"/>
        <v/>
      </c>
      <c r="Z83" s="38" t="str">
        <f t="shared" ca="1" si="43"/>
        <v/>
      </c>
      <c r="AA83" s="38" t="str">
        <f t="shared" ca="1" si="43"/>
        <v/>
      </c>
      <c r="AB83" s="38" t="str">
        <f t="shared" ca="1" si="43"/>
        <v/>
      </c>
      <c r="AC83" s="38" t="str">
        <f t="shared" ca="1" si="43"/>
        <v/>
      </c>
      <c r="AD83" s="38" t="str">
        <f t="shared" ca="1" si="44"/>
        <v/>
      </c>
      <c r="AE83" s="38" t="str">
        <f t="shared" ca="1" si="44"/>
        <v/>
      </c>
      <c r="AF83" s="38" t="str">
        <f t="shared" ca="1" si="44"/>
        <v/>
      </c>
      <c r="AG83" s="38" t="str">
        <f t="shared" ca="1" si="44"/>
        <v/>
      </c>
      <c r="AH83" s="38" t="str">
        <f t="shared" ca="1" si="44"/>
        <v/>
      </c>
      <c r="AI83" s="38" t="str">
        <f t="shared" ca="1" si="44"/>
        <v/>
      </c>
      <c r="AJ83" s="38" t="str">
        <f t="shared" ca="1" si="44"/>
        <v/>
      </c>
      <c r="AK83" s="38" t="str">
        <f t="shared" ca="1" si="44"/>
        <v/>
      </c>
      <c r="AL83" s="38" t="str">
        <f t="shared" ca="1" si="44"/>
        <v/>
      </c>
      <c r="AM83" s="38" t="str">
        <f t="shared" ca="1" si="44"/>
        <v/>
      </c>
      <c r="AN83" s="38" t="str">
        <f t="shared" ca="1" si="45"/>
        <v/>
      </c>
      <c r="AO83" s="38" t="str">
        <f t="shared" ca="1" si="45"/>
        <v/>
      </c>
      <c r="AP83" s="38" t="str">
        <f t="shared" ca="1" si="45"/>
        <v/>
      </c>
      <c r="AQ83" s="38" t="str">
        <f t="shared" ca="1" si="45"/>
        <v/>
      </c>
      <c r="AR83" s="38" t="str">
        <f t="shared" ca="1" si="45"/>
        <v/>
      </c>
      <c r="AS83" s="38" t="str">
        <f t="shared" ca="1" si="45"/>
        <v/>
      </c>
      <c r="AT83" s="38" t="str">
        <f t="shared" ca="1" si="45"/>
        <v/>
      </c>
      <c r="AU83" s="38" t="str">
        <f t="shared" ca="1" si="45"/>
        <v/>
      </c>
      <c r="AV83" s="38" t="str">
        <f t="shared" ca="1" si="45"/>
        <v/>
      </c>
      <c r="AW83" s="38" t="str">
        <f t="shared" ca="1" si="45"/>
        <v/>
      </c>
      <c r="AX83" s="38" t="str">
        <f t="shared" ca="1" si="46"/>
        <v/>
      </c>
      <c r="AY83" s="38" t="str">
        <f t="shared" ca="1" si="46"/>
        <v/>
      </c>
      <c r="AZ83" s="38" t="str">
        <f t="shared" ca="1" si="46"/>
        <v/>
      </c>
      <c r="BA83" s="38" t="str">
        <f t="shared" ca="1" si="46"/>
        <v/>
      </c>
      <c r="BB83" s="38" t="str">
        <f t="shared" ca="1" si="46"/>
        <v/>
      </c>
      <c r="BC83" s="38" t="str">
        <f t="shared" ca="1" si="46"/>
        <v/>
      </c>
      <c r="BD83" s="38" t="str">
        <f t="shared" ca="1" si="46"/>
        <v/>
      </c>
      <c r="BE83" s="38" t="str">
        <f t="shared" ca="1" si="46"/>
        <v/>
      </c>
      <c r="BF83" s="38" t="str">
        <f t="shared" ca="1" si="46"/>
        <v/>
      </c>
      <c r="BG83" s="38" t="str">
        <f t="shared" ca="1" si="46"/>
        <v/>
      </c>
      <c r="BH83" s="38" t="str">
        <f t="shared" ca="1" si="47"/>
        <v/>
      </c>
      <c r="BI83" s="38" t="str">
        <f t="shared" ca="1" si="47"/>
        <v/>
      </c>
      <c r="BJ83" s="38" t="str">
        <f t="shared" ca="1" si="47"/>
        <v/>
      </c>
      <c r="BK83" s="38" t="str">
        <f t="shared" ca="1" si="47"/>
        <v/>
      </c>
      <c r="BL83" s="38" t="str">
        <f t="shared" ca="1" si="47"/>
        <v/>
      </c>
      <c r="BM83" s="38" t="str">
        <f t="shared" ca="1" si="47"/>
        <v/>
      </c>
    </row>
    <row r="84" spans="1:65" s="2" customFormat="1" ht="30" customHeight="1" x14ac:dyDescent="0.25">
      <c r="A84" s="14"/>
      <c r="B84" s="55" t="s">
        <v>58</v>
      </c>
      <c r="C84" s="55" t="s">
        <v>63</v>
      </c>
      <c r="D84" s="34" t="s">
        <v>19</v>
      </c>
      <c r="E84" s="34">
        <v>6</v>
      </c>
      <c r="F84" s="31"/>
      <c r="G84" s="32"/>
      <c r="H84" s="33">
        <v>4</v>
      </c>
      <c r="I84" s="26"/>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row>
    <row r="85" spans="1:65" s="2" customFormat="1" ht="30" customHeight="1" x14ac:dyDescent="0.25">
      <c r="A85" s="14"/>
      <c r="B85" s="55" t="s">
        <v>59</v>
      </c>
      <c r="C85" s="55" t="s">
        <v>63</v>
      </c>
      <c r="D85" s="34" t="s">
        <v>19</v>
      </c>
      <c r="E85" s="34">
        <v>6</v>
      </c>
      <c r="F85" s="31"/>
      <c r="G85" s="32"/>
      <c r="H85" s="33">
        <v>4</v>
      </c>
      <c r="I85" s="26"/>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row>
    <row r="86" spans="1:65" s="2" customFormat="1" ht="30" customHeight="1" x14ac:dyDescent="0.25">
      <c r="A86" s="14"/>
      <c r="B86" s="55" t="s">
        <v>60</v>
      </c>
      <c r="C86" s="55" t="s">
        <v>63</v>
      </c>
      <c r="D86" s="34" t="s">
        <v>19</v>
      </c>
      <c r="E86" s="34">
        <v>6</v>
      </c>
      <c r="F86" s="31"/>
      <c r="G86" s="32"/>
      <c r="H86" s="33">
        <v>4</v>
      </c>
      <c r="I86" s="26"/>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row>
    <row r="87" spans="1:65" s="2" customFormat="1" ht="30" customHeight="1" x14ac:dyDescent="0.25">
      <c r="A87" s="14"/>
      <c r="B87" s="41" t="s">
        <v>51</v>
      </c>
      <c r="C87" s="41" t="s">
        <v>63</v>
      </c>
      <c r="D87" s="34" t="s">
        <v>17</v>
      </c>
      <c r="E87" s="34">
        <v>4</v>
      </c>
      <c r="F87" s="31"/>
      <c r="G87" s="32"/>
      <c r="H87" s="33">
        <v>0.5</v>
      </c>
      <c r="I87" s="26"/>
      <c r="J87" s="38" t="str">
        <f t="shared" ref="J87:S94" ca="1" si="48">IF(AND($D87="Goal",J$5&gt;=$G87,J$5&lt;=$G87+$H87-1),2,IF(AND($D87="Milestone",J$5&gt;=$G87,J$5&lt;=$G87+$H87-1),1,""))</f>
        <v/>
      </c>
      <c r="K87" s="38" t="str">
        <f t="shared" ca="1" si="48"/>
        <v/>
      </c>
      <c r="L87" s="38" t="str">
        <f t="shared" ca="1" si="48"/>
        <v/>
      </c>
      <c r="M87" s="38" t="str">
        <f t="shared" ca="1" si="48"/>
        <v/>
      </c>
      <c r="N87" s="38" t="str">
        <f t="shared" ca="1" si="48"/>
        <v/>
      </c>
      <c r="O87" s="38" t="str">
        <f t="shared" ca="1" si="48"/>
        <v/>
      </c>
      <c r="P87" s="38" t="str">
        <f t="shared" ca="1" si="48"/>
        <v/>
      </c>
      <c r="Q87" s="38" t="str">
        <f t="shared" ca="1" si="48"/>
        <v/>
      </c>
      <c r="R87" s="38" t="str">
        <f t="shared" ca="1" si="48"/>
        <v/>
      </c>
      <c r="S87" s="38" t="str">
        <f t="shared" ca="1" si="48"/>
        <v/>
      </c>
      <c r="T87" s="38" t="str">
        <f t="shared" ref="T87:AC94" ca="1" si="49">IF(AND($D87="Goal",T$5&gt;=$G87,T$5&lt;=$G87+$H87-1),2,IF(AND($D87="Milestone",T$5&gt;=$G87,T$5&lt;=$G87+$H87-1),1,""))</f>
        <v/>
      </c>
      <c r="U87" s="38" t="str">
        <f t="shared" ca="1" si="49"/>
        <v/>
      </c>
      <c r="V87" s="38" t="str">
        <f t="shared" ca="1" si="49"/>
        <v/>
      </c>
      <c r="W87" s="38" t="str">
        <f t="shared" ca="1" si="49"/>
        <v/>
      </c>
      <c r="X87" s="38" t="str">
        <f t="shared" ca="1" si="49"/>
        <v/>
      </c>
      <c r="Y87" s="38" t="str">
        <f t="shared" ca="1" si="49"/>
        <v/>
      </c>
      <c r="Z87" s="38" t="str">
        <f t="shared" ca="1" si="49"/>
        <v/>
      </c>
      <c r="AA87" s="38" t="str">
        <f t="shared" ca="1" si="49"/>
        <v/>
      </c>
      <c r="AB87" s="38" t="str">
        <f t="shared" ca="1" si="49"/>
        <v/>
      </c>
      <c r="AC87" s="38" t="str">
        <f t="shared" ca="1" si="49"/>
        <v/>
      </c>
      <c r="AD87" s="38" t="str">
        <f t="shared" ref="AD87:AM94" ca="1" si="50">IF(AND($D87="Goal",AD$5&gt;=$G87,AD$5&lt;=$G87+$H87-1),2,IF(AND($D87="Milestone",AD$5&gt;=$G87,AD$5&lt;=$G87+$H87-1),1,""))</f>
        <v/>
      </c>
      <c r="AE87" s="38" t="str">
        <f t="shared" ca="1" si="50"/>
        <v/>
      </c>
      <c r="AF87" s="38" t="str">
        <f t="shared" ca="1" si="50"/>
        <v/>
      </c>
      <c r="AG87" s="38" t="str">
        <f t="shared" ca="1" si="50"/>
        <v/>
      </c>
      <c r="AH87" s="38" t="str">
        <f t="shared" ca="1" si="50"/>
        <v/>
      </c>
      <c r="AI87" s="38" t="str">
        <f t="shared" ca="1" si="50"/>
        <v/>
      </c>
      <c r="AJ87" s="38" t="str">
        <f t="shared" ca="1" si="50"/>
        <v/>
      </c>
      <c r="AK87" s="38" t="str">
        <f t="shared" ca="1" si="50"/>
        <v/>
      </c>
      <c r="AL87" s="38" t="str">
        <f t="shared" ca="1" si="50"/>
        <v/>
      </c>
      <c r="AM87" s="38" t="str">
        <f t="shared" ca="1" si="50"/>
        <v/>
      </c>
      <c r="AN87" s="38" t="str">
        <f t="shared" ref="AN87:AW94" ca="1" si="51">IF(AND($D87="Goal",AN$5&gt;=$G87,AN$5&lt;=$G87+$H87-1),2,IF(AND($D87="Milestone",AN$5&gt;=$G87,AN$5&lt;=$G87+$H87-1),1,""))</f>
        <v/>
      </c>
      <c r="AO87" s="38" t="str">
        <f t="shared" ca="1" si="51"/>
        <v/>
      </c>
      <c r="AP87" s="38" t="str">
        <f t="shared" ca="1" si="51"/>
        <v/>
      </c>
      <c r="AQ87" s="38" t="str">
        <f t="shared" ca="1" si="51"/>
        <v/>
      </c>
      <c r="AR87" s="38" t="str">
        <f t="shared" ca="1" si="51"/>
        <v/>
      </c>
      <c r="AS87" s="38" t="str">
        <f t="shared" ca="1" si="51"/>
        <v/>
      </c>
      <c r="AT87" s="38" t="str">
        <f t="shared" ca="1" si="51"/>
        <v/>
      </c>
      <c r="AU87" s="38" t="str">
        <f t="shared" ca="1" si="51"/>
        <v/>
      </c>
      <c r="AV87" s="38" t="str">
        <f t="shared" ca="1" si="51"/>
        <v/>
      </c>
      <c r="AW87" s="38" t="str">
        <f t="shared" ca="1" si="51"/>
        <v/>
      </c>
      <c r="AX87" s="38" t="str">
        <f t="shared" ref="AX87:BG94" ca="1" si="52">IF(AND($D87="Goal",AX$5&gt;=$G87,AX$5&lt;=$G87+$H87-1),2,IF(AND($D87="Milestone",AX$5&gt;=$G87,AX$5&lt;=$G87+$H87-1),1,""))</f>
        <v/>
      </c>
      <c r="AY87" s="38" t="str">
        <f t="shared" ca="1" si="52"/>
        <v/>
      </c>
      <c r="AZ87" s="38" t="str">
        <f t="shared" ca="1" si="52"/>
        <v/>
      </c>
      <c r="BA87" s="38" t="str">
        <f t="shared" ca="1" si="52"/>
        <v/>
      </c>
      <c r="BB87" s="38" t="str">
        <f t="shared" ca="1" si="52"/>
        <v/>
      </c>
      <c r="BC87" s="38" t="str">
        <f t="shared" ca="1" si="52"/>
        <v/>
      </c>
      <c r="BD87" s="38" t="str">
        <f t="shared" ca="1" si="52"/>
        <v/>
      </c>
      <c r="BE87" s="38" t="str">
        <f t="shared" ca="1" si="52"/>
        <v/>
      </c>
      <c r="BF87" s="38" t="str">
        <f t="shared" ca="1" si="52"/>
        <v/>
      </c>
      <c r="BG87" s="38" t="str">
        <f t="shared" ca="1" si="52"/>
        <v/>
      </c>
      <c r="BH87" s="38" t="str">
        <f t="shared" ref="BH87:BM94" ca="1" si="53">IF(AND($D87="Goal",BH$5&gt;=$G87,BH$5&lt;=$G87+$H87-1),2,IF(AND($D87="Milestone",BH$5&gt;=$G87,BH$5&lt;=$G87+$H87-1),1,""))</f>
        <v/>
      </c>
      <c r="BI87" s="38" t="str">
        <f t="shared" ca="1" si="53"/>
        <v/>
      </c>
      <c r="BJ87" s="38" t="str">
        <f t="shared" ca="1" si="53"/>
        <v/>
      </c>
      <c r="BK87" s="38" t="str">
        <f t="shared" ca="1" si="53"/>
        <v/>
      </c>
      <c r="BL87" s="38" t="str">
        <f t="shared" ca="1" si="53"/>
        <v/>
      </c>
      <c r="BM87" s="38" t="str">
        <f t="shared" ca="1" si="53"/>
        <v/>
      </c>
    </row>
    <row r="88" spans="1:65" s="2" customFormat="1" ht="30" customHeight="1" x14ac:dyDescent="0.25">
      <c r="A88" s="14"/>
      <c r="B88" s="41" t="s">
        <v>47</v>
      </c>
      <c r="C88" s="41" t="s">
        <v>63</v>
      </c>
      <c r="D88" s="34" t="s">
        <v>17</v>
      </c>
      <c r="E88" s="34">
        <v>4</v>
      </c>
      <c r="F88" s="31"/>
      <c r="G88" s="32"/>
      <c r="H88" s="33">
        <v>1</v>
      </c>
      <c r="I88" s="26"/>
      <c r="J88" s="38" t="str">
        <f t="shared" ca="1" si="48"/>
        <v/>
      </c>
      <c r="K88" s="38" t="str">
        <f t="shared" ca="1" si="48"/>
        <v/>
      </c>
      <c r="L88" s="38" t="str">
        <f t="shared" ca="1" si="48"/>
        <v/>
      </c>
      <c r="M88" s="38" t="str">
        <f t="shared" ca="1" si="48"/>
        <v/>
      </c>
      <c r="N88" s="38" t="str">
        <f t="shared" ca="1" si="48"/>
        <v/>
      </c>
      <c r="O88" s="38" t="str">
        <f t="shared" ca="1" si="48"/>
        <v/>
      </c>
      <c r="P88" s="38" t="str">
        <f t="shared" ca="1" si="48"/>
        <v/>
      </c>
      <c r="Q88" s="38" t="str">
        <f t="shared" ca="1" si="48"/>
        <v/>
      </c>
      <c r="R88" s="38" t="str">
        <f t="shared" ca="1" si="48"/>
        <v/>
      </c>
      <c r="S88" s="38" t="str">
        <f t="shared" ca="1" si="48"/>
        <v/>
      </c>
      <c r="T88" s="38" t="str">
        <f t="shared" ca="1" si="49"/>
        <v/>
      </c>
      <c r="U88" s="38" t="str">
        <f t="shared" ca="1" si="49"/>
        <v/>
      </c>
      <c r="V88" s="38" t="str">
        <f t="shared" ca="1" si="49"/>
        <v/>
      </c>
      <c r="W88" s="38" t="str">
        <f t="shared" ca="1" si="49"/>
        <v/>
      </c>
      <c r="X88" s="38" t="str">
        <f t="shared" ca="1" si="49"/>
        <v/>
      </c>
      <c r="Y88" s="38" t="str">
        <f t="shared" ca="1" si="49"/>
        <v/>
      </c>
      <c r="Z88" s="38" t="str">
        <f t="shared" ca="1" si="49"/>
        <v/>
      </c>
      <c r="AA88" s="38" t="str">
        <f t="shared" ca="1" si="49"/>
        <v/>
      </c>
      <c r="AB88" s="38" t="str">
        <f t="shared" ca="1" si="49"/>
        <v/>
      </c>
      <c r="AC88" s="38" t="str">
        <f t="shared" ca="1" si="49"/>
        <v/>
      </c>
      <c r="AD88" s="38" t="str">
        <f t="shared" ca="1" si="50"/>
        <v/>
      </c>
      <c r="AE88" s="38" t="str">
        <f t="shared" ca="1" si="50"/>
        <v/>
      </c>
      <c r="AF88" s="38" t="str">
        <f t="shared" ca="1" si="50"/>
        <v/>
      </c>
      <c r="AG88" s="38" t="str">
        <f t="shared" ca="1" si="50"/>
        <v/>
      </c>
      <c r="AH88" s="38" t="str">
        <f t="shared" ca="1" si="50"/>
        <v/>
      </c>
      <c r="AI88" s="38" t="str">
        <f t="shared" ca="1" si="50"/>
        <v/>
      </c>
      <c r="AJ88" s="38" t="str">
        <f t="shared" ca="1" si="50"/>
        <v/>
      </c>
      <c r="AK88" s="38" t="str">
        <f t="shared" ca="1" si="50"/>
        <v/>
      </c>
      <c r="AL88" s="38" t="str">
        <f t="shared" ca="1" si="50"/>
        <v/>
      </c>
      <c r="AM88" s="38" t="str">
        <f t="shared" ca="1" si="50"/>
        <v/>
      </c>
      <c r="AN88" s="38" t="str">
        <f t="shared" ca="1" si="51"/>
        <v/>
      </c>
      <c r="AO88" s="38" t="str">
        <f t="shared" ca="1" si="51"/>
        <v/>
      </c>
      <c r="AP88" s="38" t="str">
        <f t="shared" ca="1" si="51"/>
        <v/>
      </c>
      <c r="AQ88" s="38" t="str">
        <f t="shared" ca="1" si="51"/>
        <v/>
      </c>
      <c r="AR88" s="38" t="str">
        <f t="shared" ca="1" si="51"/>
        <v/>
      </c>
      <c r="AS88" s="38" t="str">
        <f t="shared" ca="1" si="51"/>
        <v/>
      </c>
      <c r="AT88" s="38" t="str">
        <f t="shared" ca="1" si="51"/>
        <v/>
      </c>
      <c r="AU88" s="38" t="str">
        <f t="shared" ca="1" si="51"/>
        <v/>
      </c>
      <c r="AV88" s="38" t="str">
        <f t="shared" ca="1" si="51"/>
        <v/>
      </c>
      <c r="AW88" s="38" t="str">
        <f t="shared" ca="1" si="51"/>
        <v/>
      </c>
      <c r="AX88" s="38" t="str">
        <f t="shared" ca="1" si="52"/>
        <v/>
      </c>
      <c r="AY88" s="38" t="str">
        <f t="shared" ca="1" si="52"/>
        <v/>
      </c>
      <c r="AZ88" s="38" t="str">
        <f t="shared" ca="1" si="52"/>
        <v/>
      </c>
      <c r="BA88" s="38" t="str">
        <f t="shared" ca="1" si="52"/>
        <v/>
      </c>
      <c r="BB88" s="38" t="str">
        <f t="shared" ca="1" si="52"/>
        <v/>
      </c>
      <c r="BC88" s="38" t="str">
        <f t="shared" ca="1" si="52"/>
        <v/>
      </c>
      <c r="BD88" s="38" t="str">
        <f t="shared" ca="1" si="52"/>
        <v/>
      </c>
      <c r="BE88" s="38" t="str">
        <f t="shared" ca="1" si="52"/>
        <v/>
      </c>
      <c r="BF88" s="38" t="str">
        <f t="shared" ca="1" si="52"/>
        <v/>
      </c>
      <c r="BG88" s="38" t="str">
        <f t="shared" ca="1" si="52"/>
        <v/>
      </c>
      <c r="BH88" s="38" t="str">
        <f t="shared" ca="1" si="53"/>
        <v/>
      </c>
      <c r="BI88" s="38" t="str">
        <f t="shared" ca="1" si="53"/>
        <v/>
      </c>
      <c r="BJ88" s="38" t="str">
        <f t="shared" ca="1" si="53"/>
        <v/>
      </c>
      <c r="BK88" s="38" t="str">
        <f t="shared" ca="1" si="53"/>
        <v/>
      </c>
      <c r="BL88" s="38" t="str">
        <f t="shared" ca="1" si="53"/>
        <v/>
      </c>
      <c r="BM88" s="38" t="str">
        <f t="shared" ca="1" si="53"/>
        <v/>
      </c>
    </row>
    <row r="89" spans="1:65" s="2" customFormat="1" ht="30" customHeight="1" x14ac:dyDescent="0.25">
      <c r="A89" s="14"/>
      <c r="B89" s="41" t="s">
        <v>45</v>
      </c>
      <c r="C89" s="41" t="s">
        <v>63</v>
      </c>
      <c r="D89" s="34" t="s">
        <v>17</v>
      </c>
      <c r="E89" s="34">
        <v>6</v>
      </c>
      <c r="F89" s="31"/>
      <c r="G89" s="32"/>
      <c r="H89" s="33">
        <v>1</v>
      </c>
      <c r="I89" s="26"/>
      <c r="J89" s="38" t="str">
        <f t="shared" ca="1" si="48"/>
        <v/>
      </c>
      <c r="K89" s="38" t="str">
        <f t="shared" ca="1" si="48"/>
        <v/>
      </c>
      <c r="L89" s="38" t="str">
        <f t="shared" ca="1" si="48"/>
        <v/>
      </c>
      <c r="M89" s="38" t="str">
        <f t="shared" ca="1" si="48"/>
        <v/>
      </c>
      <c r="N89" s="38" t="str">
        <f t="shared" ca="1" si="48"/>
        <v/>
      </c>
      <c r="O89" s="38" t="str">
        <f t="shared" ca="1" si="48"/>
        <v/>
      </c>
      <c r="P89" s="38" t="str">
        <f t="shared" ca="1" si="48"/>
        <v/>
      </c>
      <c r="Q89" s="38" t="str">
        <f t="shared" ca="1" si="48"/>
        <v/>
      </c>
      <c r="R89" s="38" t="str">
        <f t="shared" ca="1" si="48"/>
        <v/>
      </c>
      <c r="S89" s="38" t="str">
        <f t="shared" ca="1" si="48"/>
        <v/>
      </c>
      <c r="T89" s="38" t="str">
        <f t="shared" ca="1" si="49"/>
        <v/>
      </c>
      <c r="U89" s="38" t="str">
        <f t="shared" ca="1" si="49"/>
        <v/>
      </c>
      <c r="V89" s="38" t="str">
        <f t="shared" ca="1" si="49"/>
        <v/>
      </c>
      <c r="W89" s="38" t="str">
        <f t="shared" ca="1" si="49"/>
        <v/>
      </c>
      <c r="X89" s="38" t="str">
        <f t="shared" ca="1" si="49"/>
        <v/>
      </c>
      <c r="Y89" s="38" t="str">
        <f t="shared" ca="1" si="49"/>
        <v/>
      </c>
      <c r="Z89" s="38" t="str">
        <f t="shared" ca="1" si="49"/>
        <v/>
      </c>
      <c r="AA89" s="38" t="str">
        <f t="shared" ca="1" si="49"/>
        <v/>
      </c>
      <c r="AB89" s="38" t="str">
        <f t="shared" ca="1" si="49"/>
        <v/>
      </c>
      <c r="AC89" s="38" t="str">
        <f t="shared" ca="1" si="49"/>
        <v/>
      </c>
      <c r="AD89" s="38" t="str">
        <f t="shared" ca="1" si="50"/>
        <v/>
      </c>
      <c r="AE89" s="38" t="str">
        <f t="shared" ca="1" si="50"/>
        <v/>
      </c>
      <c r="AF89" s="38" t="str">
        <f t="shared" ca="1" si="50"/>
        <v/>
      </c>
      <c r="AG89" s="38" t="str">
        <f t="shared" ca="1" si="50"/>
        <v/>
      </c>
      <c r="AH89" s="38" t="str">
        <f t="shared" ca="1" si="50"/>
        <v/>
      </c>
      <c r="AI89" s="38" t="str">
        <f t="shared" ca="1" si="50"/>
        <v/>
      </c>
      <c r="AJ89" s="38" t="str">
        <f t="shared" ca="1" si="50"/>
        <v/>
      </c>
      <c r="AK89" s="38" t="str">
        <f t="shared" ca="1" si="50"/>
        <v/>
      </c>
      <c r="AL89" s="38" t="str">
        <f t="shared" ca="1" si="50"/>
        <v/>
      </c>
      <c r="AM89" s="38" t="str">
        <f t="shared" ca="1" si="50"/>
        <v/>
      </c>
      <c r="AN89" s="38" t="str">
        <f t="shared" ca="1" si="51"/>
        <v/>
      </c>
      <c r="AO89" s="38" t="str">
        <f t="shared" ca="1" si="51"/>
        <v/>
      </c>
      <c r="AP89" s="38" t="str">
        <f t="shared" ca="1" si="51"/>
        <v/>
      </c>
      <c r="AQ89" s="38" t="str">
        <f t="shared" ca="1" si="51"/>
        <v/>
      </c>
      <c r="AR89" s="38" t="str">
        <f t="shared" ca="1" si="51"/>
        <v/>
      </c>
      <c r="AS89" s="38" t="str">
        <f t="shared" ca="1" si="51"/>
        <v/>
      </c>
      <c r="AT89" s="38" t="str">
        <f t="shared" ca="1" si="51"/>
        <v/>
      </c>
      <c r="AU89" s="38" t="str">
        <f t="shared" ca="1" si="51"/>
        <v/>
      </c>
      <c r="AV89" s="38" t="str">
        <f t="shared" ca="1" si="51"/>
        <v/>
      </c>
      <c r="AW89" s="38" t="str">
        <f t="shared" ca="1" si="51"/>
        <v/>
      </c>
      <c r="AX89" s="38" t="str">
        <f t="shared" ca="1" si="52"/>
        <v/>
      </c>
      <c r="AY89" s="38" t="str">
        <f t="shared" ca="1" si="52"/>
        <v/>
      </c>
      <c r="AZ89" s="38" t="str">
        <f t="shared" ca="1" si="52"/>
        <v/>
      </c>
      <c r="BA89" s="38" t="str">
        <f t="shared" ca="1" si="52"/>
        <v/>
      </c>
      <c r="BB89" s="38" t="str">
        <f t="shared" ca="1" si="52"/>
        <v/>
      </c>
      <c r="BC89" s="38" t="str">
        <f t="shared" ca="1" si="52"/>
        <v/>
      </c>
      <c r="BD89" s="38" t="str">
        <f t="shared" ca="1" si="52"/>
        <v/>
      </c>
      <c r="BE89" s="38" t="str">
        <f t="shared" ca="1" si="52"/>
        <v/>
      </c>
      <c r="BF89" s="38" t="str">
        <f t="shared" ca="1" si="52"/>
        <v/>
      </c>
      <c r="BG89" s="38" t="str">
        <f t="shared" ca="1" si="52"/>
        <v/>
      </c>
      <c r="BH89" s="38" t="str">
        <f t="shared" ca="1" si="53"/>
        <v/>
      </c>
      <c r="BI89" s="38" t="str">
        <f t="shared" ca="1" si="53"/>
        <v/>
      </c>
      <c r="BJ89" s="38" t="str">
        <f t="shared" ca="1" si="53"/>
        <v/>
      </c>
      <c r="BK89" s="38" t="str">
        <f t="shared" ca="1" si="53"/>
        <v/>
      </c>
      <c r="BL89" s="38" t="str">
        <f t="shared" ca="1" si="53"/>
        <v/>
      </c>
      <c r="BM89" s="38" t="str">
        <f t="shared" ca="1" si="53"/>
        <v/>
      </c>
    </row>
    <row r="90" spans="1:65" s="2" customFormat="1" ht="30" customHeight="1" x14ac:dyDescent="0.25">
      <c r="A90" s="14"/>
      <c r="B90" s="41" t="s">
        <v>48</v>
      </c>
      <c r="C90" s="41" t="s">
        <v>63</v>
      </c>
      <c r="D90" s="34" t="s">
        <v>18</v>
      </c>
      <c r="E90" s="34">
        <v>6</v>
      </c>
      <c r="F90" s="31"/>
      <c r="G90" s="32"/>
      <c r="H90" s="33">
        <v>1</v>
      </c>
      <c r="I90" s="26"/>
      <c r="J90" s="38" t="str">
        <f t="shared" ca="1" si="48"/>
        <v/>
      </c>
      <c r="K90" s="38" t="str">
        <f t="shared" ca="1" si="48"/>
        <v/>
      </c>
      <c r="L90" s="38" t="str">
        <f t="shared" ca="1" si="48"/>
        <v/>
      </c>
      <c r="M90" s="38" t="str">
        <f t="shared" ca="1" si="48"/>
        <v/>
      </c>
      <c r="N90" s="38" t="str">
        <f t="shared" ca="1" si="48"/>
        <v/>
      </c>
      <c r="O90" s="38" t="str">
        <f t="shared" ca="1" si="48"/>
        <v/>
      </c>
      <c r="P90" s="38" t="str">
        <f t="shared" ca="1" si="48"/>
        <v/>
      </c>
      <c r="Q90" s="38" t="str">
        <f t="shared" ca="1" si="48"/>
        <v/>
      </c>
      <c r="R90" s="38" t="str">
        <f t="shared" ca="1" si="48"/>
        <v/>
      </c>
      <c r="S90" s="38" t="str">
        <f t="shared" ca="1" si="48"/>
        <v/>
      </c>
      <c r="T90" s="38" t="str">
        <f t="shared" ca="1" si="49"/>
        <v/>
      </c>
      <c r="U90" s="38" t="str">
        <f t="shared" ca="1" si="49"/>
        <v/>
      </c>
      <c r="V90" s="38" t="str">
        <f t="shared" ca="1" si="49"/>
        <v/>
      </c>
      <c r="W90" s="38" t="str">
        <f t="shared" ca="1" si="49"/>
        <v/>
      </c>
      <c r="X90" s="38" t="str">
        <f t="shared" ca="1" si="49"/>
        <v/>
      </c>
      <c r="Y90" s="38" t="str">
        <f t="shared" ca="1" si="49"/>
        <v/>
      </c>
      <c r="Z90" s="38" t="str">
        <f t="shared" ca="1" si="49"/>
        <v/>
      </c>
      <c r="AA90" s="38" t="str">
        <f t="shared" ca="1" si="49"/>
        <v/>
      </c>
      <c r="AB90" s="38" t="str">
        <f t="shared" ca="1" si="49"/>
        <v/>
      </c>
      <c r="AC90" s="38" t="str">
        <f t="shared" ca="1" si="49"/>
        <v/>
      </c>
      <c r="AD90" s="38" t="str">
        <f t="shared" ca="1" si="50"/>
        <v/>
      </c>
      <c r="AE90" s="38" t="str">
        <f t="shared" ca="1" si="50"/>
        <v/>
      </c>
      <c r="AF90" s="38" t="str">
        <f t="shared" ca="1" si="50"/>
        <v/>
      </c>
      <c r="AG90" s="38" t="str">
        <f t="shared" ca="1" si="50"/>
        <v/>
      </c>
      <c r="AH90" s="38" t="str">
        <f t="shared" ca="1" si="50"/>
        <v/>
      </c>
      <c r="AI90" s="38" t="str">
        <f t="shared" ca="1" si="50"/>
        <v/>
      </c>
      <c r="AJ90" s="38" t="str">
        <f t="shared" ca="1" si="50"/>
        <v/>
      </c>
      <c r="AK90" s="38" t="str">
        <f t="shared" ca="1" si="50"/>
        <v/>
      </c>
      <c r="AL90" s="38" t="str">
        <f t="shared" ca="1" si="50"/>
        <v/>
      </c>
      <c r="AM90" s="38" t="str">
        <f t="shared" ca="1" si="50"/>
        <v/>
      </c>
      <c r="AN90" s="38" t="str">
        <f t="shared" ca="1" si="51"/>
        <v/>
      </c>
      <c r="AO90" s="38" t="str">
        <f t="shared" ca="1" si="51"/>
        <v/>
      </c>
      <c r="AP90" s="38" t="str">
        <f t="shared" ca="1" si="51"/>
        <v/>
      </c>
      <c r="AQ90" s="38" t="str">
        <f t="shared" ca="1" si="51"/>
        <v/>
      </c>
      <c r="AR90" s="38" t="str">
        <f t="shared" ca="1" si="51"/>
        <v/>
      </c>
      <c r="AS90" s="38" t="str">
        <f t="shared" ca="1" si="51"/>
        <v/>
      </c>
      <c r="AT90" s="38" t="str">
        <f t="shared" ca="1" si="51"/>
        <v/>
      </c>
      <c r="AU90" s="38" t="str">
        <f t="shared" ca="1" si="51"/>
        <v/>
      </c>
      <c r="AV90" s="38" t="str">
        <f t="shared" ca="1" si="51"/>
        <v/>
      </c>
      <c r="AW90" s="38" t="str">
        <f t="shared" ca="1" si="51"/>
        <v/>
      </c>
      <c r="AX90" s="38" t="str">
        <f t="shared" ca="1" si="52"/>
        <v/>
      </c>
      <c r="AY90" s="38" t="str">
        <f t="shared" ca="1" si="52"/>
        <v/>
      </c>
      <c r="AZ90" s="38" t="str">
        <f t="shared" ca="1" si="52"/>
        <v/>
      </c>
      <c r="BA90" s="38" t="str">
        <f t="shared" ca="1" si="52"/>
        <v/>
      </c>
      <c r="BB90" s="38" t="str">
        <f t="shared" ca="1" si="52"/>
        <v/>
      </c>
      <c r="BC90" s="38" t="str">
        <f t="shared" ca="1" si="52"/>
        <v/>
      </c>
      <c r="BD90" s="38" t="str">
        <f t="shared" ca="1" si="52"/>
        <v/>
      </c>
      <c r="BE90" s="38" t="str">
        <f t="shared" ca="1" si="52"/>
        <v/>
      </c>
      <c r="BF90" s="38" t="str">
        <f t="shared" ca="1" si="52"/>
        <v/>
      </c>
      <c r="BG90" s="38" t="str">
        <f t="shared" ca="1" si="52"/>
        <v/>
      </c>
      <c r="BH90" s="38" t="str">
        <f t="shared" ca="1" si="53"/>
        <v/>
      </c>
      <c r="BI90" s="38" t="str">
        <f t="shared" ca="1" si="53"/>
        <v/>
      </c>
      <c r="BJ90" s="38" t="str">
        <f t="shared" ca="1" si="53"/>
        <v/>
      </c>
      <c r="BK90" s="38" t="str">
        <f t="shared" ca="1" si="53"/>
        <v/>
      </c>
      <c r="BL90" s="38" t="str">
        <f t="shared" ca="1" si="53"/>
        <v/>
      </c>
      <c r="BM90" s="38" t="str">
        <f t="shared" ca="1" si="53"/>
        <v/>
      </c>
    </row>
    <row r="91" spans="1:65" s="2" customFormat="1" ht="30" customHeight="1" x14ac:dyDescent="0.25">
      <c r="A91" s="14"/>
      <c r="B91" s="41" t="s">
        <v>41</v>
      </c>
      <c r="C91" s="41" t="s">
        <v>63</v>
      </c>
      <c r="D91" s="34" t="s">
        <v>18</v>
      </c>
      <c r="E91" s="34">
        <v>6</v>
      </c>
      <c r="F91" s="31"/>
      <c r="G91" s="32"/>
      <c r="H91" s="33">
        <v>1</v>
      </c>
      <c r="I91" s="26"/>
      <c r="J91" s="38" t="str">
        <f t="shared" ca="1" si="48"/>
        <v/>
      </c>
      <c r="K91" s="38" t="str">
        <f t="shared" ca="1" si="48"/>
        <v/>
      </c>
      <c r="L91" s="38" t="str">
        <f t="shared" ca="1" si="48"/>
        <v/>
      </c>
      <c r="M91" s="38" t="str">
        <f t="shared" ca="1" si="48"/>
        <v/>
      </c>
      <c r="N91" s="38" t="str">
        <f t="shared" ca="1" si="48"/>
        <v/>
      </c>
      <c r="O91" s="38" t="str">
        <f t="shared" ca="1" si="48"/>
        <v/>
      </c>
      <c r="P91" s="38" t="str">
        <f t="shared" ca="1" si="48"/>
        <v/>
      </c>
      <c r="Q91" s="38" t="str">
        <f t="shared" ca="1" si="48"/>
        <v/>
      </c>
      <c r="R91" s="38" t="str">
        <f t="shared" ca="1" si="48"/>
        <v/>
      </c>
      <c r="S91" s="38" t="str">
        <f t="shared" ca="1" si="48"/>
        <v/>
      </c>
      <c r="T91" s="38" t="str">
        <f t="shared" ca="1" si="49"/>
        <v/>
      </c>
      <c r="U91" s="38" t="str">
        <f t="shared" ca="1" si="49"/>
        <v/>
      </c>
      <c r="V91" s="38" t="str">
        <f t="shared" ca="1" si="49"/>
        <v/>
      </c>
      <c r="W91" s="38" t="str">
        <f t="shared" ca="1" si="49"/>
        <v/>
      </c>
      <c r="X91" s="38" t="str">
        <f t="shared" ca="1" si="49"/>
        <v/>
      </c>
      <c r="Y91" s="38" t="str">
        <f t="shared" ca="1" si="49"/>
        <v/>
      </c>
      <c r="Z91" s="38" t="str">
        <f t="shared" ca="1" si="49"/>
        <v/>
      </c>
      <c r="AA91" s="38" t="str">
        <f t="shared" ca="1" si="49"/>
        <v/>
      </c>
      <c r="AB91" s="38" t="str">
        <f t="shared" ca="1" si="49"/>
        <v/>
      </c>
      <c r="AC91" s="38" t="str">
        <f t="shared" ca="1" si="49"/>
        <v/>
      </c>
      <c r="AD91" s="38" t="str">
        <f t="shared" ca="1" si="50"/>
        <v/>
      </c>
      <c r="AE91" s="38" t="str">
        <f t="shared" ca="1" si="50"/>
        <v/>
      </c>
      <c r="AF91" s="38" t="str">
        <f t="shared" ca="1" si="50"/>
        <v/>
      </c>
      <c r="AG91" s="38" t="str">
        <f t="shared" ca="1" si="50"/>
        <v/>
      </c>
      <c r="AH91" s="38" t="str">
        <f t="shared" ca="1" si="50"/>
        <v/>
      </c>
      <c r="AI91" s="38" t="str">
        <f t="shared" ca="1" si="50"/>
        <v/>
      </c>
      <c r="AJ91" s="38" t="str">
        <f t="shared" ca="1" si="50"/>
        <v/>
      </c>
      <c r="AK91" s="38" t="str">
        <f t="shared" ca="1" si="50"/>
        <v/>
      </c>
      <c r="AL91" s="38" t="str">
        <f t="shared" ca="1" si="50"/>
        <v/>
      </c>
      <c r="AM91" s="38" t="str">
        <f t="shared" ca="1" si="50"/>
        <v/>
      </c>
      <c r="AN91" s="38" t="str">
        <f t="shared" ca="1" si="51"/>
        <v/>
      </c>
      <c r="AO91" s="38" t="str">
        <f t="shared" ca="1" si="51"/>
        <v/>
      </c>
      <c r="AP91" s="38" t="str">
        <f t="shared" ca="1" si="51"/>
        <v/>
      </c>
      <c r="AQ91" s="38" t="str">
        <f t="shared" ca="1" si="51"/>
        <v/>
      </c>
      <c r="AR91" s="38" t="str">
        <f t="shared" ca="1" si="51"/>
        <v/>
      </c>
      <c r="AS91" s="38" t="str">
        <f t="shared" ca="1" si="51"/>
        <v/>
      </c>
      <c r="AT91" s="38" t="str">
        <f t="shared" ca="1" si="51"/>
        <v/>
      </c>
      <c r="AU91" s="38" t="str">
        <f t="shared" ca="1" si="51"/>
        <v/>
      </c>
      <c r="AV91" s="38" t="str">
        <f t="shared" ca="1" si="51"/>
        <v/>
      </c>
      <c r="AW91" s="38" t="str">
        <f t="shared" ca="1" si="51"/>
        <v/>
      </c>
      <c r="AX91" s="38" t="str">
        <f t="shared" ca="1" si="52"/>
        <v/>
      </c>
      <c r="AY91" s="38" t="str">
        <f t="shared" ca="1" si="52"/>
        <v/>
      </c>
      <c r="AZ91" s="38" t="str">
        <f t="shared" ca="1" si="52"/>
        <v/>
      </c>
      <c r="BA91" s="38" t="str">
        <f t="shared" ca="1" si="52"/>
        <v/>
      </c>
      <c r="BB91" s="38" t="str">
        <f t="shared" ca="1" si="52"/>
        <v/>
      </c>
      <c r="BC91" s="38" t="str">
        <f t="shared" ca="1" si="52"/>
        <v/>
      </c>
      <c r="BD91" s="38" t="str">
        <f t="shared" ca="1" si="52"/>
        <v/>
      </c>
      <c r="BE91" s="38" t="str">
        <f t="shared" ca="1" si="52"/>
        <v/>
      </c>
      <c r="BF91" s="38" t="str">
        <f t="shared" ca="1" si="52"/>
        <v/>
      </c>
      <c r="BG91" s="38" t="str">
        <f t="shared" ca="1" si="52"/>
        <v/>
      </c>
      <c r="BH91" s="38" t="str">
        <f t="shared" ca="1" si="53"/>
        <v/>
      </c>
      <c r="BI91" s="38" t="str">
        <f t="shared" ca="1" si="53"/>
        <v/>
      </c>
      <c r="BJ91" s="38" t="str">
        <f t="shared" ca="1" si="53"/>
        <v/>
      </c>
      <c r="BK91" s="38" t="str">
        <f t="shared" ca="1" si="53"/>
        <v/>
      </c>
      <c r="BL91" s="38" t="str">
        <f t="shared" ca="1" si="53"/>
        <v/>
      </c>
      <c r="BM91" s="38" t="str">
        <f t="shared" ca="1" si="53"/>
        <v/>
      </c>
    </row>
    <row r="92" spans="1:65" s="2" customFormat="1" ht="30" customHeight="1" x14ac:dyDescent="0.25">
      <c r="A92" s="14"/>
      <c r="B92" s="41" t="s">
        <v>65</v>
      </c>
      <c r="C92" s="41" t="s">
        <v>63</v>
      </c>
      <c r="D92" s="34" t="s">
        <v>17</v>
      </c>
      <c r="E92" s="34">
        <v>4</v>
      </c>
      <c r="F92" s="31"/>
      <c r="G92" s="32"/>
      <c r="H92" s="33">
        <v>1</v>
      </c>
      <c r="I92" s="26"/>
      <c r="J92" s="38" t="str">
        <f t="shared" ca="1" si="48"/>
        <v/>
      </c>
      <c r="K92" s="38" t="str">
        <f t="shared" ca="1" si="48"/>
        <v/>
      </c>
      <c r="L92" s="38" t="str">
        <f t="shared" ca="1" si="48"/>
        <v/>
      </c>
      <c r="M92" s="38" t="str">
        <f t="shared" ca="1" si="48"/>
        <v/>
      </c>
      <c r="N92" s="38" t="str">
        <f t="shared" ca="1" si="48"/>
        <v/>
      </c>
      <c r="O92" s="38" t="str">
        <f t="shared" ca="1" si="48"/>
        <v/>
      </c>
      <c r="P92" s="38" t="str">
        <f t="shared" ca="1" si="48"/>
        <v/>
      </c>
      <c r="Q92" s="38" t="str">
        <f t="shared" ca="1" si="48"/>
        <v/>
      </c>
      <c r="R92" s="38" t="str">
        <f t="shared" ca="1" si="48"/>
        <v/>
      </c>
      <c r="S92" s="38" t="str">
        <f t="shared" ca="1" si="48"/>
        <v/>
      </c>
      <c r="T92" s="38" t="str">
        <f t="shared" ca="1" si="49"/>
        <v/>
      </c>
      <c r="U92" s="38" t="str">
        <f t="shared" ca="1" si="49"/>
        <v/>
      </c>
      <c r="V92" s="38" t="str">
        <f t="shared" ca="1" si="49"/>
        <v/>
      </c>
      <c r="W92" s="38" t="str">
        <f t="shared" ca="1" si="49"/>
        <v/>
      </c>
      <c r="X92" s="38" t="str">
        <f t="shared" ca="1" si="49"/>
        <v/>
      </c>
      <c r="Y92" s="38" t="str">
        <f t="shared" ca="1" si="49"/>
        <v/>
      </c>
      <c r="Z92" s="38" t="str">
        <f t="shared" ca="1" si="49"/>
        <v/>
      </c>
      <c r="AA92" s="38" t="str">
        <f t="shared" ca="1" si="49"/>
        <v/>
      </c>
      <c r="AB92" s="38" t="str">
        <f t="shared" ca="1" si="49"/>
        <v/>
      </c>
      <c r="AC92" s="38" t="str">
        <f t="shared" ca="1" si="49"/>
        <v/>
      </c>
      <c r="AD92" s="38" t="str">
        <f t="shared" ca="1" si="50"/>
        <v/>
      </c>
      <c r="AE92" s="38" t="str">
        <f t="shared" ca="1" si="50"/>
        <v/>
      </c>
      <c r="AF92" s="38" t="str">
        <f t="shared" ca="1" si="50"/>
        <v/>
      </c>
      <c r="AG92" s="38" t="str">
        <f t="shared" ca="1" si="50"/>
        <v/>
      </c>
      <c r="AH92" s="38" t="str">
        <f t="shared" ca="1" si="50"/>
        <v/>
      </c>
      <c r="AI92" s="38" t="str">
        <f t="shared" ca="1" si="50"/>
        <v/>
      </c>
      <c r="AJ92" s="38" t="str">
        <f t="shared" ca="1" si="50"/>
        <v/>
      </c>
      <c r="AK92" s="38" t="str">
        <f t="shared" ca="1" si="50"/>
        <v/>
      </c>
      <c r="AL92" s="38" t="str">
        <f t="shared" ca="1" si="50"/>
        <v/>
      </c>
      <c r="AM92" s="38" t="str">
        <f t="shared" ca="1" si="50"/>
        <v/>
      </c>
      <c r="AN92" s="38" t="str">
        <f t="shared" ca="1" si="51"/>
        <v/>
      </c>
      <c r="AO92" s="38" t="str">
        <f t="shared" ca="1" si="51"/>
        <v/>
      </c>
      <c r="AP92" s="38" t="str">
        <f t="shared" ca="1" si="51"/>
        <v/>
      </c>
      <c r="AQ92" s="38" t="str">
        <f t="shared" ca="1" si="51"/>
        <v/>
      </c>
      <c r="AR92" s="38" t="str">
        <f t="shared" ca="1" si="51"/>
        <v/>
      </c>
      <c r="AS92" s="38" t="str">
        <f t="shared" ca="1" si="51"/>
        <v/>
      </c>
      <c r="AT92" s="38" t="str">
        <f t="shared" ca="1" si="51"/>
        <v/>
      </c>
      <c r="AU92" s="38" t="str">
        <f t="shared" ca="1" si="51"/>
        <v/>
      </c>
      <c r="AV92" s="38" t="str">
        <f t="shared" ca="1" si="51"/>
        <v/>
      </c>
      <c r="AW92" s="38" t="str">
        <f t="shared" ca="1" si="51"/>
        <v/>
      </c>
      <c r="AX92" s="38" t="str">
        <f t="shared" ca="1" si="52"/>
        <v/>
      </c>
      <c r="AY92" s="38" t="str">
        <f t="shared" ca="1" si="52"/>
        <v/>
      </c>
      <c r="AZ92" s="38" t="str">
        <f t="shared" ca="1" si="52"/>
        <v/>
      </c>
      <c r="BA92" s="38" t="str">
        <f t="shared" ca="1" si="52"/>
        <v/>
      </c>
      <c r="BB92" s="38" t="str">
        <f t="shared" ca="1" si="52"/>
        <v/>
      </c>
      <c r="BC92" s="38" t="str">
        <f t="shared" ca="1" si="52"/>
        <v/>
      </c>
      <c r="BD92" s="38" t="str">
        <f t="shared" ca="1" si="52"/>
        <v/>
      </c>
      <c r="BE92" s="38" t="str">
        <f t="shared" ca="1" si="52"/>
        <v/>
      </c>
      <c r="BF92" s="38" t="str">
        <f t="shared" ca="1" si="52"/>
        <v/>
      </c>
      <c r="BG92" s="38" t="str">
        <f t="shared" ca="1" si="52"/>
        <v/>
      </c>
      <c r="BH92" s="38" t="str">
        <f t="shared" ca="1" si="53"/>
        <v/>
      </c>
      <c r="BI92" s="38" t="str">
        <f t="shared" ca="1" si="53"/>
        <v/>
      </c>
      <c r="BJ92" s="38" t="str">
        <f t="shared" ca="1" si="53"/>
        <v/>
      </c>
      <c r="BK92" s="38" t="str">
        <f t="shared" ca="1" si="53"/>
        <v/>
      </c>
      <c r="BL92" s="38" t="str">
        <f t="shared" ca="1" si="53"/>
        <v/>
      </c>
      <c r="BM92" s="38" t="str">
        <f t="shared" ca="1" si="53"/>
        <v/>
      </c>
    </row>
    <row r="93" spans="1:65" s="2" customFormat="1" ht="30" customHeight="1" x14ac:dyDescent="0.25">
      <c r="A93" s="14"/>
      <c r="B93" s="41" t="s">
        <v>53</v>
      </c>
      <c r="C93" s="41" t="s">
        <v>63</v>
      </c>
      <c r="D93" s="34" t="s">
        <v>17</v>
      </c>
      <c r="E93" s="34">
        <v>2</v>
      </c>
      <c r="F93" s="31"/>
      <c r="G93" s="32"/>
      <c r="H93" s="33">
        <v>1</v>
      </c>
      <c r="I93" s="26"/>
      <c r="J93" s="38" t="str">
        <f t="shared" ca="1" si="48"/>
        <v/>
      </c>
      <c r="K93" s="38" t="str">
        <f t="shared" ca="1" si="48"/>
        <v/>
      </c>
      <c r="L93" s="38" t="str">
        <f t="shared" ca="1" si="48"/>
        <v/>
      </c>
      <c r="M93" s="38" t="str">
        <f t="shared" ca="1" si="48"/>
        <v/>
      </c>
      <c r="N93" s="38" t="str">
        <f t="shared" ca="1" si="48"/>
        <v/>
      </c>
      <c r="O93" s="38" t="str">
        <f t="shared" ca="1" si="48"/>
        <v/>
      </c>
      <c r="P93" s="38" t="str">
        <f t="shared" ca="1" si="48"/>
        <v/>
      </c>
      <c r="Q93" s="38" t="str">
        <f t="shared" ca="1" si="48"/>
        <v/>
      </c>
      <c r="R93" s="38" t="str">
        <f t="shared" ca="1" si="48"/>
        <v/>
      </c>
      <c r="S93" s="38" t="str">
        <f t="shared" ca="1" si="48"/>
        <v/>
      </c>
      <c r="T93" s="38" t="str">
        <f t="shared" ca="1" si="49"/>
        <v/>
      </c>
      <c r="U93" s="38" t="str">
        <f t="shared" ca="1" si="49"/>
        <v/>
      </c>
      <c r="V93" s="38" t="str">
        <f t="shared" ca="1" si="49"/>
        <v/>
      </c>
      <c r="W93" s="38" t="str">
        <f t="shared" ca="1" si="49"/>
        <v/>
      </c>
      <c r="X93" s="38" t="str">
        <f t="shared" ca="1" si="49"/>
        <v/>
      </c>
      <c r="Y93" s="38" t="str">
        <f t="shared" ca="1" si="49"/>
        <v/>
      </c>
      <c r="Z93" s="38" t="str">
        <f t="shared" ca="1" si="49"/>
        <v/>
      </c>
      <c r="AA93" s="38" t="str">
        <f t="shared" ca="1" si="49"/>
        <v/>
      </c>
      <c r="AB93" s="38" t="str">
        <f t="shared" ca="1" si="49"/>
        <v/>
      </c>
      <c r="AC93" s="38" t="str">
        <f t="shared" ca="1" si="49"/>
        <v/>
      </c>
      <c r="AD93" s="38" t="str">
        <f t="shared" ca="1" si="50"/>
        <v/>
      </c>
      <c r="AE93" s="38" t="str">
        <f t="shared" ca="1" si="50"/>
        <v/>
      </c>
      <c r="AF93" s="38" t="str">
        <f t="shared" ca="1" si="50"/>
        <v/>
      </c>
      <c r="AG93" s="38" t="str">
        <f t="shared" ca="1" si="50"/>
        <v/>
      </c>
      <c r="AH93" s="38" t="str">
        <f t="shared" ca="1" si="50"/>
        <v/>
      </c>
      <c r="AI93" s="38" t="str">
        <f t="shared" ca="1" si="50"/>
        <v/>
      </c>
      <c r="AJ93" s="38" t="str">
        <f t="shared" ca="1" si="50"/>
        <v/>
      </c>
      <c r="AK93" s="38" t="str">
        <f t="shared" ca="1" si="50"/>
        <v/>
      </c>
      <c r="AL93" s="38" t="str">
        <f t="shared" ca="1" si="50"/>
        <v/>
      </c>
      <c r="AM93" s="38" t="str">
        <f t="shared" ca="1" si="50"/>
        <v/>
      </c>
      <c r="AN93" s="38" t="str">
        <f t="shared" ca="1" si="51"/>
        <v/>
      </c>
      <c r="AO93" s="38" t="str">
        <f t="shared" ca="1" si="51"/>
        <v/>
      </c>
      <c r="AP93" s="38" t="str">
        <f t="shared" ca="1" si="51"/>
        <v/>
      </c>
      <c r="AQ93" s="38" t="str">
        <f t="shared" ca="1" si="51"/>
        <v/>
      </c>
      <c r="AR93" s="38" t="str">
        <f t="shared" ca="1" si="51"/>
        <v/>
      </c>
      <c r="AS93" s="38" t="str">
        <f t="shared" ca="1" si="51"/>
        <v/>
      </c>
      <c r="AT93" s="38" t="str">
        <f t="shared" ca="1" si="51"/>
        <v/>
      </c>
      <c r="AU93" s="38" t="str">
        <f t="shared" ca="1" si="51"/>
        <v/>
      </c>
      <c r="AV93" s="38" t="str">
        <f t="shared" ca="1" si="51"/>
        <v/>
      </c>
      <c r="AW93" s="38" t="str">
        <f t="shared" ca="1" si="51"/>
        <v/>
      </c>
      <c r="AX93" s="38" t="str">
        <f t="shared" ca="1" si="52"/>
        <v/>
      </c>
      <c r="AY93" s="38" t="str">
        <f t="shared" ca="1" si="52"/>
        <v/>
      </c>
      <c r="AZ93" s="38" t="str">
        <f t="shared" ca="1" si="52"/>
        <v/>
      </c>
      <c r="BA93" s="38" t="str">
        <f t="shared" ca="1" si="52"/>
        <v/>
      </c>
      <c r="BB93" s="38" t="str">
        <f t="shared" ca="1" si="52"/>
        <v/>
      </c>
      <c r="BC93" s="38" t="str">
        <f t="shared" ca="1" si="52"/>
        <v/>
      </c>
      <c r="BD93" s="38" t="str">
        <f t="shared" ca="1" si="52"/>
        <v/>
      </c>
      <c r="BE93" s="38" t="str">
        <f t="shared" ca="1" si="52"/>
        <v/>
      </c>
      <c r="BF93" s="38" t="str">
        <f t="shared" ca="1" si="52"/>
        <v/>
      </c>
      <c r="BG93" s="38" t="str">
        <f t="shared" ca="1" si="52"/>
        <v/>
      </c>
      <c r="BH93" s="38" t="str">
        <f t="shared" ca="1" si="53"/>
        <v/>
      </c>
      <c r="BI93" s="38" t="str">
        <f t="shared" ca="1" si="53"/>
        <v/>
      </c>
      <c r="BJ93" s="38" t="str">
        <f t="shared" ca="1" si="53"/>
        <v/>
      </c>
      <c r="BK93" s="38" t="str">
        <f t="shared" ca="1" si="53"/>
        <v/>
      </c>
      <c r="BL93" s="38" t="str">
        <f t="shared" ca="1" si="53"/>
        <v/>
      </c>
      <c r="BM93" s="38" t="str">
        <f t="shared" ca="1" si="53"/>
        <v/>
      </c>
    </row>
    <row r="94" spans="1:65" s="2" customFormat="1" ht="30" customHeight="1" x14ac:dyDescent="0.25">
      <c r="A94" s="14"/>
      <c r="B94" s="41" t="s">
        <v>110</v>
      </c>
      <c r="C94" s="41" t="s">
        <v>63</v>
      </c>
      <c r="D94" s="34" t="s">
        <v>17</v>
      </c>
      <c r="E94" s="34">
        <v>12</v>
      </c>
      <c r="F94" s="31"/>
      <c r="G94" s="32"/>
      <c r="H94" s="33">
        <v>3</v>
      </c>
      <c r="I94" s="26"/>
      <c r="J94" s="38" t="str">
        <f t="shared" ca="1" si="48"/>
        <v/>
      </c>
      <c r="K94" s="38" t="str">
        <f t="shared" ca="1" si="48"/>
        <v/>
      </c>
      <c r="L94" s="38" t="str">
        <f t="shared" ca="1" si="48"/>
        <v/>
      </c>
      <c r="M94" s="38" t="str">
        <f t="shared" ca="1" si="48"/>
        <v/>
      </c>
      <c r="N94" s="38" t="str">
        <f t="shared" ca="1" si="48"/>
        <v/>
      </c>
      <c r="O94" s="38" t="str">
        <f t="shared" ca="1" si="48"/>
        <v/>
      </c>
      <c r="P94" s="38" t="str">
        <f t="shared" ca="1" si="48"/>
        <v/>
      </c>
      <c r="Q94" s="38" t="str">
        <f t="shared" ca="1" si="48"/>
        <v/>
      </c>
      <c r="R94" s="38" t="str">
        <f t="shared" ca="1" si="48"/>
        <v/>
      </c>
      <c r="S94" s="38" t="str">
        <f t="shared" ca="1" si="48"/>
        <v/>
      </c>
      <c r="T94" s="38" t="str">
        <f t="shared" ca="1" si="49"/>
        <v/>
      </c>
      <c r="U94" s="38" t="str">
        <f t="shared" ca="1" si="49"/>
        <v/>
      </c>
      <c r="V94" s="38" t="str">
        <f t="shared" ca="1" si="49"/>
        <v/>
      </c>
      <c r="W94" s="38" t="str">
        <f t="shared" ca="1" si="49"/>
        <v/>
      </c>
      <c r="X94" s="38" t="str">
        <f t="shared" ca="1" si="49"/>
        <v/>
      </c>
      <c r="Y94" s="38" t="str">
        <f t="shared" ca="1" si="49"/>
        <v/>
      </c>
      <c r="Z94" s="38" t="str">
        <f t="shared" ca="1" si="49"/>
        <v/>
      </c>
      <c r="AA94" s="38" t="str">
        <f t="shared" ca="1" si="49"/>
        <v/>
      </c>
      <c r="AB94" s="38" t="str">
        <f t="shared" ca="1" si="49"/>
        <v/>
      </c>
      <c r="AC94" s="38" t="str">
        <f t="shared" ca="1" si="49"/>
        <v/>
      </c>
      <c r="AD94" s="38" t="str">
        <f t="shared" ca="1" si="50"/>
        <v/>
      </c>
      <c r="AE94" s="38" t="str">
        <f t="shared" ca="1" si="50"/>
        <v/>
      </c>
      <c r="AF94" s="38" t="str">
        <f t="shared" ca="1" si="50"/>
        <v/>
      </c>
      <c r="AG94" s="38" t="str">
        <f t="shared" ca="1" si="50"/>
        <v/>
      </c>
      <c r="AH94" s="38" t="str">
        <f t="shared" ca="1" si="50"/>
        <v/>
      </c>
      <c r="AI94" s="38" t="str">
        <f t="shared" ca="1" si="50"/>
        <v/>
      </c>
      <c r="AJ94" s="38" t="str">
        <f t="shared" ca="1" si="50"/>
        <v/>
      </c>
      <c r="AK94" s="38" t="str">
        <f t="shared" ca="1" si="50"/>
        <v/>
      </c>
      <c r="AL94" s="38" t="str">
        <f t="shared" ca="1" si="50"/>
        <v/>
      </c>
      <c r="AM94" s="38" t="str">
        <f t="shared" ca="1" si="50"/>
        <v/>
      </c>
      <c r="AN94" s="38" t="str">
        <f t="shared" ca="1" si="51"/>
        <v/>
      </c>
      <c r="AO94" s="38" t="str">
        <f t="shared" ca="1" si="51"/>
        <v/>
      </c>
      <c r="AP94" s="38" t="str">
        <f t="shared" ca="1" si="51"/>
        <v/>
      </c>
      <c r="AQ94" s="38" t="str">
        <f t="shared" ca="1" si="51"/>
        <v/>
      </c>
      <c r="AR94" s="38" t="str">
        <f t="shared" ca="1" si="51"/>
        <v/>
      </c>
      <c r="AS94" s="38" t="str">
        <f t="shared" ca="1" si="51"/>
        <v/>
      </c>
      <c r="AT94" s="38" t="str">
        <f t="shared" ca="1" si="51"/>
        <v/>
      </c>
      <c r="AU94" s="38" t="str">
        <f t="shared" ca="1" si="51"/>
        <v/>
      </c>
      <c r="AV94" s="38" t="str">
        <f t="shared" ca="1" si="51"/>
        <v/>
      </c>
      <c r="AW94" s="38" t="str">
        <f t="shared" ca="1" si="51"/>
        <v/>
      </c>
      <c r="AX94" s="38" t="str">
        <f t="shared" ca="1" si="52"/>
        <v/>
      </c>
      <c r="AY94" s="38" t="str">
        <f t="shared" ca="1" si="52"/>
        <v/>
      </c>
      <c r="AZ94" s="38" t="str">
        <f t="shared" ca="1" si="52"/>
        <v/>
      </c>
      <c r="BA94" s="38" t="str">
        <f t="shared" ca="1" si="52"/>
        <v/>
      </c>
      <c r="BB94" s="38" t="str">
        <f t="shared" ca="1" si="52"/>
        <v/>
      </c>
      <c r="BC94" s="38" t="str">
        <f t="shared" ca="1" si="52"/>
        <v/>
      </c>
      <c r="BD94" s="38" t="str">
        <f t="shared" ca="1" si="52"/>
        <v/>
      </c>
      <c r="BE94" s="38" t="str">
        <f t="shared" ca="1" si="52"/>
        <v/>
      </c>
      <c r="BF94" s="38" t="str">
        <f t="shared" ca="1" si="52"/>
        <v/>
      </c>
      <c r="BG94" s="38" t="str">
        <f t="shared" ca="1" si="52"/>
        <v/>
      </c>
      <c r="BH94" s="38" t="str">
        <f t="shared" ca="1" si="53"/>
        <v/>
      </c>
      <c r="BI94" s="38" t="str">
        <f t="shared" ca="1" si="53"/>
        <v/>
      </c>
      <c r="BJ94" s="38" t="str">
        <f t="shared" ca="1" si="53"/>
        <v/>
      </c>
      <c r="BK94" s="38" t="str">
        <f t="shared" ca="1" si="53"/>
        <v/>
      </c>
      <c r="BL94" s="38" t="str">
        <f t="shared" ca="1" si="53"/>
        <v/>
      </c>
      <c r="BM94" s="38" t="str">
        <f t="shared" ca="1" si="53"/>
        <v/>
      </c>
    </row>
    <row r="95" spans="1:65" s="2" customFormat="1" ht="30" customHeight="1" x14ac:dyDescent="0.25">
      <c r="A95" s="14"/>
      <c r="B95" s="56" t="s">
        <v>108</v>
      </c>
      <c r="C95" s="41" t="s">
        <v>63</v>
      </c>
      <c r="D95" s="34"/>
      <c r="E95" s="34">
        <v>6</v>
      </c>
      <c r="F95" s="31"/>
      <c r="G95" s="32"/>
      <c r="H95" s="33"/>
      <c r="I95" s="26"/>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row>
    <row r="96" spans="1:65" s="2" customFormat="1" ht="30" customHeight="1" x14ac:dyDescent="0.25">
      <c r="A96" s="14"/>
      <c r="B96" s="41" t="s">
        <v>107</v>
      </c>
      <c r="C96" s="41" t="s">
        <v>63</v>
      </c>
      <c r="D96" s="34"/>
      <c r="E96" s="34">
        <v>4</v>
      </c>
      <c r="F96" s="31"/>
      <c r="G96" s="32"/>
      <c r="H96" s="33"/>
      <c r="I96" s="26"/>
      <c r="J96" s="38" t="str">
        <f t="shared" ref="J96:S104" ca="1" si="54">IF(AND($D96="Goal",J$5&gt;=$G96,J$5&lt;=$G96+$H96-1),2,IF(AND($D96="Milestone",J$5&gt;=$G96,J$5&lt;=$G96+$H96-1),1,""))</f>
        <v/>
      </c>
      <c r="K96" s="38" t="str">
        <f t="shared" ca="1" si="54"/>
        <v/>
      </c>
      <c r="L96" s="38" t="str">
        <f t="shared" ca="1" si="54"/>
        <v/>
      </c>
      <c r="M96" s="38" t="str">
        <f t="shared" ca="1" si="54"/>
        <v/>
      </c>
      <c r="N96" s="38" t="str">
        <f t="shared" ca="1" si="54"/>
        <v/>
      </c>
      <c r="O96" s="38" t="str">
        <f t="shared" ca="1" si="54"/>
        <v/>
      </c>
      <c r="P96" s="38" t="str">
        <f t="shared" ca="1" si="54"/>
        <v/>
      </c>
      <c r="Q96" s="38" t="str">
        <f t="shared" ca="1" si="54"/>
        <v/>
      </c>
      <c r="R96" s="38" t="str">
        <f t="shared" ca="1" si="54"/>
        <v/>
      </c>
      <c r="S96" s="38" t="str">
        <f t="shared" ca="1" si="54"/>
        <v/>
      </c>
      <c r="T96" s="38" t="str">
        <f t="shared" ref="T96:AC104" ca="1" si="55">IF(AND($D96="Goal",T$5&gt;=$G96,T$5&lt;=$G96+$H96-1),2,IF(AND($D96="Milestone",T$5&gt;=$G96,T$5&lt;=$G96+$H96-1),1,""))</f>
        <v/>
      </c>
      <c r="U96" s="38" t="str">
        <f t="shared" ca="1" si="55"/>
        <v/>
      </c>
      <c r="V96" s="38" t="str">
        <f t="shared" ca="1" si="55"/>
        <v/>
      </c>
      <c r="W96" s="38" t="str">
        <f t="shared" ca="1" si="55"/>
        <v/>
      </c>
      <c r="X96" s="38" t="str">
        <f t="shared" ca="1" si="55"/>
        <v/>
      </c>
      <c r="Y96" s="38" t="str">
        <f t="shared" ca="1" si="55"/>
        <v/>
      </c>
      <c r="Z96" s="38" t="str">
        <f t="shared" ca="1" si="55"/>
        <v/>
      </c>
      <c r="AA96" s="38" t="str">
        <f t="shared" ca="1" si="55"/>
        <v/>
      </c>
      <c r="AB96" s="38" t="str">
        <f t="shared" ca="1" si="55"/>
        <v/>
      </c>
      <c r="AC96" s="38" t="str">
        <f t="shared" ca="1" si="55"/>
        <v/>
      </c>
      <c r="AD96" s="38" t="str">
        <f t="shared" ref="AD96:AM104" ca="1" si="56">IF(AND($D96="Goal",AD$5&gt;=$G96,AD$5&lt;=$G96+$H96-1),2,IF(AND($D96="Milestone",AD$5&gt;=$G96,AD$5&lt;=$G96+$H96-1),1,""))</f>
        <v/>
      </c>
      <c r="AE96" s="38" t="str">
        <f t="shared" ca="1" si="56"/>
        <v/>
      </c>
      <c r="AF96" s="38" t="str">
        <f t="shared" ca="1" si="56"/>
        <v/>
      </c>
      <c r="AG96" s="38" t="str">
        <f t="shared" ca="1" si="56"/>
        <v/>
      </c>
      <c r="AH96" s="38" t="str">
        <f t="shared" ca="1" si="56"/>
        <v/>
      </c>
      <c r="AI96" s="38" t="str">
        <f t="shared" ca="1" si="56"/>
        <v/>
      </c>
      <c r="AJ96" s="38" t="str">
        <f t="shared" ca="1" si="56"/>
        <v/>
      </c>
      <c r="AK96" s="38" t="str">
        <f t="shared" ca="1" si="56"/>
        <v/>
      </c>
      <c r="AL96" s="38" t="str">
        <f t="shared" ca="1" si="56"/>
        <v/>
      </c>
      <c r="AM96" s="38" t="str">
        <f t="shared" ca="1" si="56"/>
        <v/>
      </c>
      <c r="AN96" s="38" t="str">
        <f t="shared" ref="AN96:AW104" ca="1" si="57">IF(AND($D96="Goal",AN$5&gt;=$G96,AN$5&lt;=$G96+$H96-1),2,IF(AND($D96="Milestone",AN$5&gt;=$G96,AN$5&lt;=$G96+$H96-1),1,""))</f>
        <v/>
      </c>
      <c r="AO96" s="38" t="str">
        <f t="shared" ca="1" si="57"/>
        <v/>
      </c>
      <c r="AP96" s="38" t="str">
        <f t="shared" ca="1" si="57"/>
        <v/>
      </c>
      <c r="AQ96" s="38" t="str">
        <f t="shared" ca="1" si="57"/>
        <v/>
      </c>
      <c r="AR96" s="38" t="str">
        <f t="shared" ca="1" si="57"/>
        <v/>
      </c>
      <c r="AS96" s="38" t="str">
        <f t="shared" ca="1" si="57"/>
        <v/>
      </c>
      <c r="AT96" s="38" t="str">
        <f t="shared" ca="1" si="57"/>
        <v/>
      </c>
      <c r="AU96" s="38" t="str">
        <f t="shared" ca="1" si="57"/>
        <v/>
      </c>
      <c r="AV96" s="38" t="str">
        <f t="shared" ca="1" si="57"/>
        <v/>
      </c>
      <c r="AW96" s="38" t="str">
        <f t="shared" ca="1" si="57"/>
        <v/>
      </c>
      <c r="AX96" s="38" t="str">
        <f t="shared" ref="AX96:BG104" ca="1" si="58">IF(AND($D96="Goal",AX$5&gt;=$G96,AX$5&lt;=$G96+$H96-1),2,IF(AND($D96="Milestone",AX$5&gt;=$G96,AX$5&lt;=$G96+$H96-1),1,""))</f>
        <v/>
      </c>
      <c r="AY96" s="38" t="str">
        <f t="shared" ca="1" si="58"/>
        <v/>
      </c>
      <c r="AZ96" s="38" t="str">
        <f t="shared" ca="1" si="58"/>
        <v/>
      </c>
      <c r="BA96" s="38" t="str">
        <f t="shared" ca="1" si="58"/>
        <v/>
      </c>
      <c r="BB96" s="38" t="str">
        <f t="shared" ca="1" si="58"/>
        <v/>
      </c>
      <c r="BC96" s="38" t="str">
        <f t="shared" ca="1" si="58"/>
        <v/>
      </c>
      <c r="BD96" s="38" t="str">
        <f t="shared" ca="1" si="58"/>
        <v/>
      </c>
      <c r="BE96" s="38" t="str">
        <f t="shared" ca="1" si="58"/>
        <v/>
      </c>
      <c r="BF96" s="38" t="str">
        <f t="shared" ca="1" si="58"/>
        <v/>
      </c>
      <c r="BG96" s="38" t="str">
        <f t="shared" ca="1" si="58"/>
        <v/>
      </c>
      <c r="BH96" s="38" t="str">
        <f t="shared" ref="BH96:BM104" ca="1" si="59">IF(AND($D96="Goal",BH$5&gt;=$G96,BH$5&lt;=$G96+$H96-1),2,IF(AND($D96="Milestone",BH$5&gt;=$G96,BH$5&lt;=$G96+$H96-1),1,""))</f>
        <v/>
      </c>
      <c r="BI96" s="38" t="str">
        <f t="shared" ca="1" si="59"/>
        <v/>
      </c>
      <c r="BJ96" s="38" t="str">
        <f t="shared" ca="1" si="59"/>
        <v/>
      </c>
      <c r="BK96" s="38" t="str">
        <f t="shared" ca="1" si="59"/>
        <v/>
      </c>
      <c r="BL96" s="38" t="str">
        <f t="shared" ca="1" si="59"/>
        <v/>
      </c>
      <c r="BM96" s="38" t="str">
        <f t="shared" ca="1" si="59"/>
        <v/>
      </c>
    </row>
    <row r="97" spans="1:65" s="2" customFormat="1" ht="30" customHeight="1" x14ac:dyDescent="0.25">
      <c r="A97" s="14"/>
      <c r="B97" s="41"/>
      <c r="C97" s="41"/>
      <c r="D97" s="34"/>
      <c r="E97" s="34"/>
      <c r="F97" s="31"/>
      <c r="G97" s="32"/>
      <c r="H97" s="33"/>
      <c r="I97" s="26"/>
      <c r="J97" s="38" t="str">
        <f t="shared" ca="1" si="54"/>
        <v/>
      </c>
      <c r="K97" s="38" t="str">
        <f t="shared" ca="1" si="54"/>
        <v/>
      </c>
      <c r="L97" s="38" t="str">
        <f t="shared" ca="1" si="54"/>
        <v/>
      </c>
      <c r="M97" s="38" t="str">
        <f t="shared" ca="1" si="54"/>
        <v/>
      </c>
      <c r="N97" s="38" t="str">
        <f t="shared" ca="1" si="54"/>
        <v/>
      </c>
      <c r="O97" s="38" t="str">
        <f t="shared" ca="1" si="54"/>
        <v/>
      </c>
      <c r="P97" s="38" t="str">
        <f t="shared" ca="1" si="54"/>
        <v/>
      </c>
      <c r="Q97" s="38" t="str">
        <f t="shared" ca="1" si="54"/>
        <v/>
      </c>
      <c r="R97" s="38" t="str">
        <f t="shared" ca="1" si="54"/>
        <v/>
      </c>
      <c r="S97" s="38" t="str">
        <f t="shared" ca="1" si="54"/>
        <v/>
      </c>
      <c r="T97" s="38" t="str">
        <f t="shared" ca="1" si="55"/>
        <v/>
      </c>
      <c r="U97" s="38" t="str">
        <f t="shared" ca="1" si="55"/>
        <v/>
      </c>
      <c r="V97" s="38" t="str">
        <f t="shared" ca="1" si="55"/>
        <v/>
      </c>
      <c r="W97" s="38" t="str">
        <f t="shared" ca="1" si="55"/>
        <v/>
      </c>
      <c r="X97" s="38" t="str">
        <f t="shared" ca="1" si="55"/>
        <v/>
      </c>
      <c r="Y97" s="38" t="str">
        <f t="shared" ca="1" si="55"/>
        <v/>
      </c>
      <c r="Z97" s="38" t="str">
        <f t="shared" ca="1" si="55"/>
        <v/>
      </c>
      <c r="AA97" s="38" t="str">
        <f t="shared" ca="1" si="55"/>
        <v/>
      </c>
      <c r="AB97" s="38" t="str">
        <f t="shared" ca="1" si="55"/>
        <v/>
      </c>
      <c r="AC97" s="38" t="str">
        <f t="shared" ca="1" si="55"/>
        <v/>
      </c>
      <c r="AD97" s="38" t="str">
        <f t="shared" ca="1" si="56"/>
        <v/>
      </c>
      <c r="AE97" s="38" t="str">
        <f t="shared" ca="1" si="56"/>
        <v/>
      </c>
      <c r="AF97" s="38" t="str">
        <f t="shared" ca="1" si="56"/>
        <v/>
      </c>
      <c r="AG97" s="38" t="str">
        <f t="shared" ca="1" si="56"/>
        <v/>
      </c>
      <c r="AH97" s="38" t="str">
        <f t="shared" ca="1" si="56"/>
        <v/>
      </c>
      <c r="AI97" s="38" t="str">
        <f t="shared" ca="1" si="56"/>
        <v/>
      </c>
      <c r="AJ97" s="38" t="str">
        <f t="shared" ca="1" si="56"/>
        <v/>
      </c>
      <c r="AK97" s="38" t="str">
        <f t="shared" ca="1" si="56"/>
        <v/>
      </c>
      <c r="AL97" s="38" t="str">
        <f t="shared" ca="1" si="56"/>
        <v/>
      </c>
      <c r="AM97" s="38" t="str">
        <f t="shared" ca="1" si="56"/>
        <v/>
      </c>
      <c r="AN97" s="38" t="str">
        <f t="shared" ca="1" si="57"/>
        <v/>
      </c>
      <c r="AO97" s="38" t="str">
        <f t="shared" ca="1" si="57"/>
        <v/>
      </c>
      <c r="AP97" s="38" t="str">
        <f t="shared" ca="1" si="57"/>
        <v/>
      </c>
      <c r="AQ97" s="38" t="str">
        <f t="shared" ca="1" si="57"/>
        <v/>
      </c>
      <c r="AR97" s="38" t="str">
        <f t="shared" ca="1" si="57"/>
        <v/>
      </c>
      <c r="AS97" s="38" t="str">
        <f t="shared" ca="1" si="57"/>
        <v/>
      </c>
      <c r="AT97" s="38" t="str">
        <f t="shared" ca="1" si="57"/>
        <v/>
      </c>
      <c r="AU97" s="38" t="str">
        <f t="shared" ca="1" si="57"/>
        <v/>
      </c>
      <c r="AV97" s="38" t="str">
        <f t="shared" ca="1" si="57"/>
        <v/>
      </c>
      <c r="AW97" s="38" t="str">
        <f t="shared" ca="1" si="57"/>
        <v/>
      </c>
      <c r="AX97" s="38" t="str">
        <f t="shared" ca="1" si="58"/>
        <v/>
      </c>
      <c r="AY97" s="38" t="str">
        <f t="shared" ca="1" si="58"/>
        <v/>
      </c>
      <c r="AZ97" s="38" t="str">
        <f t="shared" ca="1" si="58"/>
        <v/>
      </c>
      <c r="BA97" s="38" t="str">
        <f t="shared" ca="1" si="58"/>
        <v/>
      </c>
      <c r="BB97" s="38" t="str">
        <f t="shared" ca="1" si="58"/>
        <v/>
      </c>
      <c r="BC97" s="38" t="str">
        <f t="shared" ca="1" si="58"/>
        <v/>
      </c>
      <c r="BD97" s="38" t="str">
        <f t="shared" ca="1" si="58"/>
        <v/>
      </c>
      <c r="BE97" s="38" t="str">
        <f t="shared" ca="1" si="58"/>
        <v/>
      </c>
      <c r="BF97" s="38" t="str">
        <f t="shared" ca="1" si="58"/>
        <v/>
      </c>
      <c r="BG97" s="38" t="str">
        <f t="shared" ca="1" si="58"/>
        <v/>
      </c>
      <c r="BH97" s="38" t="str">
        <f t="shared" ca="1" si="59"/>
        <v/>
      </c>
      <c r="BI97" s="38" t="str">
        <f t="shared" ca="1" si="59"/>
        <v/>
      </c>
      <c r="BJ97" s="38" t="str">
        <f t="shared" ca="1" si="59"/>
        <v/>
      </c>
      <c r="BK97" s="38" t="str">
        <f t="shared" ca="1" si="59"/>
        <v/>
      </c>
      <c r="BL97" s="38" t="str">
        <f t="shared" ca="1" si="59"/>
        <v/>
      </c>
      <c r="BM97" s="38" t="str">
        <f t="shared" ca="1" si="59"/>
        <v/>
      </c>
    </row>
    <row r="98" spans="1:65" s="2" customFormat="1" ht="30" customHeight="1" x14ac:dyDescent="0.3">
      <c r="A98" s="15"/>
      <c r="B98" s="54" t="s">
        <v>52</v>
      </c>
      <c r="C98" s="54"/>
      <c r="D98" s="34" t="s">
        <v>16</v>
      </c>
      <c r="E98" s="34"/>
      <c r="F98" s="31"/>
      <c r="G98" s="32">
        <v>43948</v>
      </c>
      <c r="H98" s="33">
        <v>1</v>
      </c>
      <c r="I98" s="26"/>
      <c r="J98" s="38" t="str">
        <f t="shared" ca="1" si="54"/>
        <v/>
      </c>
      <c r="K98" s="38" t="str">
        <f t="shared" ca="1" si="54"/>
        <v/>
      </c>
      <c r="L98" s="38" t="str">
        <f t="shared" ca="1" si="54"/>
        <v/>
      </c>
      <c r="M98" s="38" t="str">
        <f t="shared" ca="1" si="54"/>
        <v/>
      </c>
      <c r="N98" s="38" t="str">
        <f t="shared" ca="1" si="54"/>
        <v/>
      </c>
      <c r="O98" s="38" t="str">
        <f t="shared" ca="1" si="54"/>
        <v/>
      </c>
      <c r="P98" s="38" t="str">
        <f t="shared" ca="1" si="54"/>
        <v/>
      </c>
      <c r="Q98" s="38" t="str">
        <f t="shared" ca="1" si="54"/>
        <v/>
      </c>
      <c r="R98" s="38" t="str">
        <f t="shared" ca="1" si="54"/>
        <v/>
      </c>
      <c r="S98" s="38" t="str">
        <f t="shared" ca="1" si="54"/>
        <v/>
      </c>
      <c r="T98" s="38" t="str">
        <f t="shared" ca="1" si="55"/>
        <v/>
      </c>
      <c r="U98" s="38" t="str">
        <f t="shared" ca="1" si="55"/>
        <v/>
      </c>
      <c r="V98" s="38" t="str">
        <f t="shared" ca="1" si="55"/>
        <v/>
      </c>
      <c r="W98" s="38" t="str">
        <f t="shared" ca="1" si="55"/>
        <v/>
      </c>
      <c r="X98" s="38" t="str">
        <f t="shared" ca="1" si="55"/>
        <v/>
      </c>
      <c r="Y98" s="38" t="str">
        <f t="shared" ca="1" si="55"/>
        <v/>
      </c>
      <c r="Z98" s="38" t="str">
        <f t="shared" ca="1" si="55"/>
        <v/>
      </c>
      <c r="AA98" s="38" t="str">
        <f t="shared" ca="1" si="55"/>
        <v/>
      </c>
      <c r="AB98" s="38" t="str">
        <f t="shared" ca="1" si="55"/>
        <v/>
      </c>
      <c r="AC98" s="38" t="str">
        <f t="shared" ca="1" si="55"/>
        <v/>
      </c>
      <c r="AD98" s="38" t="str">
        <f t="shared" ca="1" si="56"/>
        <v/>
      </c>
      <c r="AE98" s="38" t="str">
        <f t="shared" ca="1" si="56"/>
        <v/>
      </c>
      <c r="AF98" s="38" t="str">
        <f t="shared" ca="1" si="56"/>
        <v/>
      </c>
      <c r="AG98" s="38" t="str">
        <f t="shared" ca="1" si="56"/>
        <v/>
      </c>
      <c r="AH98" s="38" t="str">
        <f t="shared" ca="1" si="56"/>
        <v/>
      </c>
      <c r="AI98" s="38" t="str">
        <f t="shared" ca="1" si="56"/>
        <v/>
      </c>
      <c r="AJ98" s="38" t="str">
        <f t="shared" ca="1" si="56"/>
        <v/>
      </c>
      <c r="AK98" s="38" t="str">
        <f t="shared" ca="1" si="56"/>
        <v/>
      </c>
      <c r="AL98" s="38" t="str">
        <f t="shared" ca="1" si="56"/>
        <v/>
      </c>
      <c r="AM98" s="38" t="str">
        <f t="shared" ca="1" si="56"/>
        <v/>
      </c>
      <c r="AN98" s="38" t="str">
        <f t="shared" ca="1" si="57"/>
        <v/>
      </c>
      <c r="AO98" s="38" t="str">
        <f t="shared" ca="1" si="57"/>
        <v/>
      </c>
      <c r="AP98" s="38" t="str">
        <f t="shared" ca="1" si="57"/>
        <v/>
      </c>
      <c r="AQ98" s="38" t="str">
        <f t="shared" ca="1" si="57"/>
        <v/>
      </c>
      <c r="AR98" s="38" t="str">
        <f t="shared" ca="1" si="57"/>
        <v/>
      </c>
      <c r="AS98" s="38" t="str">
        <f t="shared" ca="1" si="57"/>
        <v/>
      </c>
      <c r="AT98" s="38" t="str">
        <f t="shared" ca="1" si="57"/>
        <v/>
      </c>
      <c r="AU98" s="38" t="str">
        <f t="shared" ca="1" si="57"/>
        <v/>
      </c>
      <c r="AV98" s="38" t="str">
        <f t="shared" ca="1" si="57"/>
        <v/>
      </c>
      <c r="AW98" s="38" t="str">
        <f t="shared" ca="1" si="57"/>
        <v/>
      </c>
      <c r="AX98" s="38" t="str">
        <f t="shared" ca="1" si="58"/>
        <v/>
      </c>
      <c r="AY98" s="38" t="str">
        <f t="shared" ca="1" si="58"/>
        <v/>
      </c>
      <c r="AZ98" s="38" t="str">
        <f t="shared" ca="1" si="58"/>
        <v/>
      </c>
      <c r="BA98" s="38" t="str">
        <f t="shared" ca="1" si="58"/>
        <v/>
      </c>
      <c r="BB98" s="38" t="str">
        <f t="shared" ca="1" si="58"/>
        <v/>
      </c>
      <c r="BC98" s="38" t="str">
        <f t="shared" ca="1" si="58"/>
        <v/>
      </c>
      <c r="BD98" s="38" t="str">
        <f t="shared" ca="1" si="58"/>
        <v/>
      </c>
      <c r="BE98" s="38" t="str">
        <f t="shared" ca="1" si="58"/>
        <v/>
      </c>
      <c r="BF98" s="38" t="str">
        <f t="shared" ca="1" si="58"/>
        <v/>
      </c>
      <c r="BG98" s="38" t="str">
        <f t="shared" ca="1" si="58"/>
        <v/>
      </c>
      <c r="BH98" s="38" t="str">
        <f t="shared" ca="1" si="59"/>
        <v/>
      </c>
      <c r="BI98" s="38" t="str">
        <f t="shared" ca="1" si="59"/>
        <v/>
      </c>
      <c r="BJ98" s="38" t="str">
        <f t="shared" ca="1" si="59"/>
        <v/>
      </c>
      <c r="BK98" s="38" t="str">
        <f t="shared" ca="1" si="59"/>
        <v/>
      </c>
      <c r="BL98" s="38" t="str">
        <f t="shared" ca="1" si="59"/>
        <v/>
      </c>
      <c r="BM98" s="38" t="str">
        <f t="shared" ca="1" si="59"/>
        <v/>
      </c>
    </row>
    <row r="99" spans="1:65" s="2" customFormat="1" ht="30" customHeight="1" x14ac:dyDescent="0.25">
      <c r="A99" s="15"/>
      <c r="B99" s="53" t="s">
        <v>36</v>
      </c>
      <c r="C99" s="53"/>
      <c r="D99" s="34"/>
      <c r="E99" s="34"/>
      <c r="F99" s="31"/>
      <c r="G99" s="32">
        <v>43892</v>
      </c>
      <c r="H99" s="33">
        <v>14</v>
      </c>
      <c r="I99" s="26"/>
      <c r="J99" s="38" t="str">
        <f t="shared" ca="1" si="54"/>
        <v/>
      </c>
      <c r="K99" s="38" t="str">
        <f t="shared" ca="1" si="54"/>
        <v/>
      </c>
      <c r="L99" s="38" t="str">
        <f t="shared" ca="1" si="54"/>
        <v/>
      </c>
      <c r="M99" s="38" t="str">
        <f t="shared" ca="1" si="54"/>
        <v/>
      </c>
      <c r="N99" s="38" t="str">
        <f t="shared" ca="1" si="54"/>
        <v/>
      </c>
      <c r="O99" s="38" t="str">
        <f t="shared" ca="1" si="54"/>
        <v/>
      </c>
      <c r="P99" s="38" t="str">
        <f t="shared" ca="1" si="54"/>
        <v/>
      </c>
      <c r="Q99" s="38" t="str">
        <f t="shared" ca="1" si="54"/>
        <v/>
      </c>
      <c r="R99" s="38" t="str">
        <f t="shared" ca="1" si="54"/>
        <v/>
      </c>
      <c r="S99" s="38" t="str">
        <f t="shared" ca="1" si="54"/>
        <v/>
      </c>
      <c r="T99" s="38" t="str">
        <f t="shared" ca="1" si="55"/>
        <v/>
      </c>
      <c r="U99" s="38" t="str">
        <f t="shared" ca="1" si="55"/>
        <v/>
      </c>
      <c r="V99" s="38" t="str">
        <f t="shared" ca="1" si="55"/>
        <v/>
      </c>
      <c r="W99" s="38" t="str">
        <f t="shared" ca="1" si="55"/>
        <v/>
      </c>
      <c r="X99" s="38" t="str">
        <f t="shared" ca="1" si="55"/>
        <v/>
      </c>
      <c r="Y99" s="38" t="str">
        <f t="shared" ca="1" si="55"/>
        <v/>
      </c>
      <c r="Z99" s="38" t="str">
        <f t="shared" ca="1" si="55"/>
        <v/>
      </c>
      <c r="AA99" s="38" t="str">
        <f t="shared" ca="1" si="55"/>
        <v/>
      </c>
      <c r="AB99" s="38" t="str">
        <f t="shared" ca="1" si="55"/>
        <v/>
      </c>
      <c r="AC99" s="38" t="str">
        <f t="shared" ca="1" si="55"/>
        <v/>
      </c>
      <c r="AD99" s="38" t="str">
        <f t="shared" ca="1" si="56"/>
        <v/>
      </c>
      <c r="AE99" s="38" t="str">
        <f t="shared" ca="1" si="56"/>
        <v/>
      </c>
      <c r="AF99" s="38" t="str">
        <f t="shared" ca="1" si="56"/>
        <v/>
      </c>
      <c r="AG99" s="38" t="str">
        <f t="shared" ca="1" si="56"/>
        <v/>
      </c>
      <c r="AH99" s="38" t="str">
        <f t="shared" ca="1" si="56"/>
        <v/>
      </c>
      <c r="AI99" s="38" t="str">
        <f t="shared" ca="1" si="56"/>
        <v/>
      </c>
      <c r="AJ99" s="38" t="str">
        <f t="shared" ca="1" si="56"/>
        <v/>
      </c>
      <c r="AK99" s="38" t="str">
        <f t="shared" ca="1" si="56"/>
        <v/>
      </c>
      <c r="AL99" s="38" t="str">
        <f t="shared" ca="1" si="56"/>
        <v/>
      </c>
      <c r="AM99" s="38" t="str">
        <f t="shared" ca="1" si="56"/>
        <v/>
      </c>
      <c r="AN99" s="38" t="str">
        <f t="shared" ca="1" si="57"/>
        <v/>
      </c>
      <c r="AO99" s="38" t="str">
        <f t="shared" ca="1" si="57"/>
        <v/>
      </c>
      <c r="AP99" s="38" t="str">
        <f t="shared" ca="1" si="57"/>
        <v/>
      </c>
      <c r="AQ99" s="38" t="str">
        <f t="shared" ca="1" si="57"/>
        <v/>
      </c>
      <c r="AR99" s="38" t="str">
        <f t="shared" ca="1" si="57"/>
        <v/>
      </c>
      <c r="AS99" s="38" t="str">
        <f t="shared" ca="1" si="57"/>
        <v/>
      </c>
      <c r="AT99" s="38" t="str">
        <f t="shared" ca="1" si="57"/>
        <v/>
      </c>
      <c r="AU99" s="38" t="str">
        <f t="shared" ca="1" si="57"/>
        <v/>
      </c>
      <c r="AV99" s="38" t="str">
        <f t="shared" ca="1" si="57"/>
        <v/>
      </c>
      <c r="AW99" s="38" t="str">
        <f t="shared" ca="1" si="57"/>
        <v/>
      </c>
      <c r="AX99" s="38" t="str">
        <f t="shared" ca="1" si="58"/>
        <v/>
      </c>
      <c r="AY99" s="38" t="str">
        <f t="shared" ca="1" si="58"/>
        <v/>
      </c>
      <c r="AZ99" s="38" t="str">
        <f t="shared" ca="1" si="58"/>
        <v/>
      </c>
      <c r="BA99" s="38" t="str">
        <f t="shared" ca="1" si="58"/>
        <v/>
      </c>
      <c r="BB99" s="38" t="str">
        <f t="shared" ca="1" si="58"/>
        <v/>
      </c>
      <c r="BC99" s="38" t="str">
        <f t="shared" ca="1" si="58"/>
        <v/>
      </c>
      <c r="BD99" s="38" t="str">
        <f t="shared" ca="1" si="58"/>
        <v/>
      </c>
      <c r="BE99" s="38" t="str">
        <f t="shared" ca="1" si="58"/>
        <v/>
      </c>
      <c r="BF99" s="38" t="str">
        <f t="shared" ca="1" si="58"/>
        <v/>
      </c>
      <c r="BG99" s="38" t="str">
        <f t="shared" ca="1" si="58"/>
        <v/>
      </c>
      <c r="BH99" s="38" t="str">
        <f t="shared" ca="1" si="59"/>
        <v/>
      </c>
      <c r="BI99" s="38" t="str">
        <f t="shared" ca="1" si="59"/>
        <v/>
      </c>
      <c r="BJ99" s="38" t="str">
        <f t="shared" ca="1" si="59"/>
        <v/>
      </c>
      <c r="BK99" s="38" t="str">
        <f t="shared" ca="1" si="59"/>
        <v/>
      </c>
      <c r="BL99" s="38" t="str">
        <f t="shared" ca="1" si="59"/>
        <v/>
      </c>
      <c r="BM99" s="38" t="str">
        <f t="shared" ca="1" si="59"/>
        <v/>
      </c>
    </row>
    <row r="100" spans="1:65" s="2" customFormat="1" ht="30" customHeight="1" x14ac:dyDescent="0.25">
      <c r="A100" s="15"/>
      <c r="B100" s="53" t="s">
        <v>37</v>
      </c>
      <c r="C100" s="53"/>
      <c r="D100" s="34"/>
      <c r="E100" s="34"/>
      <c r="F100" s="31"/>
      <c r="G100" s="32">
        <v>43906</v>
      </c>
      <c r="H100" s="33">
        <v>14</v>
      </c>
      <c r="I100" s="26"/>
      <c r="J100" s="38" t="str">
        <f t="shared" ca="1" si="54"/>
        <v/>
      </c>
      <c r="K100" s="38" t="str">
        <f t="shared" ca="1" si="54"/>
        <v/>
      </c>
      <c r="L100" s="38" t="str">
        <f t="shared" ca="1" si="54"/>
        <v/>
      </c>
      <c r="M100" s="38" t="str">
        <f t="shared" ca="1" si="54"/>
        <v/>
      </c>
      <c r="N100" s="38" t="str">
        <f t="shared" ca="1" si="54"/>
        <v/>
      </c>
      <c r="O100" s="38" t="str">
        <f t="shared" ca="1" si="54"/>
        <v/>
      </c>
      <c r="P100" s="38" t="str">
        <f t="shared" ca="1" si="54"/>
        <v/>
      </c>
      <c r="Q100" s="38" t="str">
        <f t="shared" ca="1" si="54"/>
        <v/>
      </c>
      <c r="R100" s="38" t="str">
        <f t="shared" ca="1" si="54"/>
        <v/>
      </c>
      <c r="S100" s="38" t="str">
        <f t="shared" ca="1" si="54"/>
        <v/>
      </c>
      <c r="T100" s="38" t="str">
        <f t="shared" ca="1" si="55"/>
        <v/>
      </c>
      <c r="U100" s="38" t="str">
        <f t="shared" ca="1" si="55"/>
        <v/>
      </c>
      <c r="V100" s="38" t="str">
        <f t="shared" ca="1" si="55"/>
        <v/>
      </c>
      <c r="W100" s="38" t="str">
        <f t="shared" ca="1" si="55"/>
        <v/>
      </c>
      <c r="X100" s="38" t="str">
        <f t="shared" ca="1" si="55"/>
        <v/>
      </c>
      <c r="Y100" s="38" t="str">
        <f t="shared" ca="1" si="55"/>
        <v/>
      </c>
      <c r="Z100" s="38" t="str">
        <f t="shared" ca="1" si="55"/>
        <v/>
      </c>
      <c r="AA100" s="38" t="str">
        <f t="shared" ca="1" si="55"/>
        <v/>
      </c>
      <c r="AB100" s="38" t="str">
        <f t="shared" ca="1" si="55"/>
        <v/>
      </c>
      <c r="AC100" s="38" t="str">
        <f t="shared" ca="1" si="55"/>
        <v/>
      </c>
      <c r="AD100" s="38" t="str">
        <f t="shared" ca="1" si="56"/>
        <v/>
      </c>
      <c r="AE100" s="38" t="str">
        <f t="shared" ca="1" si="56"/>
        <v/>
      </c>
      <c r="AF100" s="38" t="str">
        <f t="shared" ca="1" si="56"/>
        <v/>
      </c>
      <c r="AG100" s="38" t="str">
        <f t="shared" ca="1" si="56"/>
        <v/>
      </c>
      <c r="AH100" s="38" t="str">
        <f t="shared" ca="1" si="56"/>
        <v/>
      </c>
      <c r="AI100" s="38" t="str">
        <f t="shared" ca="1" si="56"/>
        <v/>
      </c>
      <c r="AJ100" s="38" t="str">
        <f t="shared" ca="1" si="56"/>
        <v/>
      </c>
      <c r="AK100" s="38" t="str">
        <f t="shared" ca="1" si="56"/>
        <v/>
      </c>
      <c r="AL100" s="38" t="str">
        <f t="shared" ca="1" si="56"/>
        <v/>
      </c>
      <c r="AM100" s="38" t="str">
        <f t="shared" ca="1" si="56"/>
        <v/>
      </c>
      <c r="AN100" s="38" t="str">
        <f t="shared" ca="1" si="57"/>
        <v/>
      </c>
      <c r="AO100" s="38" t="str">
        <f t="shared" ca="1" si="57"/>
        <v/>
      </c>
      <c r="AP100" s="38" t="str">
        <f t="shared" ca="1" si="57"/>
        <v/>
      </c>
      <c r="AQ100" s="38" t="str">
        <f t="shared" ca="1" si="57"/>
        <v/>
      </c>
      <c r="AR100" s="38" t="str">
        <f t="shared" ca="1" si="57"/>
        <v/>
      </c>
      <c r="AS100" s="38" t="str">
        <f t="shared" ca="1" si="57"/>
        <v/>
      </c>
      <c r="AT100" s="38" t="str">
        <f t="shared" ca="1" si="57"/>
        <v/>
      </c>
      <c r="AU100" s="38" t="str">
        <f t="shared" ca="1" si="57"/>
        <v/>
      </c>
      <c r="AV100" s="38" t="str">
        <f t="shared" ca="1" si="57"/>
        <v/>
      </c>
      <c r="AW100" s="38" t="str">
        <f t="shared" ca="1" si="57"/>
        <v/>
      </c>
      <c r="AX100" s="38" t="str">
        <f t="shared" ca="1" si="58"/>
        <v/>
      </c>
      <c r="AY100" s="38" t="str">
        <f t="shared" ca="1" si="58"/>
        <v/>
      </c>
      <c r="AZ100" s="38" t="str">
        <f t="shared" ca="1" si="58"/>
        <v/>
      </c>
      <c r="BA100" s="38" t="str">
        <f t="shared" ca="1" si="58"/>
        <v/>
      </c>
      <c r="BB100" s="38" t="str">
        <f t="shared" ca="1" si="58"/>
        <v/>
      </c>
      <c r="BC100" s="38" t="str">
        <f t="shared" ca="1" si="58"/>
        <v/>
      </c>
      <c r="BD100" s="38" t="str">
        <f t="shared" ca="1" si="58"/>
        <v/>
      </c>
      <c r="BE100" s="38" t="str">
        <f t="shared" ca="1" si="58"/>
        <v/>
      </c>
      <c r="BF100" s="38" t="str">
        <f t="shared" ca="1" si="58"/>
        <v/>
      </c>
      <c r="BG100" s="38" t="str">
        <f t="shared" ca="1" si="58"/>
        <v/>
      </c>
      <c r="BH100" s="38" t="str">
        <f t="shared" ca="1" si="59"/>
        <v/>
      </c>
      <c r="BI100" s="38" t="str">
        <f t="shared" ca="1" si="59"/>
        <v/>
      </c>
      <c r="BJ100" s="38" t="str">
        <f t="shared" ca="1" si="59"/>
        <v/>
      </c>
      <c r="BK100" s="38" t="str">
        <f t="shared" ca="1" si="59"/>
        <v/>
      </c>
      <c r="BL100" s="38" t="str">
        <f t="shared" ca="1" si="59"/>
        <v/>
      </c>
      <c r="BM100" s="38" t="str">
        <f t="shared" ca="1" si="59"/>
        <v/>
      </c>
    </row>
    <row r="101" spans="1:65" s="2" customFormat="1" ht="30" customHeight="1" x14ac:dyDescent="0.25">
      <c r="A101" s="15"/>
      <c r="B101" s="53" t="s">
        <v>38</v>
      </c>
      <c r="C101" s="53"/>
      <c r="D101" s="34"/>
      <c r="E101" s="34"/>
      <c r="F101" s="31"/>
      <c r="G101" s="32">
        <v>43922</v>
      </c>
      <c r="H101" s="33">
        <v>14</v>
      </c>
      <c r="I101" s="26"/>
      <c r="J101" s="38" t="str">
        <f t="shared" ca="1" si="54"/>
        <v/>
      </c>
      <c r="K101" s="38" t="str">
        <f t="shared" ca="1" si="54"/>
        <v/>
      </c>
      <c r="L101" s="38" t="str">
        <f t="shared" ca="1" si="54"/>
        <v/>
      </c>
      <c r="M101" s="38" t="str">
        <f t="shared" ca="1" si="54"/>
        <v/>
      </c>
      <c r="N101" s="38" t="str">
        <f t="shared" ca="1" si="54"/>
        <v/>
      </c>
      <c r="O101" s="38" t="str">
        <f t="shared" ca="1" si="54"/>
        <v/>
      </c>
      <c r="P101" s="38" t="str">
        <f t="shared" ca="1" si="54"/>
        <v/>
      </c>
      <c r="Q101" s="38" t="str">
        <f t="shared" ca="1" si="54"/>
        <v/>
      </c>
      <c r="R101" s="38" t="str">
        <f t="shared" ca="1" si="54"/>
        <v/>
      </c>
      <c r="S101" s="38" t="str">
        <f t="shared" ca="1" si="54"/>
        <v/>
      </c>
      <c r="T101" s="38" t="str">
        <f t="shared" ca="1" si="55"/>
        <v/>
      </c>
      <c r="U101" s="38" t="str">
        <f t="shared" ca="1" si="55"/>
        <v/>
      </c>
      <c r="V101" s="38" t="str">
        <f t="shared" ca="1" si="55"/>
        <v/>
      </c>
      <c r="W101" s="38" t="str">
        <f t="shared" ca="1" si="55"/>
        <v/>
      </c>
      <c r="X101" s="38" t="str">
        <f t="shared" ca="1" si="55"/>
        <v/>
      </c>
      <c r="Y101" s="38" t="str">
        <f t="shared" ca="1" si="55"/>
        <v/>
      </c>
      <c r="Z101" s="38" t="str">
        <f t="shared" ca="1" si="55"/>
        <v/>
      </c>
      <c r="AA101" s="38" t="str">
        <f t="shared" ca="1" si="55"/>
        <v/>
      </c>
      <c r="AB101" s="38" t="str">
        <f t="shared" ca="1" si="55"/>
        <v/>
      </c>
      <c r="AC101" s="38" t="str">
        <f t="shared" ca="1" si="55"/>
        <v/>
      </c>
      <c r="AD101" s="38" t="str">
        <f t="shared" ca="1" si="56"/>
        <v/>
      </c>
      <c r="AE101" s="38" t="str">
        <f t="shared" ca="1" si="56"/>
        <v/>
      </c>
      <c r="AF101" s="38" t="str">
        <f t="shared" ca="1" si="56"/>
        <v/>
      </c>
      <c r="AG101" s="38" t="str">
        <f t="shared" ca="1" si="56"/>
        <v/>
      </c>
      <c r="AH101" s="38" t="str">
        <f t="shared" ca="1" si="56"/>
        <v/>
      </c>
      <c r="AI101" s="38" t="str">
        <f t="shared" ca="1" si="56"/>
        <v/>
      </c>
      <c r="AJ101" s="38" t="str">
        <f t="shared" ca="1" si="56"/>
        <v/>
      </c>
      <c r="AK101" s="38" t="str">
        <f t="shared" ca="1" si="56"/>
        <v/>
      </c>
      <c r="AL101" s="38" t="str">
        <f t="shared" ca="1" si="56"/>
        <v/>
      </c>
      <c r="AM101" s="38" t="str">
        <f t="shared" ca="1" si="56"/>
        <v/>
      </c>
      <c r="AN101" s="38" t="str">
        <f t="shared" ca="1" si="57"/>
        <v/>
      </c>
      <c r="AO101" s="38" t="str">
        <f t="shared" ca="1" si="57"/>
        <v/>
      </c>
      <c r="AP101" s="38" t="str">
        <f t="shared" ca="1" si="57"/>
        <v/>
      </c>
      <c r="AQ101" s="38" t="str">
        <f t="shared" ca="1" si="57"/>
        <v/>
      </c>
      <c r="AR101" s="38" t="str">
        <f t="shared" ca="1" si="57"/>
        <v/>
      </c>
      <c r="AS101" s="38" t="str">
        <f t="shared" ca="1" si="57"/>
        <v/>
      </c>
      <c r="AT101" s="38" t="str">
        <f t="shared" ca="1" si="57"/>
        <v/>
      </c>
      <c r="AU101" s="38" t="str">
        <f t="shared" ca="1" si="57"/>
        <v/>
      </c>
      <c r="AV101" s="38" t="str">
        <f t="shared" ca="1" si="57"/>
        <v/>
      </c>
      <c r="AW101" s="38" t="str">
        <f t="shared" ca="1" si="57"/>
        <v/>
      </c>
      <c r="AX101" s="38" t="str">
        <f t="shared" ca="1" si="58"/>
        <v/>
      </c>
      <c r="AY101" s="38" t="str">
        <f t="shared" ca="1" si="58"/>
        <v/>
      </c>
      <c r="AZ101" s="38" t="str">
        <f t="shared" ca="1" si="58"/>
        <v/>
      </c>
      <c r="BA101" s="38" t="str">
        <f t="shared" ca="1" si="58"/>
        <v/>
      </c>
      <c r="BB101" s="38" t="str">
        <f t="shared" ca="1" si="58"/>
        <v/>
      </c>
      <c r="BC101" s="38" t="str">
        <f t="shared" ca="1" si="58"/>
        <v/>
      </c>
      <c r="BD101" s="38" t="str">
        <f t="shared" ca="1" si="58"/>
        <v/>
      </c>
      <c r="BE101" s="38" t="str">
        <f t="shared" ca="1" si="58"/>
        <v/>
      </c>
      <c r="BF101" s="38" t="str">
        <f t="shared" ca="1" si="58"/>
        <v/>
      </c>
      <c r="BG101" s="38" t="str">
        <f t="shared" ca="1" si="58"/>
        <v/>
      </c>
      <c r="BH101" s="38" t="str">
        <f t="shared" ca="1" si="59"/>
        <v/>
      </c>
      <c r="BI101" s="38" t="str">
        <f t="shared" ca="1" si="59"/>
        <v/>
      </c>
      <c r="BJ101" s="38" t="str">
        <f t="shared" ca="1" si="59"/>
        <v/>
      </c>
      <c r="BK101" s="38" t="str">
        <f t="shared" ca="1" si="59"/>
        <v/>
      </c>
      <c r="BL101" s="38" t="str">
        <f t="shared" ca="1" si="59"/>
        <v/>
      </c>
      <c r="BM101" s="38" t="str">
        <f t="shared" ca="1" si="59"/>
        <v/>
      </c>
    </row>
    <row r="102" spans="1:65" s="2" customFormat="1" ht="30" customHeight="1" x14ac:dyDescent="0.25">
      <c r="A102" s="15"/>
      <c r="B102" s="53" t="s">
        <v>50</v>
      </c>
      <c r="C102" s="53"/>
      <c r="D102" s="34"/>
      <c r="E102" s="34"/>
      <c r="F102" s="31"/>
      <c r="G102" s="32">
        <v>43927</v>
      </c>
      <c r="H102" s="33">
        <v>14</v>
      </c>
      <c r="I102" s="26"/>
      <c r="J102" s="38" t="str">
        <f t="shared" ca="1" si="54"/>
        <v/>
      </c>
      <c r="K102" s="38" t="str">
        <f t="shared" ca="1" si="54"/>
        <v/>
      </c>
      <c r="L102" s="38" t="str">
        <f t="shared" ca="1" si="54"/>
        <v/>
      </c>
      <c r="M102" s="38" t="str">
        <f t="shared" ca="1" si="54"/>
        <v/>
      </c>
      <c r="N102" s="38" t="str">
        <f t="shared" ca="1" si="54"/>
        <v/>
      </c>
      <c r="O102" s="38" t="str">
        <f t="shared" ca="1" si="54"/>
        <v/>
      </c>
      <c r="P102" s="38" t="str">
        <f t="shared" ca="1" si="54"/>
        <v/>
      </c>
      <c r="Q102" s="38" t="str">
        <f t="shared" ca="1" si="54"/>
        <v/>
      </c>
      <c r="R102" s="38" t="str">
        <f t="shared" ca="1" si="54"/>
        <v/>
      </c>
      <c r="S102" s="38" t="str">
        <f t="shared" ca="1" si="54"/>
        <v/>
      </c>
      <c r="T102" s="38" t="str">
        <f t="shared" ca="1" si="55"/>
        <v/>
      </c>
      <c r="U102" s="38" t="str">
        <f t="shared" ca="1" si="55"/>
        <v/>
      </c>
      <c r="V102" s="38" t="str">
        <f t="shared" ca="1" si="55"/>
        <v/>
      </c>
      <c r="W102" s="38" t="str">
        <f t="shared" ca="1" si="55"/>
        <v/>
      </c>
      <c r="X102" s="38" t="str">
        <f t="shared" ca="1" si="55"/>
        <v/>
      </c>
      <c r="Y102" s="38" t="str">
        <f t="shared" ca="1" si="55"/>
        <v/>
      </c>
      <c r="Z102" s="38" t="str">
        <f t="shared" ca="1" si="55"/>
        <v/>
      </c>
      <c r="AA102" s="38" t="str">
        <f t="shared" ca="1" si="55"/>
        <v/>
      </c>
      <c r="AB102" s="38" t="str">
        <f t="shared" ca="1" si="55"/>
        <v/>
      </c>
      <c r="AC102" s="38" t="str">
        <f t="shared" ca="1" si="55"/>
        <v/>
      </c>
      <c r="AD102" s="38" t="str">
        <f t="shared" ca="1" si="56"/>
        <v/>
      </c>
      <c r="AE102" s="38" t="str">
        <f t="shared" ca="1" si="56"/>
        <v/>
      </c>
      <c r="AF102" s="38" t="str">
        <f t="shared" ca="1" si="56"/>
        <v/>
      </c>
      <c r="AG102" s="38" t="str">
        <f t="shared" ca="1" si="56"/>
        <v/>
      </c>
      <c r="AH102" s="38" t="str">
        <f t="shared" ca="1" si="56"/>
        <v/>
      </c>
      <c r="AI102" s="38" t="str">
        <f t="shared" ca="1" si="56"/>
        <v/>
      </c>
      <c r="AJ102" s="38" t="str">
        <f t="shared" ca="1" si="56"/>
        <v/>
      </c>
      <c r="AK102" s="38" t="str">
        <f t="shared" ca="1" si="56"/>
        <v/>
      </c>
      <c r="AL102" s="38" t="str">
        <f t="shared" ca="1" si="56"/>
        <v/>
      </c>
      <c r="AM102" s="38" t="str">
        <f t="shared" ca="1" si="56"/>
        <v/>
      </c>
      <c r="AN102" s="38" t="str">
        <f t="shared" ca="1" si="57"/>
        <v/>
      </c>
      <c r="AO102" s="38" t="str">
        <f t="shared" ca="1" si="57"/>
        <v/>
      </c>
      <c r="AP102" s="38" t="str">
        <f t="shared" ca="1" si="57"/>
        <v/>
      </c>
      <c r="AQ102" s="38" t="str">
        <f t="shared" ca="1" si="57"/>
        <v/>
      </c>
      <c r="AR102" s="38" t="str">
        <f t="shared" ca="1" si="57"/>
        <v/>
      </c>
      <c r="AS102" s="38" t="str">
        <f t="shared" ca="1" si="57"/>
        <v/>
      </c>
      <c r="AT102" s="38" t="str">
        <f t="shared" ca="1" si="57"/>
        <v/>
      </c>
      <c r="AU102" s="38" t="str">
        <f t="shared" ca="1" si="57"/>
        <v/>
      </c>
      <c r="AV102" s="38" t="str">
        <f t="shared" ca="1" si="57"/>
        <v/>
      </c>
      <c r="AW102" s="38" t="str">
        <f t="shared" ca="1" si="57"/>
        <v/>
      </c>
      <c r="AX102" s="38" t="str">
        <f t="shared" ca="1" si="58"/>
        <v/>
      </c>
      <c r="AY102" s="38" t="str">
        <f t="shared" ca="1" si="58"/>
        <v/>
      </c>
      <c r="AZ102" s="38" t="str">
        <f t="shared" ca="1" si="58"/>
        <v/>
      </c>
      <c r="BA102" s="38" t="str">
        <f t="shared" ca="1" si="58"/>
        <v/>
      </c>
      <c r="BB102" s="38" t="str">
        <f t="shared" ca="1" si="58"/>
        <v/>
      </c>
      <c r="BC102" s="38" t="str">
        <f t="shared" ca="1" si="58"/>
        <v/>
      </c>
      <c r="BD102" s="38" t="str">
        <f t="shared" ca="1" si="58"/>
        <v/>
      </c>
      <c r="BE102" s="38" t="str">
        <f t="shared" ca="1" si="58"/>
        <v/>
      </c>
      <c r="BF102" s="38" t="str">
        <f t="shared" ca="1" si="58"/>
        <v/>
      </c>
      <c r="BG102" s="38" t="str">
        <f t="shared" ca="1" si="58"/>
        <v/>
      </c>
      <c r="BH102" s="38" t="str">
        <f t="shared" ca="1" si="59"/>
        <v/>
      </c>
      <c r="BI102" s="38" t="str">
        <f t="shared" ca="1" si="59"/>
        <v/>
      </c>
      <c r="BJ102" s="38" t="str">
        <f t="shared" ca="1" si="59"/>
        <v/>
      </c>
      <c r="BK102" s="38" t="str">
        <f t="shared" ca="1" si="59"/>
        <v/>
      </c>
      <c r="BL102" s="38" t="str">
        <f t="shared" ca="1" si="59"/>
        <v/>
      </c>
      <c r="BM102" s="38" t="str">
        <f t="shared" ca="1" si="59"/>
        <v/>
      </c>
    </row>
    <row r="103" spans="1:65" s="2" customFormat="1" ht="30" customHeight="1" x14ac:dyDescent="0.25">
      <c r="A103" s="14"/>
      <c r="B103" s="41" t="s">
        <v>49</v>
      </c>
      <c r="C103" s="41" t="s">
        <v>64</v>
      </c>
      <c r="D103" s="34" t="s">
        <v>18</v>
      </c>
      <c r="E103" s="34">
        <v>8</v>
      </c>
      <c r="F103" s="31"/>
      <c r="G103" s="32"/>
      <c r="H103" s="33">
        <v>2</v>
      </c>
      <c r="I103" s="26"/>
      <c r="J103" s="38" t="str">
        <f t="shared" ca="1" si="54"/>
        <v/>
      </c>
      <c r="K103" s="38" t="str">
        <f t="shared" ca="1" si="54"/>
        <v/>
      </c>
      <c r="L103" s="38" t="str">
        <f t="shared" ca="1" si="54"/>
        <v/>
      </c>
      <c r="M103" s="38" t="str">
        <f t="shared" ca="1" si="54"/>
        <v/>
      </c>
      <c r="N103" s="38" t="str">
        <f t="shared" ca="1" si="54"/>
        <v/>
      </c>
      <c r="O103" s="38" t="str">
        <f t="shared" ca="1" si="54"/>
        <v/>
      </c>
      <c r="P103" s="38" t="str">
        <f t="shared" ca="1" si="54"/>
        <v/>
      </c>
      <c r="Q103" s="38" t="str">
        <f t="shared" ca="1" si="54"/>
        <v/>
      </c>
      <c r="R103" s="38" t="str">
        <f t="shared" ca="1" si="54"/>
        <v/>
      </c>
      <c r="S103" s="38" t="str">
        <f t="shared" ca="1" si="54"/>
        <v/>
      </c>
      <c r="T103" s="38" t="str">
        <f t="shared" ca="1" si="55"/>
        <v/>
      </c>
      <c r="U103" s="38" t="str">
        <f t="shared" ca="1" si="55"/>
        <v/>
      </c>
      <c r="V103" s="38" t="str">
        <f t="shared" ca="1" si="55"/>
        <v/>
      </c>
      <c r="W103" s="38" t="str">
        <f t="shared" ca="1" si="55"/>
        <v/>
      </c>
      <c r="X103" s="38" t="str">
        <f t="shared" ca="1" si="55"/>
        <v/>
      </c>
      <c r="Y103" s="38" t="str">
        <f t="shared" ca="1" si="55"/>
        <v/>
      </c>
      <c r="Z103" s="38" t="str">
        <f t="shared" ca="1" si="55"/>
        <v/>
      </c>
      <c r="AA103" s="38" t="str">
        <f t="shared" ca="1" si="55"/>
        <v/>
      </c>
      <c r="AB103" s="38" t="str">
        <f t="shared" ca="1" si="55"/>
        <v/>
      </c>
      <c r="AC103" s="38" t="str">
        <f t="shared" ca="1" si="55"/>
        <v/>
      </c>
      <c r="AD103" s="38" t="str">
        <f t="shared" ca="1" si="56"/>
        <v/>
      </c>
      <c r="AE103" s="38" t="str">
        <f t="shared" ca="1" si="56"/>
        <v/>
      </c>
      <c r="AF103" s="38" t="str">
        <f t="shared" ca="1" si="56"/>
        <v/>
      </c>
      <c r="AG103" s="38" t="str">
        <f t="shared" ca="1" si="56"/>
        <v/>
      </c>
      <c r="AH103" s="38" t="str">
        <f t="shared" ca="1" si="56"/>
        <v/>
      </c>
      <c r="AI103" s="38" t="str">
        <f t="shared" ca="1" si="56"/>
        <v/>
      </c>
      <c r="AJ103" s="38" t="str">
        <f t="shared" ca="1" si="56"/>
        <v/>
      </c>
      <c r="AK103" s="38" t="str">
        <f t="shared" ca="1" si="56"/>
        <v/>
      </c>
      <c r="AL103" s="38" t="str">
        <f t="shared" ca="1" si="56"/>
        <v/>
      </c>
      <c r="AM103" s="38" t="str">
        <f t="shared" ca="1" si="56"/>
        <v/>
      </c>
      <c r="AN103" s="38" t="str">
        <f t="shared" ca="1" si="57"/>
        <v/>
      </c>
      <c r="AO103" s="38" t="str">
        <f t="shared" ca="1" si="57"/>
        <v/>
      </c>
      <c r="AP103" s="38" t="str">
        <f t="shared" ca="1" si="57"/>
        <v/>
      </c>
      <c r="AQ103" s="38" t="str">
        <f t="shared" ca="1" si="57"/>
        <v/>
      </c>
      <c r="AR103" s="38" t="str">
        <f t="shared" ca="1" si="57"/>
        <v/>
      </c>
      <c r="AS103" s="38" t="str">
        <f t="shared" ca="1" si="57"/>
        <v/>
      </c>
      <c r="AT103" s="38" t="str">
        <f t="shared" ca="1" si="57"/>
        <v/>
      </c>
      <c r="AU103" s="38" t="str">
        <f t="shared" ca="1" si="57"/>
        <v/>
      </c>
      <c r="AV103" s="38" t="str">
        <f t="shared" ca="1" si="57"/>
        <v/>
      </c>
      <c r="AW103" s="38" t="str">
        <f t="shared" ca="1" si="57"/>
        <v/>
      </c>
      <c r="AX103" s="38" t="str">
        <f t="shared" ca="1" si="58"/>
        <v/>
      </c>
      <c r="AY103" s="38" t="str">
        <f t="shared" ca="1" si="58"/>
        <v/>
      </c>
      <c r="AZ103" s="38" t="str">
        <f t="shared" ca="1" si="58"/>
        <v/>
      </c>
      <c r="BA103" s="38" t="str">
        <f t="shared" ca="1" si="58"/>
        <v/>
      </c>
      <c r="BB103" s="38" t="str">
        <f t="shared" ca="1" si="58"/>
        <v/>
      </c>
      <c r="BC103" s="38" t="str">
        <f t="shared" ca="1" si="58"/>
        <v/>
      </c>
      <c r="BD103" s="38" t="str">
        <f t="shared" ca="1" si="58"/>
        <v/>
      </c>
      <c r="BE103" s="38" t="str">
        <f t="shared" ca="1" si="58"/>
        <v/>
      </c>
      <c r="BF103" s="38" t="str">
        <f t="shared" ca="1" si="58"/>
        <v/>
      </c>
      <c r="BG103" s="38" t="str">
        <f t="shared" ca="1" si="58"/>
        <v/>
      </c>
      <c r="BH103" s="38" t="str">
        <f t="shared" ca="1" si="59"/>
        <v/>
      </c>
      <c r="BI103" s="38" t="str">
        <f t="shared" ca="1" si="59"/>
        <v/>
      </c>
      <c r="BJ103" s="38" t="str">
        <f t="shared" ca="1" si="59"/>
        <v/>
      </c>
      <c r="BK103" s="38" t="str">
        <f t="shared" ca="1" si="59"/>
        <v/>
      </c>
      <c r="BL103" s="38" t="str">
        <f t="shared" ca="1" si="59"/>
        <v/>
      </c>
      <c r="BM103" s="38" t="str">
        <f t="shared" ca="1" si="59"/>
        <v/>
      </c>
    </row>
    <row r="104" spans="1:65" s="2" customFormat="1" ht="30" customHeight="1" x14ac:dyDescent="0.25">
      <c r="A104" s="14"/>
      <c r="B104" s="41" t="s">
        <v>46</v>
      </c>
      <c r="C104" s="41" t="s">
        <v>64</v>
      </c>
      <c r="D104" s="34" t="s">
        <v>17</v>
      </c>
      <c r="E104" s="34">
        <v>6</v>
      </c>
      <c r="F104" s="31"/>
      <c r="G104" s="32"/>
      <c r="H104" s="33">
        <v>2</v>
      </c>
      <c r="I104" s="26"/>
      <c r="J104" s="38" t="str">
        <f t="shared" ca="1" si="54"/>
        <v/>
      </c>
      <c r="K104" s="38" t="str">
        <f t="shared" ca="1" si="54"/>
        <v/>
      </c>
      <c r="L104" s="38" t="str">
        <f t="shared" ca="1" si="54"/>
        <v/>
      </c>
      <c r="M104" s="38" t="str">
        <f t="shared" ca="1" si="54"/>
        <v/>
      </c>
      <c r="N104" s="38" t="str">
        <f t="shared" ca="1" si="54"/>
        <v/>
      </c>
      <c r="O104" s="38" t="str">
        <f t="shared" ca="1" si="54"/>
        <v/>
      </c>
      <c r="P104" s="38" t="str">
        <f t="shared" ca="1" si="54"/>
        <v/>
      </c>
      <c r="Q104" s="38" t="str">
        <f t="shared" ca="1" si="54"/>
        <v/>
      </c>
      <c r="R104" s="38" t="str">
        <f t="shared" ca="1" si="54"/>
        <v/>
      </c>
      <c r="S104" s="38" t="str">
        <f t="shared" ca="1" si="54"/>
        <v/>
      </c>
      <c r="T104" s="38" t="str">
        <f t="shared" ca="1" si="55"/>
        <v/>
      </c>
      <c r="U104" s="38" t="str">
        <f t="shared" ca="1" si="55"/>
        <v/>
      </c>
      <c r="V104" s="38" t="str">
        <f t="shared" ca="1" si="55"/>
        <v/>
      </c>
      <c r="W104" s="38" t="str">
        <f t="shared" ca="1" si="55"/>
        <v/>
      </c>
      <c r="X104" s="38" t="str">
        <f t="shared" ca="1" si="55"/>
        <v/>
      </c>
      <c r="Y104" s="38" t="str">
        <f t="shared" ca="1" si="55"/>
        <v/>
      </c>
      <c r="Z104" s="38" t="str">
        <f t="shared" ca="1" si="55"/>
        <v/>
      </c>
      <c r="AA104" s="38" t="str">
        <f t="shared" ca="1" si="55"/>
        <v/>
      </c>
      <c r="AB104" s="38" t="str">
        <f t="shared" ca="1" si="55"/>
        <v/>
      </c>
      <c r="AC104" s="38" t="str">
        <f t="shared" ca="1" si="55"/>
        <v/>
      </c>
      <c r="AD104" s="38" t="str">
        <f t="shared" ca="1" si="56"/>
        <v/>
      </c>
      <c r="AE104" s="38" t="str">
        <f t="shared" ca="1" si="56"/>
        <v/>
      </c>
      <c r="AF104" s="38" t="str">
        <f t="shared" ca="1" si="56"/>
        <v/>
      </c>
      <c r="AG104" s="38" t="str">
        <f t="shared" ca="1" si="56"/>
        <v/>
      </c>
      <c r="AH104" s="38" t="str">
        <f t="shared" ca="1" si="56"/>
        <v/>
      </c>
      <c r="AI104" s="38" t="str">
        <f t="shared" ca="1" si="56"/>
        <v/>
      </c>
      <c r="AJ104" s="38" t="str">
        <f t="shared" ca="1" si="56"/>
        <v/>
      </c>
      <c r="AK104" s="38" t="str">
        <f t="shared" ca="1" si="56"/>
        <v/>
      </c>
      <c r="AL104" s="38" t="str">
        <f t="shared" ca="1" si="56"/>
        <v/>
      </c>
      <c r="AM104" s="38" t="str">
        <f t="shared" ca="1" si="56"/>
        <v/>
      </c>
      <c r="AN104" s="38" t="str">
        <f t="shared" ca="1" si="57"/>
        <v/>
      </c>
      <c r="AO104" s="38" t="str">
        <f t="shared" ca="1" si="57"/>
        <v/>
      </c>
      <c r="AP104" s="38" t="str">
        <f t="shared" ca="1" si="57"/>
        <v/>
      </c>
      <c r="AQ104" s="38" t="str">
        <f t="shared" ca="1" si="57"/>
        <v/>
      </c>
      <c r="AR104" s="38" t="str">
        <f t="shared" ca="1" si="57"/>
        <v/>
      </c>
      <c r="AS104" s="38" t="str">
        <f t="shared" ca="1" si="57"/>
        <v/>
      </c>
      <c r="AT104" s="38" t="str">
        <f t="shared" ca="1" si="57"/>
        <v/>
      </c>
      <c r="AU104" s="38" t="str">
        <f t="shared" ca="1" si="57"/>
        <v/>
      </c>
      <c r="AV104" s="38" t="str">
        <f t="shared" ca="1" si="57"/>
        <v/>
      </c>
      <c r="AW104" s="38" t="str">
        <f t="shared" ca="1" si="57"/>
        <v/>
      </c>
      <c r="AX104" s="38" t="str">
        <f t="shared" ca="1" si="58"/>
        <v/>
      </c>
      <c r="AY104" s="38" t="str">
        <f t="shared" ca="1" si="58"/>
        <v/>
      </c>
      <c r="AZ104" s="38" t="str">
        <f t="shared" ca="1" si="58"/>
        <v/>
      </c>
      <c r="BA104" s="38" t="str">
        <f t="shared" ca="1" si="58"/>
        <v/>
      </c>
      <c r="BB104" s="38" t="str">
        <f t="shared" ca="1" si="58"/>
        <v/>
      </c>
      <c r="BC104" s="38" t="str">
        <f t="shared" ca="1" si="58"/>
        <v/>
      </c>
      <c r="BD104" s="38" t="str">
        <f t="shared" ca="1" si="58"/>
        <v/>
      </c>
      <c r="BE104" s="38" t="str">
        <f t="shared" ca="1" si="58"/>
        <v/>
      </c>
      <c r="BF104" s="38" t="str">
        <f t="shared" ca="1" si="58"/>
        <v/>
      </c>
      <c r="BG104" s="38" t="str">
        <f t="shared" ca="1" si="58"/>
        <v/>
      </c>
      <c r="BH104" s="38" t="str">
        <f t="shared" ca="1" si="59"/>
        <v/>
      </c>
      <c r="BI104" s="38" t="str">
        <f t="shared" ca="1" si="59"/>
        <v/>
      </c>
      <c r="BJ104" s="38" t="str">
        <f t="shared" ca="1" si="59"/>
        <v/>
      </c>
      <c r="BK104" s="38" t="str">
        <f t="shared" ca="1" si="59"/>
        <v/>
      </c>
      <c r="BL104" s="38" t="str">
        <f t="shared" ca="1" si="59"/>
        <v/>
      </c>
      <c r="BM104" s="38" t="str">
        <f t="shared" ca="1" si="59"/>
        <v/>
      </c>
    </row>
    <row r="105" spans="1:65" s="2" customFormat="1" ht="30" customHeight="1" x14ac:dyDescent="0.25">
      <c r="A105" s="14"/>
      <c r="B105" s="41" t="s">
        <v>55</v>
      </c>
      <c r="C105" s="41" t="s">
        <v>64</v>
      </c>
      <c r="D105" s="34" t="s">
        <v>17</v>
      </c>
      <c r="E105" s="34">
        <v>8</v>
      </c>
      <c r="F105" s="31"/>
      <c r="G105" s="32"/>
      <c r="H105" s="33">
        <v>2</v>
      </c>
      <c r="I105" s="26"/>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row>
    <row r="106" spans="1:65" s="2" customFormat="1" ht="30" customHeight="1" x14ac:dyDescent="0.25">
      <c r="A106" s="15"/>
      <c r="B106" s="41" t="s">
        <v>54</v>
      </c>
      <c r="C106" s="41" t="s">
        <v>63</v>
      </c>
      <c r="D106" s="34" t="s">
        <v>17</v>
      </c>
      <c r="E106" s="34">
        <v>24</v>
      </c>
      <c r="F106" s="31"/>
      <c r="G106" s="32"/>
      <c r="H106" s="33">
        <v>7</v>
      </c>
      <c r="I106" s="26"/>
      <c r="J106" s="38" t="str">
        <f t="shared" ref="J106:AO106" ca="1" si="60">IF(AND($D106="Goal",J$5&gt;=$G106,J$5&lt;=$G106+$H106-1),2,IF(AND($D106="Milestone",J$5&gt;=$G106,J$5&lt;=$G106+$H106-1),1,""))</f>
        <v/>
      </c>
      <c r="K106" s="38" t="str">
        <f t="shared" ca="1" si="60"/>
        <v/>
      </c>
      <c r="L106" s="38" t="str">
        <f t="shared" ca="1" si="60"/>
        <v/>
      </c>
      <c r="M106" s="38" t="str">
        <f t="shared" ca="1" si="60"/>
        <v/>
      </c>
      <c r="N106" s="38" t="str">
        <f t="shared" ca="1" si="60"/>
        <v/>
      </c>
      <c r="O106" s="38" t="str">
        <f t="shared" ca="1" si="60"/>
        <v/>
      </c>
      <c r="P106" s="38" t="str">
        <f t="shared" ca="1" si="60"/>
        <v/>
      </c>
      <c r="Q106" s="38" t="str">
        <f t="shared" ca="1" si="60"/>
        <v/>
      </c>
      <c r="R106" s="38" t="str">
        <f t="shared" ca="1" si="60"/>
        <v/>
      </c>
      <c r="S106" s="38" t="str">
        <f t="shared" ca="1" si="60"/>
        <v/>
      </c>
      <c r="T106" s="38" t="str">
        <f t="shared" ca="1" si="60"/>
        <v/>
      </c>
      <c r="U106" s="38" t="str">
        <f t="shared" ca="1" si="60"/>
        <v/>
      </c>
      <c r="V106" s="38" t="str">
        <f t="shared" ca="1" si="60"/>
        <v/>
      </c>
      <c r="W106" s="38" t="str">
        <f t="shared" ca="1" si="60"/>
        <v/>
      </c>
      <c r="X106" s="38" t="str">
        <f t="shared" ca="1" si="60"/>
        <v/>
      </c>
      <c r="Y106" s="38" t="str">
        <f t="shared" ca="1" si="60"/>
        <v/>
      </c>
      <c r="Z106" s="38" t="str">
        <f t="shared" ca="1" si="60"/>
        <v/>
      </c>
      <c r="AA106" s="38" t="str">
        <f t="shared" ca="1" si="60"/>
        <v/>
      </c>
      <c r="AB106" s="38" t="str">
        <f t="shared" ca="1" si="60"/>
        <v/>
      </c>
      <c r="AC106" s="38" t="str">
        <f t="shared" ca="1" si="60"/>
        <v/>
      </c>
      <c r="AD106" s="38" t="str">
        <f t="shared" ca="1" si="60"/>
        <v/>
      </c>
      <c r="AE106" s="38" t="str">
        <f t="shared" ca="1" si="60"/>
        <v/>
      </c>
      <c r="AF106" s="38" t="str">
        <f t="shared" ca="1" si="60"/>
        <v/>
      </c>
      <c r="AG106" s="38" t="str">
        <f t="shared" ca="1" si="60"/>
        <v/>
      </c>
      <c r="AH106" s="38" t="str">
        <f t="shared" ca="1" si="60"/>
        <v/>
      </c>
      <c r="AI106" s="38" t="str">
        <f t="shared" ca="1" si="60"/>
        <v/>
      </c>
      <c r="AJ106" s="38" t="str">
        <f t="shared" ca="1" si="60"/>
        <v/>
      </c>
      <c r="AK106" s="38" t="str">
        <f t="shared" ca="1" si="60"/>
        <v/>
      </c>
      <c r="AL106" s="38" t="str">
        <f t="shared" ca="1" si="60"/>
        <v/>
      </c>
      <c r="AM106" s="38" t="str">
        <f t="shared" ca="1" si="60"/>
        <v/>
      </c>
      <c r="AN106" s="38" t="str">
        <f t="shared" ca="1" si="60"/>
        <v/>
      </c>
      <c r="AO106" s="38" t="str">
        <f t="shared" ca="1" si="60"/>
        <v/>
      </c>
      <c r="AP106" s="38" t="str">
        <f t="shared" ref="AP106:BM106" ca="1" si="61">IF(AND($D106="Goal",AP$5&gt;=$G106,AP$5&lt;=$G106+$H106-1),2,IF(AND($D106="Milestone",AP$5&gt;=$G106,AP$5&lt;=$G106+$H106-1),1,""))</f>
        <v/>
      </c>
      <c r="AQ106" s="38" t="str">
        <f t="shared" ca="1" si="61"/>
        <v/>
      </c>
      <c r="AR106" s="38" t="str">
        <f t="shared" ca="1" si="61"/>
        <v/>
      </c>
      <c r="AS106" s="38" t="str">
        <f t="shared" ca="1" si="61"/>
        <v/>
      </c>
      <c r="AT106" s="38" t="str">
        <f t="shared" ca="1" si="61"/>
        <v/>
      </c>
      <c r="AU106" s="38" t="str">
        <f t="shared" ca="1" si="61"/>
        <v/>
      </c>
      <c r="AV106" s="38" t="str">
        <f t="shared" ca="1" si="61"/>
        <v/>
      </c>
      <c r="AW106" s="38" t="str">
        <f t="shared" ca="1" si="61"/>
        <v/>
      </c>
      <c r="AX106" s="38" t="str">
        <f t="shared" ca="1" si="61"/>
        <v/>
      </c>
      <c r="AY106" s="38" t="str">
        <f t="shared" ca="1" si="61"/>
        <v/>
      </c>
      <c r="AZ106" s="38" t="str">
        <f t="shared" ca="1" si="61"/>
        <v/>
      </c>
      <c r="BA106" s="38" t="str">
        <f t="shared" ca="1" si="61"/>
        <v/>
      </c>
      <c r="BB106" s="38" t="str">
        <f t="shared" ca="1" si="61"/>
        <v/>
      </c>
      <c r="BC106" s="38" t="str">
        <f t="shared" ca="1" si="61"/>
        <v/>
      </c>
      <c r="BD106" s="38" t="str">
        <f t="shared" ca="1" si="61"/>
        <v/>
      </c>
      <c r="BE106" s="38" t="str">
        <f t="shared" ca="1" si="61"/>
        <v/>
      </c>
      <c r="BF106" s="38" t="str">
        <f t="shared" ca="1" si="61"/>
        <v/>
      </c>
      <c r="BG106" s="38" t="str">
        <f t="shared" ca="1" si="61"/>
        <v/>
      </c>
      <c r="BH106" s="38" t="str">
        <f t="shared" ca="1" si="61"/>
        <v/>
      </c>
      <c r="BI106" s="38" t="str">
        <f t="shared" ca="1" si="61"/>
        <v/>
      </c>
      <c r="BJ106" s="38" t="str">
        <f t="shared" ca="1" si="61"/>
        <v/>
      </c>
      <c r="BK106" s="38" t="str">
        <f t="shared" ca="1" si="61"/>
        <v/>
      </c>
      <c r="BL106" s="38" t="str">
        <f t="shared" ca="1" si="61"/>
        <v/>
      </c>
      <c r="BM106" s="38" t="str">
        <f t="shared" ca="1" si="61"/>
        <v/>
      </c>
    </row>
    <row r="107" spans="1:65" s="2" customFormat="1" ht="30" customHeight="1" x14ac:dyDescent="0.25">
      <c r="A107" s="14"/>
      <c r="B107" s="41" t="s">
        <v>41</v>
      </c>
      <c r="C107" s="41" t="s">
        <v>63</v>
      </c>
      <c r="D107" s="34" t="s">
        <v>18</v>
      </c>
      <c r="E107" s="34">
        <v>6</v>
      </c>
      <c r="F107" s="31"/>
      <c r="G107" s="32"/>
      <c r="H107" s="33">
        <v>1</v>
      </c>
      <c r="I107" s="26"/>
      <c r="J107" s="38" t="s">
        <v>56</v>
      </c>
      <c r="K107" s="38" t="s">
        <v>56</v>
      </c>
      <c r="L107" s="38" t="s">
        <v>56</v>
      </c>
      <c r="M107" s="38" t="s">
        <v>56</v>
      </c>
      <c r="N107" s="38" t="s">
        <v>56</v>
      </c>
      <c r="O107" s="38" t="s">
        <v>56</v>
      </c>
      <c r="P107" s="38" t="s">
        <v>56</v>
      </c>
      <c r="Q107" s="38" t="s">
        <v>56</v>
      </c>
      <c r="R107" s="38" t="s">
        <v>56</v>
      </c>
      <c r="S107" s="38" t="s">
        <v>56</v>
      </c>
      <c r="T107" s="38" t="s">
        <v>56</v>
      </c>
      <c r="U107" s="38" t="s">
        <v>56</v>
      </c>
      <c r="V107" s="38" t="s">
        <v>56</v>
      </c>
      <c r="W107" s="38" t="s">
        <v>56</v>
      </c>
      <c r="X107" s="38" t="s">
        <v>56</v>
      </c>
      <c r="Y107" s="38" t="s">
        <v>56</v>
      </c>
      <c r="Z107" s="38" t="s">
        <v>56</v>
      </c>
      <c r="AA107" s="38" t="s">
        <v>56</v>
      </c>
      <c r="AB107" s="38" t="s">
        <v>56</v>
      </c>
      <c r="AC107" s="38" t="s">
        <v>56</v>
      </c>
      <c r="AD107" s="38" t="s">
        <v>56</v>
      </c>
      <c r="AE107" s="38" t="s">
        <v>56</v>
      </c>
      <c r="AF107" s="38" t="s">
        <v>56</v>
      </c>
      <c r="AG107" s="38" t="s">
        <v>56</v>
      </c>
      <c r="AH107" s="38" t="s">
        <v>56</v>
      </c>
      <c r="AI107" s="38" t="s">
        <v>56</v>
      </c>
      <c r="AJ107" s="38" t="s">
        <v>56</v>
      </c>
      <c r="AK107" s="38" t="s">
        <v>56</v>
      </c>
      <c r="AL107" s="38" t="s">
        <v>56</v>
      </c>
      <c r="AM107" s="38" t="s">
        <v>56</v>
      </c>
      <c r="AN107" s="38" t="s">
        <v>56</v>
      </c>
      <c r="AO107" s="38" t="s">
        <v>56</v>
      </c>
      <c r="AP107" s="38" t="s">
        <v>56</v>
      </c>
      <c r="AQ107" s="38" t="s">
        <v>56</v>
      </c>
      <c r="AR107" s="38" t="s">
        <v>56</v>
      </c>
      <c r="AS107" s="38" t="s">
        <v>56</v>
      </c>
      <c r="AT107" s="38" t="s">
        <v>56</v>
      </c>
      <c r="AU107" s="38" t="s">
        <v>56</v>
      </c>
      <c r="AV107" s="38" t="s">
        <v>56</v>
      </c>
      <c r="AW107" s="38" t="s">
        <v>56</v>
      </c>
      <c r="AX107" s="38" t="s">
        <v>56</v>
      </c>
      <c r="AY107" s="38" t="s">
        <v>56</v>
      </c>
      <c r="AZ107" s="38" t="s">
        <v>56</v>
      </c>
      <c r="BA107" s="38" t="s">
        <v>56</v>
      </c>
      <c r="BB107" s="38" t="s">
        <v>56</v>
      </c>
      <c r="BC107" s="38" t="s">
        <v>56</v>
      </c>
      <c r="BD107" s="38" t="s">
        <v>56</v>
      </c>
      <c r="BE107" s="38" t="s">
        <v>56</v>
      </c>
      <c r="BF107" s="38" t="s">
        <v>56</v>
      </c>
      <c r="BG107" s="38" t="s">
        <v>56</v>
      </c>
      <c r="BH107" s="38" t="s">
        <v>56</v>
      </c>
      <c r="BI107" s="38" t="s">
        <v>56</v>
      </c>
      <c r="BJ107" s="38" t="s">
        <v>56</v>
      </c>
      <c r="BK107" s="38" t="s">
        <v>56</v>
      </c>
      <c r="BL107" s="38" t="s">
        <v>56</v>
      </c>
      <c r="BM107" s="38" t="s">
        <v>56</v>
      </c>
    </row>
    <row r="108" spans="1:65" s="2" customFormat="1" ht="30" customHeight="1" x14ac:dyDescent="0.25">
      <c r="A108" s="14"/>
      <c r="B108" s="41" t="s">
        <v>42</v>
      </c>
      <c r="C108" s="41" t="s">
        <v>63</v>
      </c>
      <c r="D108" s="34" t="s">
        <v>17</v>
      </c>
      <c r="E108" s="34">
        <v>12</v>
      </c>
      <c r="F108" s="31"/>
      <c r="G108" s="32"/>
      <c r="H108" s="33">
        <v>3</v>
      </c>
      <c r="I108" s="26"/>
      <c r="J108" s="38" t="s">
        <v>56</v>
      </c>
      <c r="K108" s="38" t="s">
        <v>56</v>
      </c>
      <c r="L108" s="38" t="s">
        <v>56</v>
      </c>
      <c r="M108" s="38" t="s">
        <v>56</v>
      </c>
      <c r="N108" s="38" t="s">
        <v>56</v>
      </c>
      <c r="O108" s="38" t="s">
        <v>56</v>
      </c>
      <c r="P108" s="38" t="s">
        <v>56</v>
      </c>
      <c r="Q108" s="38" t="s">
        <v>56</v>
      </c>
      <c r="R108" s="38" t="s">
        <v>56</v>
      </c>
      <c r="S108" s="38" t="s">
        <v>56</v>
      </c>
      <c r="T108" s="38" t="s">
        <v>56</v>
      </c>
      <c r="U108" s="38" t="s">
        <v>56</v>
      </c>
      <c r="V108" s="38" t="s">
        <v>56</v>
      </c>
      <c r="W108" s="38" t="s">
        <v>56</v>
      </c>
      <c r="X108" s="38" t="s">
        <v>56</v>
      </c>
      <c r="Y108" s="38" t="s">
        <v>56</v>
      </c>
      <c r="Z108" s="38" t="s">
        <v>56</v>
      </c>
      <c r="AA108" s="38" t="s">
        <v>56</v>
      </c>
      <c r="AB108" s="38" t="s">
        <v>56</v>
      </c>
      <c r="AC108" s="38" t="s">
        <v>56</v>
      </c>
      <c r="AD108" s="38" t="s">
        <v>56</v>
      </c>
      <c r="AE108" s="38" t="s">
        <v>56</v>
      </c>
      <c r="AF108" s="38" t="s">
        <v>56</v>
      </c>
      <c r="AG108" s="38" t="s">
        <v>56</v>
      </c>
      <c r="AH108" s="38" t="s">
        <v>56</v>
      </c>
      <c r="AI108" s="38" t="s">
        <v>56</v>
      </c>
      <c r="AJ108" s="38" t="s">
        <v>56</v>
      </c>
      <c r="AK108" s="38" t="s">
        <v>56</v>
      </c>
      <c r="AL108" s="38" t="s">
        <v>56</v>
      </c>
      <c r="AM108" s="38" t="s">
        <v>56</v>
      </c>
      <c r="AN108" s="38" t="s">
        <v>56</v>
      </c>
      <c r="AO108" s="38" t="s">
        <v>56</v>
      </c>
      <c r="AP108" s="38" t="s">
        <v>56</v>
      </c>
      <c r="AQ108" s="38" t="s">
        <v>56</v>
      </c>
      <c r="AR108" s="38" t="s">
        <v>56</v>
      </c>
      <c r="AS108" s="38" t="s">
        <v>56</v>
      </c>
      <c r="AT108" s="38" t="s">
        <v>56</v>
      </c>
      <c r="AU108" s="38" t="s">
        <v>56</v>
      </c>
      <c r="AV108" s="38" t="s">
        <v>56</v>
      </c>
      <c r="AW108" s="38" t="s">
        <v>56</v>
      </c>
      <c r="AX108" s="38" t="s">
        <v>56</v>
      </c>
      <c r="AY108" s="38" t="s">
        <v>56</v>
      </c>
      <c r="AZ108" s="38" t="s">
        <v>56</v>
      </c>
      <c r="BA108" s="38" t="s">
        <v>56</v>
      </c>
      <c r="BB108" s="38" t="s">
        <v>56</v>
      </c>
      <c r="BC108" s="38" t="s">
        <v>56</v>
      </c>
      <c r="BD108" s="38" t="s">
        <v>56</v>
      </c>
      <c r="BE108" s="38" t="s">
        <v>56</v>
      </c>
      <c r="BF108" s="38" t="s">
        <v>56</v>
      </c>
      <c r="BG108" s="38" t="s">
        <v>56</v>
      </c>
      <c r="BH108" s="38" t="s">
        <v>56</v>
      </c>
      <c r="BI108" s="38" t="s">
        <v>56</v>
      </c>
      <c r="BJ108" s="38" t="s">
        <v>56</v>
      </c>
      <c r="BK108" s="38" t="s">
        <v>56</v>
      </c>
      <c r="BL108" s="38" t="s">
        <v>56</v>
      </c>
      <c r="BM108" s="38" t="s">
        <v>56</v>
      </c>
    </row>
    <row r="109" spans="1:65" s="2" customFormat="1" ht="30" customHeight="1" x14ac:dyDescent="0.25">
      <c r="A109" s="14"/>
      <c r="B109" s="41" t="s">
        <v>65</v>
      </c>
      <c r="C109" s="41" t="s">
        <v>63</v>
      </c>
      <c r="D109" s="34" t="s">
        <v>17</v>
      </c>
      <c r="E109" s="34">
        <v>4</v>
      </c>
      <c r="F109" s="31"/>
      <c r="G109" s="32"/>
      <c r="H109" s="33">
        <v>1</v>
      </c>
      <c r="I109" s="26"/>
      <c r="J109" s="38" t="str">
        <f t="shared" ref="J109:S110" ca="1" si="62">IF(AND($D109="Goal",J$5&gt;=$G109,J$5&lt;=$G109+$H109-1),2,IF(AND($D109="Milestone",J$5&gt;=$G109,J$5&lt;=$G109+$H109-1),1,""))</f>
        <v/>
      </c>
      <c r="K109" s="38" t="str">
        <f t="shared" ca="1" si="62"/>
        <v/>
      </c>
      <c r="L109" s="38" t="str">
        <f t="shared" ca="1" si="62"/>
        <v/>
      </c>
      <c r="M109" s="38" t="str">
        <f t="shared" ca="1" si="62"/>
        <v/>
      </c>
      <c r="N109" s="38" t="str">
        <f t="shared" ca="1" si="62"/>
        <v/>
      </c>
      <c r="O109" s="38" t="str">
        <f t="shared" ca="1" si="62"/>
        <v/>
      </c>
      <c r="P109" s="38" t="str">
        <f t="shared" ca="1" si="62"/>
        <v/>
      </c>
      <c r="Q109" s="38" t="str">
        <f t="shared" ca="1" si="62"/>
        <v/>
      </c>
      <c r="R109" s="38" t="str">
        <f t="shared" ca="1" si="62"/>
        <v/>
      </c>
      <c r="S109" s="38" t="str">
        <f t="shared" ca="1" si="62"/>
        <v/>
      </c>
      <c r="T109" s="38" t="str">
        <f t="shared" ref="T109:AC110" ca="1" si="63">IF(AND($D109="Goal",T$5&gt;=$G109,T$5&lt;=$G109+$H109-1),2,IF(AND($D109="Milestone",T$5&gt;=$G109,T$5&lt;=$G109+$H109-1),1,""))</f>
        <v/>
      </c>
      <c r="U109" s="38" t="str">
        <f t="shared" ca="1" si="63"/>
        <v/>
      </c>
      <c r="V109" s="38" t="str">
        <f t="shared" ca="1" si="63"/>
        <v/>
      </c>
      <c r="W109" s="38" t="str">
        <f t="shared" ca="1" si="63"/>
        <v/>
      </c>
      <c r="X109" s="38" t="str">
        <f t="shared" ca="1" si="63"/>
        <v/>
      </c>
      <c r="Y109" s="38" t="str">
        <f t="shared" ca="1" si="63"/>
        <v/>
      </c>
      <c r="Z109" s="38" t="str">
        <f t="shared" ca="1" si="63"/>
        <v/>
      </c>
      <c r="AA109" s="38" t="str">
        <f t="shared" ca="1" si="63"/>
        <v/>
      </c>
      <c r="AB109" s="38" t="str">
        <f t="shared" ca="1" si="63"/>
        <v/>
      </c>
      <c r="AC109" s="38" t="str">
        <f t="shared" ca="1" si="63"/>
        <v/>
      </c>
      <c r="AD109" s="38" t="str">
        <f t="shared" ref="AD109:AM110" ca="1" si="64">IF(AND($D109="Goal",AD$5&gt;=$G109,AD$5&lt;=$G109+$H109-1),2,IF(AND($D109="Milestone",AD$5&gt;=$G109,AD$5&lt;=$G109+$H109-1),1,""))</f>
        <v/>
      </c>
      <c r="AE109" s="38" t="str">
        <f t="shared" ca="1" si="64"/>
        <v/>
      </c>
      <c r="AF109" s="38" t="str">
        <f t="shared" ca="1" si="64"/>
        <v/>
      </c>
      <c r="AG109" s="38" t="str">
        <f t="shared" ca="1" si="64"/>
        <v/>
      </c>
      <c r="AH109" s="38" t="str">
        <f t="shared" ca="1" si="64"/>
        <v/>
      </c>
      <c r="AI109" s="38" t="str">
        <f t="shared" ca="1" si="64"/>
        <v/>
      </c>
      <c r="AJ109" s="38" t="str">
        <f t="shared" ca="1" si="64"/>
        <v/>
      </c>
      <c r="AK109" s="38" t="str">
        <f t="shared" ca="1" si="64"/>
        <v/>
      </c>
      <c r="AL109" s="38" t="str">
        <f t="shared" ca="1" si="64"/>
        <v/>
      </c>
      <c r="AM109" s="38" t="str">
        <f t="shared" ca="1" si="64"/>
        <v/>
      </c>
      <c r="AN109" s="38" t="str">
        <f t="shared" ref="AN109:AW110" ca="1" si="65">IF(AND($D109="Goal",AN$5&gt;=$G109,AN$5&lt;=$G109+$H109-1),2,IF(AND($D109="Milestone",AN$5&gt;=$G109,AN$5&lt;=$G109+$H109-1),1,""))</f>
        <v/>
      </c>
      <c r="AO109" s="38" t="str">
        <f t="shared" ca="1" si="65"/>
        <v/>
      </c>
      <c r="AP109" s="38" t="str">
        <f t="shared" ca="1" si="65"/>
        <v/>
      </c>
      <c r="AQ109" s="38" t="str">
        <f t="shared" ca="1" si="65"/>
        <v/>
      </c>
      <c r="AR109" s="38" t="str">
        <f t="shared" ca="1" si="65"/>
        <v/>
      </c>
      <c r="AS109" s="38" t="str">
        <f t="shared" ca="1" si="65"/>
        <v/>
      </c>
      <c r="AT109" s="38" t="str">
        <f t="shared" ca="1" si="65"/>
        <v/>
      </c>
      <c r="AU109" s="38" t="str">
        <f t="shared" ca="1" si="65"/>
        <v/>
      </c>
      <c r="AV109" s="38" t="str">
        <f t="shared" ca="1" si="65"/>
        <v/>
      </c>
      <c r="AW109" s="38" t="str">
        <f t="shared" ca="1" si="65"/>
        <v/>
      </c>
      <c r="AX109" s="38" t="str">
        <f t="shared" ref="AX109:BG110" ca="1" si="66">IF(AND($D109="Goal",AX$5&gt;=$G109,AX$5&lt;=$G109+$H109-1),2,IF(AND($D109="Milestone",AX$5&gt;=$G109,AX$5&lt;=$G109+$H109-1),1,""))</f>
        <v/>
      </c>
      <c r="AY109" s="38" t="str">
        <f t="shared" ca="1" si="66"/>
        <v/>
      </c>
      <c r="AZ109" s="38" t="str">
        <f t="shared" ca="1" si="66"/>
        <v/>
      </c>
      <c r="BA109" s="38" t="str">
        <f t="shared" ca="1" si="66"/>
        <v/>
      </c>
      <c r="BB109" s="38" t="str">
        <f t="shared" ca="1" si="66"/>
        <v/>
      </c>
      <c r="BC109" s="38" t="str">
        <f t="shared" ca="1" si="66"/>
        <v/>
      </c>
      <c r="BD109" s="38" t="str">
        <f t="shared" ca="1" si="66"/>
        <v/>
      </c>
      <c r="BE109" s="38" t="str">
        <f t="shared" ca="1" si="66"/>
        <v/>
      </c>
      <c r="BF109" s="38" t="str">
        <f t="shared" ca="1" si="66"/>
        <v/>
      </c>
      <c r="BG109" s="38" t="str">
        <f t="shared" ca="1" si="66"/>
        <v/>
      </c>
      <c r="BH109" s="38" t="str">
        <f t="shared" ref="BH109:BM110" ca="1" si="67">IF(AND($D109="Goal",BH$5&gt;=$G109,BH$5&lt;=$G109+$H109-1),2,IF(AND($D109="Milestone",BH$5&gt;=$G109,BH$5&lt;=$G109+$H109-1),1,""))</f>
        <v/>
      </c>
      <c r="BI109" s="38" t="str">
        <f t="shared" ca="1" si="67"/>
        <v/>
      </c>
      <c r="BJ109" s="38" t="str">
        <f t="shared" ca="1" si="67"/>
        <v/>
      </c>
      <c r="BK109" s="38" t="str">
        <f t="shared" ca="1" si="67"/>
        <v/>
      </c>
      <c r="BL109" s="38" t="str">
        <f t="shared" ca="1" si="67"/>
        <v/>
      </c>
      <c r="BM109" s="38" t="str">
        <f t="shared" ca="1" si="67"/>
        <v/>
      </c>
    </row>
    <row r="110" spans="1:65" s="2" customFormat="1" ht="30" customHeight="1" x14ac:dyDescent="0.25">
      <c r="A110" s="14"/>
      <c r="B110" s="41" t="s">
        <v>53</v>
      </c>
      <c r="C110" s="41" t="s">
        <v>63</v>
      </c>
      <c r="D110" s="34" t="s">
        <v>17</v>
      </c>
      <c r="E110" s="34">
        <v>2</v>
      </c>
      <c r="F110" s="31"/>
      <c r="G110" s="32"/>
      <c r="H110" s="33">
        <v>1</v>
      </c>
      <c r="I110" s="26"/>
      <c r="J110" s="38" t="str">
        <f t="shared" ca="1" si="62"/>
        <v/>
      </c>
      <c r="K110" s="38" t="str">
        <f t="shared" ca="1" si="62"/>
        <v/>
      </c>
      <c r="L110" s="38" t="str">
        <f t="shared" ca="1" si="62"/>
        <v/>
      </c>
      <c r="M110" s="38" t="str">
        <f t="shared" ca="1" si="62"/>
        <v/>
      </c>
      <c r="N110" s="38" t="str">
        <f t="shared" ca="1" si="62"/>
        <v/>
      </c>
      <c r="O110" s="38" t="str">
        <f t="shared" ca="1" si="62"/>
        <v/>
      </c>
      <c r="P110" s="38" t="str">
        <f t="shared" ca="1" si="62"/>
        <v/>
      </c>
      <c r="Q110" s="38" t="str">
        <f t="shared" ca="1" si="62"/>
        <v/>
      </c>
      <c r="R110" s="38" t="str">
        <f t="shared" ca="1" si="62"/>
        <v/>
      </c>
      <c r="S110" s="38" t="str">
        <f t="shared" ca="1" si="62"/>
        <v/>
      </c>
      <c r="T110" s="38" t="str">
        <f t="shared" ca="1" si="63"/>
        <v/>
      </c>
      <c r="U110" s="38" t="str">
        <f t="shared" ca="1" si="63"/>
        <v/>
      </c>
      <c r="V110" s="38" t="str">
        <f t="shared" ca="1" si="63"/>
        <v/>
      </c>
      <c r="W110" s="38" t="str">
        <f t="shared" ca="1" si="63"/>
        <v/>
      </c>
      <c r="X110" s="38" t="str">
        <f t="shared" ca="1" si="63"/>
        <v/>
      </c>
      <c r="Y110" s="38" t="str">
        <f t="shared" ca="1" si="63"/>
        <v/>
      </c>
      <c r="Z110" s="38" t="str">
        <f t="shared" ca="1" si="63"/>
        <v/>
      </c>
      <c r="AA110" s="38" t="str">
        <f t="shared" ca="1" si="63"/>
        <v/>
      </c>
      <c r="AB110" s="38" t="str">
        <f t="shared" ca="1" si="63"/>
        <v/>
      </c>
      <c r="AC110" s="38" t="str">
        <f t="shared" ca="1" si="63"/>
        <v/>
      </c>
      <c r="AD110" s="38" t="str">
        <f t="shared" ca="1" si="64"/>
        <v/>
      </c>
      <c r="AE110" s="38" t="str">
        <f t="shared" ca="1" si="64"/>
        <v/>
      </c>
      <c r="AF110" s="38" t="str">
        <f t="shared" ca="1" si="64"/>
        <v/>
      </c>
      <c r="AG110" s="38" t="str">
        <f t="shared" ca="1" si="64"/>
        <v/>
      </c>
      <c r="AH110" s="38" t="str">
        <f t="shared" ca="1" si="64"/>
        <v/>
      </c>
      <c r="AI110" s="38" t="str">
        <f t="shared" ca="1" si="64"/>
        <v/>
      </c>
      <c r="AJ110" s="38" t="str">
        <f t="shared" ca="1" si="64"/>
        <v/>
      </c>
      <c r="AK110" s="38" t="str">
        <f t="shared" ca="1" si="64"/>
        <v/>
      </c>
      <c r="AL110" s="38" t="str">
        <f t="shared" ca="1" si="64"/>
        <v/>
      </c>
      <c r="AM110" s="38" t="str">
        <f t="shared" ca="1" si="64"/>
        <v/>
      </c>
      <c r="AN110" s="38" t="str">
        <f t="shared" ca="1" si="65"/>
        <v/>
      </c>
      <c r="AO110" s="38" t="str">
        <f t="shared" ca="1" si="65"/>
        <v/>
      </c>
      <c r="AP110" s="38" t="str">
        <f t="shared" ca="1" si="65"/>
        <v/>
      </c>
      <c r="AQ110" s="38" t="str">
        <f t="shared" ca="1" si="65"/>
        <v/>
      </c>
      <c r="AR110" s="38" t="str">
        <f t="shared" ca="1" si="65"/>
        <v/>
      </c>
      <c r="AS110" s="38" t="str">
        <f t="shared" ca="1" si="65"/>
        <v/>
      </c>
      <c r="AT110" s="38" t="str">
        <f t="shared" ca="1" si="65"/>
        <v/>
      </c>
      <c r="AU110" s="38" t="str">
        <f t="shared" ca="1" si="65"/>
        <v/>
      </c>
      <c r="AV110" s="38" t="str">
        <f t="shared" ca="1" si="65"/>
        <v/>
      </c>
      <c r="AW110" s="38" t="str">
        <f t="shared" ca="1" si="65"/>
        <v/>
      </c>
      <c r="AX110" s="38" t="str">
        <f t="shared" ca="1" si="66"/>
        <v/>
      </c>
      <c r="AY110" s="38" t="str">
        <f t="shared" ca="1" si="66"/>
        <v/>
      </c>
      <c r="AZ110" s="38" t="str">
        <f t="shared" ca="1" si="66"/>
        <v/>
      </c>
      <c r="BA110" s="38" t="str">
        <f t="shared" ca="1" si="66"/>
        <v/>
      </c>
      <c r="BB110" s="38" t="str">
        <f t="shared" ca="1" si="66"/>
        <v/>
      </c>
      <c r="BC110" s="38" t="str">
        <f t="shared" ca="1" si="66"/>
        <v/>
      </c>
      <c r="BD110" s="38" t="str">
        <f t="shared" ca="1" si="66"/>
        <v/>
      </c>
      <c r="BE110" s="38" t="str">
        <f t="shared" ca="1" si="66"/>
        <v/>
      </c>
      <c r="BF110" s="38" t="str">
        <f t="shared" ca="1" si="66"/>
        <v/>
      </c>
      <c r="BG110" s="38" t="str">
        <f t="shared" ca="1" si="66"/>
        <v/>
      </c>
      <c r="BH110" s="38" t="str">
        <f t="shared" ca="1" si="67"/>
        <v/>
      </c>
      <c r="BI110" s="38" t="str">
        <f t="shared" ca="1" si="67"/>
        <v/>
      </c>
      <c r="BJ110" s="38" t="str">
        <f t="shared" ca="1" si="67"/>
        <v/>
      </c>
      <c r="BK110" s="38" t="str">
        <f t="shared" ca="1" si="67"/>
        <v/>
      </c>
      <c r="BL110" s="38" t="str">
        <f t="shared" ca="1" si="67"/>
        <v/>
      </c>
      <c r="BM110" s="38" t="str">
        <f t="shared" ca="1" si="67"/>
        <v/>
      </c>
    </row>
    <row r="111" spans="1:65" s="2" customFormat="1" ht="30" customHeight="1" x14ac:dyDescent="0.25">
      <c r="A111" s="14"/>
      <c r="B111" s="41" t="s">
        <v>57</v>
      </c>
      <c r="C111" s="41" t="s">
        <v>63</v>
      </c>
      <c r="D111" s="34" t="s">
        <v>17</v>
      </c>
      <c r="E111" s="34">
        <v>12</v>
      </c>
      <c r="F111" s="31"/>
      <c r="G111" s="32"/>
      <c r="H111" s="33">
        <v>3</v>
      </c>
      <c r="I111" s="26"/>
      <c r="J111" s="38" t="s">
        <v>56</v>
      </c>
      <c r="K111" s="38" t="s">
        <v>56</v>
      </c>
      <c r="L111" s="38" t="s">
        <v>56</v>
      </c>
      <c r="M111" s="38" t="s">
        <v>56</v>
      </c>
      <c r="N111" s="38" t="s">
        <v>56</v>
      </c>
      <c r="O111" s="38" t="s">
        <v>56</v>
      </c>
      <c r="P111" s="38" t="s">
        <v>56</v>
      </c>
      <c r="Q111" s="38" t="s">
        <v>56</v>
      </c>
      <c r="R111" s="38" t="s">
        <v>56</v>
      </c>
      <c r="S111" s="38" t="s">
        <v>56</v>
      </c>
      <c r="T111" s="38" t="s">
        <v>56</v>
      </c>
      <c r="U111" s="38" t="s">
        <v>56</v>
      </c>
      <c r="V111" s="38" t="s">
        <v>56</v>
      </c>
      <c r="W111" s="38" t="s">
        <v>56</v>
      </c>
      <c r="X111" s="38" t="s">
        <v>56</v>
      </c>
      <c r="Y111" s="38" t="s">
        <v>56</v>
      </c>
      <c r="Z111" s="38" t="s">
        <v>56</v>
      </c>
      <c r="AA111" s="38" t="s">
        <v>56</v>
      </c>
      <c r="AB111" s="38" t="s">
        <v>56</v>
      </c>
      <c r="AC111" s="38" t="s">
        <v>56</v>
      </c>
      <c r="AD111" s="38" t="s">
        <v>56</v>
      </c>
      <c r="AE111" s="38" t="s">
        <v>56</v>
      </c>
      <c r="AF111" s="38" t="s">
        <v>56</v>
      </c>
      <c r="AG111" s="38" t="s">
        <v>56</v>
      </c>
      <c r="AH111" s="38" t="s">
        <v>56</v>
      </c>
      <c r="AI111" s="38" t="s">
        <v>56</v>
      </c>
      <c r="AJ111" s="38" t="s">
        <v>56</v>
      </c>
      <c r="AK111" s="38" t="s">
        <v>56</v>
      </c>
      <c r="AL111" s="38" t="s">
        <v>56</v>
      </c>
      <c r="AM111" s="38" t="s">
        <v>56</v>
      </c>
      <c r="AN111" s="38" t="s">
        <v>56</v>
      </c>
      <c r="AO111" s="38" t="s">
        <v>56</v>
      </c>
      <c r="AP111" s="38" t="s">
        <v>56</v>
      </c>
      <c r="AQ111" s="38" t="s">
        <v>56</v>
      </c>
      <c r="AR111" s="38" t="s">
        <v>56</v>
      </c>
      <c r="AS111" s="38" t="s">
        <v>56</v>
      </c>
      <c r="AT111" s="38" t="s">
        <v>56</v>
      </c>
      <c r="AU111" s="38" t="s">
        <v>56</v>
      </c>
      <c r="AV111" s="38" t="s">
        <v>56</v>
      </c>
      <c r="AW111" s="38" t="s">
        <v>56</v>
      </c>
      <c r="AX111" s="38" t="s">
        <v>56</v>
      </c>
      <c r="AY111" s="38" t="s">
        <v>56</v>
      </c>
      <c r="AZ111" s="38" t="s">
        <v>56</v>
      </c>
      <c r="BA111" s="38" t="s">
        <v>56</v>
      </c>
      <c r="BB111" s="38" t="s">
        <v>56</v>
      </c>
      <c r="BC111" s="38" t="s">
        <v>56</v>
      </c>
      <c r="BD111" s="38" t="s">
        <v>56</v>
      </c>
      <c r="BE111" s="38" t="s">
        <v>56</v>
      </c>
      <c r="BF111" s="38" t="s">
        <v>56</v>
      </c>
      <c r="BG111" s="38" t="s">
        <v>56</v>
      </c>
      <c r="BH111" s="38" t="s">
        <v>56</v>
      </c>
      <c r="BI111" s="38" t="s">
        <v>56</v>
      </c>
      <c r="BJ111" s="38" t="s">
        <v>56</v>
      </c>
      <c r="BK111" s="38" t="s">
        <v>56</v>
      </c>
      <c r="BL111" s="38" t="s">
        <v>56</v>
      </c>
      <c r="BM111" s="38" t="s">
        <v>56</v>
      </c>
    </row>
    <row r="112" spans="1:65" s="2" customFormat="1" ht="30" customHeight="1" x14ac:dyDescent="0.25">
      <c r="A112" s="14"/>
      <c r="B112" s="55" t="s">
        <v>61</v>
      </c>
      <c r="C112" s="55"/>
      <c r="D112" s="34"/>
      <c r="E112" s="34">
        <v>46</v>
      </c>
      <c r="F112" s="31"/>
      <c r="G112" s="32"/>
      <c r="H112" s="33"/>
      <c r="I112" s="26"/>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c r="BG112" s="38"/>
      <c r="BH112" s="38"/>
      <c r="BI112" s="38"/>
      <c r="BJ112" s="38"/>
      <c r="BK112" s="38"/>
      <c r="BL112" s="38"/>
      <c r="BM112" s="38"/>
    </row>
    <row r="113" spans="1:65" s="2" customFormat="1" ht="30" customHeight="1" x14ac:dyDescent="0.25">
      <c r="A113" s="15"/>
      <c r="B113" s="41"/>
      <c r="C113" s="41"/>
      <c r="D113" s="34"/>
      <c r="E113" s="34">
        <f>SUBTOTAL(109,E103:E112)</f>
        <v>128</v>
      </c>
      <c r="F113" s="31"/>
      <c r="G113" s="32"/>
      <c r="H113" s="33"/>
      <c r="I113" s="26"/>
      <c r="J113" s="38" t="str">
        <f t="shared" ref="J113:S116" ca="1" si="68">IF(AND($D113="Goal",J$5&gt;=$G113,J$5&lt;=$G113+$H113-1),2,IF(AND($D113="Milestone",J$5&gt;=$G113,J$5&lt;=$G113+$H113-1),1,""))</f>
        <v/>
      </c>
      <c r="K113" s="38" t="str">
        <f t="shared" ca="1" si="68"/>
        <v/>
      </c>
      <c r="L113" s="38" t="str">
        <f t="shared" ca="1" si="68"/>
        <v/>
      </c>
      <c r="M113" s="38" t="str">
        <f t="shared" ca="1" si="68"/>
        <v/>
      </c>
      <c r="N113" s="38" t="str">
        <f t="shared" ca="1" si="68"/>
        <v/>
      </c>
      <c r="O113" s="38" t="str">
        <f t="shared" ca="1" si="68"/>
        <v/>
      </c>
      <c r="P113" s="38" t="str">
        <f t="shared" ca="1" si="68"/>
        <v/>
      </c>
      <c r="Q113" s="38" t="str">
        <f t="shared" ca="1" si="68"/>
        <v/>
      </c>
      <c r="R113" s="38" t="str">
        <f t="shared" ca="1" si="68"/>
        <v/>
      </c>
      <c r="S113" s="38" t="str">
        <f t="shared" ca="1" si="68"/>
        <v/>
      </c>
      <c r="T113" s="38" t="str">
        <f t="shared" ref="T113:AC116" ca="1" si="69">IF(AND($D113="Goal",T$5&gt;=$G113,T$5&lt;=$G113+$H113-1),2,IF(AND($D113="Milestone",T$5&gt;=$G113,T$5&lt;=$G113+$H113-1),1,""))</f>
        <v/>
      </c>
      <c r="U113" s="38" t="str">
        <f t="shared" ca="1" si="69"/>
        <v/>
      </c>
      <c r="V113" s="38" t="str">
        <f t="shared" ca="1" si="69"/>
        <v/>
      </c>
      <c r="W113" s="38" t="str">
        <f t="shared" ca="1" si="69"/>
        <v/>
      </c>
      <c r="X113" s="38" t="str">
        <f t="shared" ca="1" si="69"/>
        <v/>
      </c>
      <c r="Y113" s="38" t="str">
        <f t="shared" ca="1" si="69"/>
        <v/>
      </c>
      <c r="Z113" s="38" t="str">
        <f t="shared" ca="1" si="69"/>
        <v/>
      </c>
      <c r="AA113" s="38" t="str">
        <f t="shared" ca="1" si="69"/>
        <v/>
      </c>
      <c r="AB113" s="38" t="str">
        <f t="shared" ca="1" si="69"/>
        <v/>
      </c>
      <c r="AC113" s="38" t="str">
        <f t="shared" ca="1" si="69"/>
        <v/>
      </c>
      <c r="AD113" s="38" t="str">
        <f t="shared" ref="AD113:AM116" ca="1" si="70">IF(AND($D113="Goal",AD$5&gt;=$G113,AD$5&lt;=$G113+$H113-1),2,IF(AND($D113="Milestone",AD$5&gt;=$G113,AD$5&lt;=$G113+$H113-1),1,""))</f>
        <v/>
      </c>
      <c r="AE113" s="38" t="str">
        <f t="shared" ca="1" si="70"/>
        <v/>
      </c>
      <c r="AF113" s="38" t="str">
        <f t="shared" ca="1" si="70"/>
        <v/>
      </c>
      <c r="AG113" s="38" t="str">
        <f t="shared" ca="1" si="70"/>
        <v/>
      </c>
      <c r="AH113" s="38" t="str">
        <f t="shared" ca="1" si="70"/>
        <v/>
      </c>
      <c r="AI113" s="38" t="str">
        <f t="shared" ca="1" si="70"/>
        <v/>
      </c>
      <c r="AJ113" s="38" t="str">
        <f t="shared" ca="1" si="70"/>
        <v/>
      </c>
      <c r="AK113" s="38" t="str">
        <f t="shared" ca="1" si="70"/>
        <v/>
      </c>
      <c r="AL113" s="38" t="str">
        <f t="shared" ca="1" si="70"/>
        <v/>
      </c>
      <c r="AM113" s="38" t="str">
        <f t="shared" ca="1" si="70"/>
        <v/>
      </c>
      <c r="AN113" s="38" t="str">
        <f t="shared" ref="AN113:AW116" ca="1" si="71">IF(AND($D113="Goal",AN$5&gt;=$G113,AN$5&lt;=$G113+$H113-1),2,IF(AND($D113="Milestone",AN$5&gt;=$G113,AN$5&lt;=$G113+$H113-1),1,""))</f>
        <v/>
      </c>
      <c r="AO113" s="38" t="str">
        <f t="shared" ca="1" si="71"/>
        <v/>
      </c>
      <c r="AP113" s="38" t="str">
        <f t="shared" ca="1" si="71"/>
        <v/>
      </c>
      <c r="AQ113" s="38" t="str">
        <f t="shared" ca="1" si="71"/>
        <v/>
      </c>
      <c r="AR113" s="38" t="str">
        <f t="shared" ca="1" si="71"/>
        <v/>
      </c>
      <c r="AS113" s="38" t="str">
        <f t="shared" ca="1" si="71"/>
        <v/>
      </c>
      <c r="AT113" s="38" t="str">
        <f t="shared" ca="1" si="71"/>
        <v/>
      </c>
      <c r="AU113" s="38" t="str">
        <f t="shared" ca="1" si="71"/>
        <v/>
      </c>
      <c r="AV113" s="38" t="str">
        <f t="shared" ca="1" si="71"/>
        <v/>
      </c>
      <c r="AW113" s="38" t="str">
        <f t="shared" ca="1" si="71"/>
        <v/>
      </c>
      <c r="AX113" s="38" t="str">
        <f t="shared" ref="AX113:BG116" ca="1" si="72">IF(AND($D113="Goal",AX$5&gt;=$G113,AX$5&lt;=$G113+$H113-1),2,IF(AND($D113="Milestone",AX$5&gt;=$G113,AX$5&lt;=$G113+$H113-1),1,""))</f>
        <v/>
      </c>
      <c r="AY113" s="38" t="str">
        <f t="shared" ca="1" si="72"/>
        <v/>
      </c>
      <c r="AZ113" s="38" t="str">
        <f t="shared" ca="1" si="72"/>
        <v/>
      </c>
      <c r="BA113" s="38" t="str">
        <f t="shared" ca="1" si="72"/>
        <v/>
      </c>
      <c r="BB113" s="38" t="str">
        <f t="shared" ca="1" si="72"/>
        <v/>
      </c>
      <c r="BC113" s="38" t="str">
        <f t="shared" ca="1" si="72"/>
        <v/>
      </c>
      <c r="BD113" s="38" t="str">
        <f t="shared" ca="1" si="72"/>
        <v/>
      </c>
      <c r="BE113" s="38" t="str">
        <f t="shared" ca="1" si="72"/>
        <v/>
      </c>
      <c r="BF113" s="38" t="str">
        <f t="shared" ca="1" si="72"/>
        <v/>
      </c>
      <c r="BG113" s="38" t="str">
        <f t="shared" ca="1" si="72"/>
        <v/>
      </c>
      <c r="BH113" s="38" t="str">
        <f t="shared" ref="BH113:BM116" ca="1" si="73">IF(AND($D113="Goal",BH$5&gt;=$G113,BH$5&lt;=$G113+$H113-1),2,IF(AND($D113="Milestone",BH$5&gt;=$G113,BH$5&lt;=$G113+$H113-1),1,""))</f>
        <v/>
      </c>
      <c r="BI113" s="38" t="str">
        <f t="shared" ca="1" si="73"/>
        <v/>
      </c>
      <c r="BJ113" s="38" t="str">
        <f t="shared" ca="1" si="73"/>
        <v/>
      </c>
      <c r="BK113" s="38" t="str">
        <f t="shared" ca="1" si="73"/>
        <v/>
      </c>
      <c r="BL113" s="38" t="str">
        <f t="shared" ca="1" si="73"/>
        <v/>
      </c>
      <c r="BM113" s="38" t="str">
        <f t="shared" ca="1" si="73"/>
        <v/>
      </c>
    </row>
    <row r="114" spans="1:65" s="2" customFormat="1" ht="30" customHeight="1" x14ac:dyDescent="0.25">
      <c r="A114" s="15"/>
      <c r="B114" s="41"/>
      <c r="C114" s="41"/>
      <c r="D114" s="34"/>
      <c r="E114" s="34"/>
      <c r="F114" s="31"/>
      <c r="G114" s="32"/>
      <c r="H114" s="33"/>
      <c r="I114" s="26"/>
      <c r="J114" s="38" t="str">
        <f t="shared" ca="1" si="68"/>
        <v/>
      </c>
      <c r="K114" s="38" t="str">
        <f t="shared" ca="1" si="68"/>
        <v/>
      </c>
      <c r="L114" s="38" t="str">
        <f t="shared" ca="1" si="68"/>
        <v/>
      </c>
      <c r="M114" s="38" t="str">
        <f t="shared" ca="1" si="68"/>
        <v/>
      </c>
      <c r="N114" s="38" t="str">
        <f t="shared" ca="1" si="68"/>
        <v/>
      </c>
      <c r="O114" s="38" t="str">
        <f t="shared" ca="1" si="68"/>
        <v/>
      </c>
      <c r="P114" s="38" t="str">
        <f t="shared" ca="1" si="68"/>
        <v/>
      </c>
      <c r="Q114" s="38" t="str">
        <f t="shared" ca="1" si="68"/>
        <v/>
      </c>
      <c r="R114" s="38" t="str">
        <f t="shared" ca="1" si="68"/>
        <v/>
      </c>
      <c r="S114" s="38" t="str">
        <f t="shared" ca="1" si="68"/>
        <v/>
      </c>
      <c r="T114" s="38" t="str">
        <f t="shared" ca="1" si="69"/>
        <v/>
      </c>
      <c r="U114" s="38" t="str">
        <f t="shared" ca="1" si="69"/>
        <v/>
      </c>
      <c r="V114" s="38" t="str">
        <f t="shared" ca="1" si="69"/>
        <v/>
      </c>
      <c r="W114" s="38" t="str">
        <f t="shared" ca="1" si="69"/>
        <v/>
      </c>
      <c r="X114" s="38" t="str">
        <f t="shared" ca="1" si="69"/>
        <v/>
      </c>
      <c r="Y114" s="38" t="str">
        <f t="shared" ca="1" si="69"/>
        <v/>
      </c>
      <c r="Z114" s="38" t="str">
        <f t="shared" ca="1" si="69"/>
        <v/>
      </c>
      <c r="AA114" s="38" t="str">
        <f t="shared" ca="1" si="69"/>
        <v/>
      </c>
      <c r="AB114" s="38" t="str">
        <f t="shared" ca="1" si="69"/>
        <v/>
      </c>
      <c r="AC114" s="38" t="str">
        <f t="shared" ca="1" si="69"/>
        <v/>
      </c>
      <c r="AD114" s="38" t="str">
        <f t="shared" ca="1" si="70"/>
        <v/>
      </c>
      <c r="AE114" s="38" t="str">
        <f t="shared" ca="1" si="70"/>
        <v/>
      </c>
      <c r="AF114" s="38" t="str">
        <f t="shared" ca="1" si="70"/>
        <v/>
      </c>
      <c r="AG114" s="38" t="str">
        <f t="shared" ca="1" si="70"/>
        <v/>
      </c>
      <c r="AH114" s="38" t="str">
        <f t="shared" ca="1" si="70"/>
        <v/>
      </c>
      <c r="AI114" s="38" t="str">
        <f t="shared" ca="1" si="70"/>
        <v/>
      </c>
      <c r="AJ114" s="38" t="str">
        <f t="shared" ca="1" si="70"/>
        <v/>
      </c>
      <c r="AK114" s="38" t="str">
        <f t="shared" ca="1" si="70"/>
        <v/>
      </c>
      <c r="AL114" s="38" t="str">
        <f t="shared" ca="1" si="70"/>
        <v/>
      </c>
      <c r="AM114" s="38" t="str">
        <f t="shared" ca="1" si="70"/>
        <v/>
      </c>
      <c r="AN114" s="38" t="str">
        <f t="shared" ca="1" si="71"/>
        <v/>
      </c>
      <c r="AO114" s="38" t="str">
        <f t="shared" ca="1" si="71"/>
        <v/>
      </c>
      <c r="AP114" s="38" t="str">
        <f t="shared" ca="1" si="71"/>
        <v/>
      </c>
      <c r="AQ114" s="38" t="str">
        <f t="shared" ca="1" si="71"/>
        <v/>
      </c>
      <c r="AR114" s="38" t="str">
        <f t="shared" ca="1" si="71"/>
        <v/>
      </c>
      <c r="AS114" s="38" t="str">
        <f t="shared" ca="1" si="71"/>
        <v/>
      </c>
      <c r="AT114" s="38" t="str">
        <f t="shared" ca="1" si="71"/>
        <v/>
      </c>
      <c r="AU114" s="38" t="str">
        <f t="shared" ca="1" si="71"/>
        <v/>
      </c>
      <c r="AV114" s="38" t="str">
        <f t="shared" ca="1" si="71"/>
        <v/>
      </c>
      <c r="AW114" s="38" t="str">
        <f t="shared" ca="1" si="71"/>
        <v/>
      </c>
      <c r="AX114" s="38" t="str">
        <f t="shared" ca="1" si="72"/>
        <v/>
      </c>
      <c r="AY114" s="38" t="str">
        <f t="shared" ca="1" si="72"/>
        <v/>
      </c>
      <c r="AZ114" s="38" t="str">
        <f t="shared" ca="1" si="72"/>
        <v/>
      </c>
      <c r="BA114" s="38" t="str">
        <f t="shared" ca="1" si="72"/>
        <v/>
      </c>
      <c r="BB114" s="38" t="str">
        <f t="shared" ca="1" si="72"/>
        <v/>
      </c>
      <c r="BC114" s="38" t="str">
        <f t="shared" ca="1" si="72"/>
        <v/>
      </c>
      <c r="BD114" s="38" t="str">
        <f t="shared" ca="1" si="72"/>
        <v/>
      </c>
      <c r="BE114" s="38" t="str">
        <f t="shared" ca="1" si="72"/>
        <v/>
      </c>
      <c r="BF114" s="38" t="str">
        <f t="shared" ca="1" si="72"/>
        <v/>
      </c>
      <c r="BG114" s="38" t="str">
        <f t="shared" ca="1" si="72"/>
        <v/>
      </c>
      <c r="BH114" s="38" t="str">
        <f t="shared" ca="1" si="73"/>
        <v/>
      </c>
      <c r="BI114" s="38" t="str">
        <f t="shared" ca="1" si="73"/>
        <v/>
      </c>
      <c r="BJ114" s="38" t="str">
        <f t="shared" ca="1" si="73"/>
        <v/>
      </c>
      <c r="BK114" s="38" t="str">
        <f t="shared" ca="1" si="73"/>
        <v/>
      </c>
      <c r="BL114" s="38" t="str">
        <f t="shared" ca="1" si="73"/>
        <v/>
      </c>
      <c r="BM114" s="38" t="str">
        <f t="shared" ca="1" si="73"/>
        <v/>
      </c>
    </row>
    <row r="115" spans="1:65" s="2" customFormat="1" ht="30" customHeight="1" x14ac:dyDescent="0.25">
      <c r="A115" s="15"/>
      <c r="B115" s="41"/>
      <c r="C115" s="41"/>
      <c r="D115" s="34"/>
      <c r="E115" s="34"/>
      <c r="F115" s="31"/>
      <c r="G115" s="32"/>
      <c r="H115" s="33"/>
      <c r="I115" s="26"/>
      <c r="J115" s="38" t="str">
        <f t="shared" ca="1" si="68"/>
        <v/>
      </c>
      <c r="K115" s="38" t="str">
        <f t="shared" ca="1" si="68"/>
        <v/>
      </c>
      <c r="L115" s="38" t="str">
        <f t="shared" ca="1" si="68"/>
        <v/>
      </c>
      <c r="M115" s="38" t="str">
        <f t="shared" ca="1" si="68"/>
        <v/>
      </c>
      <c r="N115" s="38" t="str">
        <f t="shared" ca="1" si="68"/>
        <v/>
      </c>
      <c r="O115" s="38" t="str">
        <f t="shared" ca="1" si="68"/>
        <v/>
      </c>
      <c r="P115" s="38" t="str">
        <f t="shared" ca="1" si="68"/>
        <v/>
      </c>
      <c r="Q115" s="38" t="str">
        <f t="shared" ca="1" si="68"/>
        <v/>
      </c>
      <c r="R115" s="38" t="str">
        <f t="shared" ca="1" si="68"/>
        <v/>
      </c>
      <c r="S115" s="38" t="str">
        <f t="shared" ca="1" si="68"/>
        <v/>
      </c>
      <c r="T115" s="38" t="str">
        <f t="shared" ca="1" si="69"/>
        <v/>
      </c>
      <c r="U115" s="38" t="str">
        <f t="shared" ca="1" si="69"/>
        <v/>
      </c>
      <c r="V115" s="38" t="str">
        <f t="shared" ca="1" si="69"/>
        <v/>
      </c>
      <c r="W115" s="38" t="str">
        <f t="shared" ca="1" si="69"/>
        <v/>
      </c>
      <c r="X115" s="38" t="str">
        <f t="shared" ca="1" si="69"/>
        <v/>
      </c>
      <c r="Y115" s="38" t="str">
        <f t="shared" ca="1" si="69"/>
        <v/>
      </c>
      <c r="Z115" s="38" t="str">
        <f t="shared" ca="1" si="69"/>
        <v/>
      </c>
      <c r="AA115" s="38" t="str">
        <f t="shared" ca="1" si="69"/>
        <v/>
      </c>
      <c r="AB115" s="38" t="str">
        <f t="shared" ca="1" si="69"/>
        <v/>
      </c>
      <c r="AC115" s="38" t="str">
        <f t="shared" ca="1" si="69"/>
        <v/>
      </c>
      <c r="AD115" s="38" t="str">
        <f t="shared" ca="1" si="70"/>
        <v/>
      </c>
      <c r="AE115" s="38" t="str">
        <f t="shared" ca="1" si="70"/>
        <v/>
      </c>
      <c r="AF115" s="38" t="str">
        <f t="shared" ca="1" si="70"/>
        <v/>
      </c>
      <c r="AG115" s="38" t="str">
        <f t="shared" ca="1" si="70"/>
        <v/>
      </c>
      <c r="AH115" s="38" t="str">
        <f t="shared" ca="1" si="70"/>
        <v/>
      </c>
      <c r="AI115" s="38" t="str">
        <f t="shared" ca="1" si="70"/>
        <v/>
      </c>
      <c r="AJ115" s="38" t="str">
        <f t="shared" ca="1" si="70"/>
        <v/>
      </c>
      <c r="AK115" s="38" t="str">
        <f t="shared" ca="1" si="70"/>
        <v/>
      </c>
      <c r="AL115" s="38" t="str">
        <f t="shared" ca="1" si="70"/>
        <v/>
      </c>
      <c r="AM115" s="38" t="str">
        <f t="shared" ca="1" si="70"/>
        <v/>
      </c>
      <c r="AN115" s="38" t="str">
        <f t="shared" ca="1" si="71"/>
        <v/>
      </c>
      <c r="AO115" s="38" t="str">
        <f t="shared" ca="1" si="71"/>
        <v/>
      </c>
      <c r="AP115" s="38" t="str">
        <f t="shared" ca="1" si="71"/>
        <v/>
      </c>
      <c r="AQ115" s="38" t="str">
        <f t="shared" ca="1" si="71"/>
        <v/>
      </c>
      <c r="AR115" s="38" t="str">
        <f t="shared" ca="1" si="71"/>
        <v/>
      </c>
      <c r="AS115" s="38" t="str">
        <f t="shared" ca="1" si="71"/>
        <v/>
      </c>
      <c r="AT115" s="38" t="str">
        <f t="shared" ca="1" si="71"/>
        <v/>
      </c>
      <c r="AU115" s="38" t="str">
        <f t="shared" ca="1" si="71"/>
        <v/>
      </c>
      <c r="AV115" s="38" t="str">
        <f t="shared" ca="1" si="71"/>
        <v/>
      </c>
      <c r="AW115" s="38" t="str">
        <f t="shared" ca="1" si="71"/>
        <v/>
      </c>
      <c r="AX115" s="38" t="str">
        <f t="shared" ca="1" si="72"/>
        <v/>
      </c>
      <c r="AY115" s="38" t="str">
        <f t="shared" ca="1" si="72"/>
        <v/>
      </c>
      <c r="AZ115" s="38" t="str">
        <f t="shared" ca="1" si="72"/>
        <v/>
      </c>
      <c r="BA115" s="38" t="str">
        <f t="shared" ca="1" si="72"/>
        <v/>
      </c>
      <c r="BB115" s="38" t="str">
        <f t="shared" ca="1" si="72"/>
        <v/>
      </c>
      <c r="BC115" s="38" t="str">
        <f t="shared" ca="1" si="72"/>
        <v/>
      </c>
      <c r="BD115" s="38" t="str">
        <f t="shared" ca="1" si="72"/>
        <v/>
      </c>
      <c r="BE115" s="38" t="str">
        <f t="shared" ca="1" si="72"/>
        <v/>
      </c>
      <c r="BF115" s="38" t="str">
        <f t="shared" ca="1" si="72"/>
        <v/>
      </c>
      <c r="BG115" s="38" t="str">
        <f t="shared" ca="1" si="72"/>
        <v/>
      </c>
      <c r="BH115" s="38" t="str">
        <f t="shared" ca="1" si="73"/>
        <v/>
      </c>
      <c r="BI115" s="38" t="str">
        <f t="shared" ca="1" si="73"/>
        <v/>
      </c>
      <c r="BJ115" s="38" t="str">
        <f t="shared" ca="1" si="73"/>
        <v/>
      </c>
      <c r="BK115" s="38" t="str">
        <f t="shared" ca="1" si="73"/>
        <v/>
      </c>
      <c r="BL115" s="38" t="str">
        <f t="shared" ca="1" si="73"/>
        <v/>
      </c>
      <c r="BM115" s="38" t="str">
        <f t="shared" ca="1" si="73"/>
        <v/>
      </c>
    </row>
    <row r="116" spans="1:65" s="2" customFormat="1" ht="30" customHeight="1" x14ac:dyDescent="0.25">
      <c r="A116" s="14" t="s">
        <v>8</v>
      </c>
      <c r="B116" s="41"/>
      <c r="C116" s="41"/>
      <c r="D116" s="34"/>
      <c r="E116" s="34"/>
      <c r="F116" s="31"/>
      <c r="G116" s="32"/>
      <c r="H116" s="33"/>
      <c r="I116" s="26"/>
      <c r="J116" s="38" t="str">
        <f t="shared" ca="1" si="68"/>
        <v/>
      </c>
      <c r="K116" s="38" t="str">
        <f t="shared" ca="1" si="68"/>
        <v/>
      </c>
      <c r="L116" s="38" t="str">
        <f t="shared" ca="1" si="68"/>
        <v/>
      </c>
      <c r="M116" s="38" t="str">
        <f t="shared" ca="1" si="68"/>
        <v/>
      </c>
      <c r="N116" s="38" t="str">
        <f t="shared" ca="1" si="68"/>
        <v/>
      </c>
      <c r="O116" s="38" t="str">
        <f t="shared" ca="1" si="68"/>
        <v/>
      </c>
      <c r="P116" s="38" t="str">
        <f t="shared" ca="1" si="68"/>
        <v/>
      </c>
      <c r="Q116" s="38" t="str">
        <f t="shared" ca="1" si="68"/>
        <v/>
      </c>
      <c r="R116" s="38" t="str">
        <f t="shared" ca="1" si="68"/>
        <v/>
      </c>
      <c r="S116" s="38" t="str">
        <f t="shared" ca="1" si="68"/>
        <v/>
      </c>
      <c r="T116" s="38" t="str">
        <f t="shared" ca="1" si="69"/>
        <v/>
      </c>
      <c r="U116" s="38" t="str">
        <f t="shared" ca="1" si="69"/>
        <v/>
      </c>
      <c r="V116" s="38" t="str">
        <f t="shared" ca="1" si="69"/>
        <v/>
      </c>
      <c r="W116" s="38" t="str">
        <f t="shared" ca="1" si="69"/>
        <v/>
      </c>
      <c r="X116" s="38" t="str">
        <f t="shared" ca="1" si="69"/>
        <v/>
      </c>
      <c r="Y116" s="38" t="str">
        <f t="shared" ca="1" si="69"/>
        <v/>
      </c>
      <c r="Z116" s="38" t="str">
        <f t="shared" ca="1" si="69"/>
        <v/>
      </c>
      <c r="AA116" s="38" t="str">
        <f t="shared" ca="1" si="69"/>
        <v/>
      </c>
      <c r="AB116" s="38" t="str">
        <f t="shared" ca="1" si="69"/>
        <v/>
      </c>
      <c r="AC116" s="38" t="str">
        <f t="shared" ca="1" si="69"/>
        <v/>
      </c>
      <c r="AD116" s="38" t="str">
        <f t="shared" ca="1" si="70"/>
        <v/>
      </c>
      <c r="AE116" s="38" t="str">
        <f t="shared" ca="1" si="70"/>
        <v/>
      </c>
      <c r="AF116" s="38" t="str">
        <f t="shared" ca="1" si="70"/>
        <v/>
      </c>
      <c r="AG116" s="38" t="str">
        <f t="shared" ca="1" si="70"/>
        <v/>
      </c>
      <c r="AH116" s="38" t="str">
        <f t="shared" ca="1" si="70"/>
        <v/>
      </c>
      <c r="AI116" s="38" t="str">
        <f t="shared" ca="1" si="70"/>
        <v/>
      </c>
      <c r="AJ116" s="38" t="str">
        <f t="shared" ca="1" si="70"/>
        <v/>
      </c>
      <c r="AK116" s="38" t="str">
        <f t="shared" ca="1" si="70"/>
        <v/>
      </c>
      <c r="AL116" s="38" t="str">
        <f t="shared" ca="1" si="70"/>
        <v/>
      </c>
      <c r="AM116" s="38" t="str">
        <f t="shared" ca="1" si="70"/>
        <v/>
      </c>
      <c r="AN116" s="38" t="str">
        <f t="shared" ca="1" si="71"/>
        <v/>
      </c>
      <c r="AO116" s="38" t="str">
        <f t="shared" ca="1" si="71"/>
        <v/>
      </c>
      <c r="AP116" s="38" t="str">
        <f t="shared" ca="1" si="71"/>
        <v/>
      </c>
      <c r="AQ116" s="38" t="str">
        <f t="shared" ca="1" si="71"/>
        <v/>
      </c>
      <c r="AR116" s="38" t="str">
        <f t="shared" ca="1" si="71"/>
        <v/>
      </c>
      <c r="AS116" s="38" t="str">
        <f t="shared" ca="1" si="71"/>
        <v/>
      </c>
      <c r="AT116" s="38" t="str">
        <f t="shared" ca="1" si="71"/>
        <v/>
      </c>
      <c r="AU116" s="38" t="str">
        <f t="shared" ca="1" si="71"/>
        <v/>
      </c>
      <c r="AV116" s="38" t="str">
        <f t="shared" ca="1" si="71"/>
        <v/>
      </c>
      <c r="AW116" s="38" t="str">
        <f t="shared" ca="1" si="71"/>
        <v/>
      </c>
      <c r="AX116" s="38" t="str">
        <f t="shared" ca="1" si="72"/>
        <v/>
      </c>
      <c r="AY116" s="38" t="str">
        <f t="shared" ca="1" si="72"/>
        <v/>
      </c>
      <c r="AZ116" s="38" t="str">
        <f t="shared" ca="1" si="72"/>
        <v/>
      </c>
      <c r="BA116" s="38" t="str">
        <f t="shared" ca="1" si="72"/>
        <v/>
      </c>
      <c r="BB116" s="38" t="str">
        <f t="shared" ca="1" si="72"/>
        <v/>
      </c>
      <c r="BC116" s="38" t="str">
        <f t="shared" ca="1" si="72"/>
        <v/>
      </c>
      <c r="BD116" s="38" t="str">
        <f t="shared" ca="1" si="72"/>
        <v/>
      </c>
      <c r="BE116" s="38" t="str">
        <f t="shared" ca="1" si="72"/>
        <v/>
      </c>
      <c r="BF116" s="38" t="str">
        <f t="shared" ca="1" si="72"/>
        <v/>
      </c>
      <c r="BG116" s="38" t="str">
        <f t="shared" ca="1" si="72"/>
        <v/>
      </c>
      <c r="BH116" s="38" t="str">
        <f t="shared" ca="1" si="73"/>
        <v/>
      </c>
      <c r="BI116" s="38" t="str">
        <f t="shared" ca="1" si="73"/>
        <v/>
      </c>
      <c r="BJ116" s="38" t="str">
        <f t="shared" ca="1" si="73"/>
        <v/>
      </c>
      <c r="BK116" s="38" t="str">
        <f t="shared" ca="1" si="73"/>
        <v/>
      </c>
      <c r="BL116" s="38" t="str">
        <f t="shared" ca="1" si="73"/>
        <v/>
      </c>
      <c r="BM116" s="38" t="str">
        <f t="shared" ca="1" si="73"/>
        <v/>
      </c>
    </row>
    <row r="117" spans="1:65" s="2" customFormat="1" ht="30" customHeight="1" thickBot="1" x14ac:dyDescent="0.3">
      <c r="A117" s="15" t="s">
        <v>9</v>
      </c>
      <c r="B117" s="24" t="s">
        <v>14</v>
      </c>
      <c r="C117" s="24"/>
      <c r="D117" s="24"/>
      <c r="E117" s="24"/>
      <c r="F117" s="24"/>
      <c r="G117" s="42"/>
      <c r="H117" s="24"/>
      <c r="I117" s="39"/>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c r="BI117" s="37"/>
      <c r="BJ117" s="37"/>
      <c r="BK117" s="37"/>
      <c r="BL117" s="37"/>
      <c r="BM117" s="37"/>
    </row>
    <row r="118" spans="1:65" ht="30" customHeight="1" x14ac:dyDescent="0.25">
      <c r="E118" s="5"/>
      <c r="H118" s="16"/>
      <c r="I118" s="4"/>
    </row>
    <row r="119" spans="1:65" ht="30" customHeight="1" x14ac:dyDescent="0.25">
      <c r="E119" s="6"/>
    </row>
  </sheetData>
  <mergeCells count="9">
    <mergeCell ref="Y2:AB2"/>
    <mergeCell ref="AD2:AG2"/>
    <mergeCell ref="E3:F3"/>
    <mergeCell ref="E4:F4"/>
    <mergeCell ref="B5:I5"/>
    <mergeCell ref="G3:H3"/>
    <mergeCell ref="J2:M2"/>
    <mergeCell ref="O2:R2"/>
    <mergeCell ref="T2:W2"/>
  </mergeCells>
  <conditionalFormatting sqref="F7:F8 F116 F88:F91 F97 F72:F73 F103 F83:F86 F75:F76 F10 F22:F43 F45:F46 F52:F58 F49:F50 F61:F70 F94:F95">
    <cfRule type="dataBar" priority="25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116:BM117 J88:BM91 J97:BM97 J72:BM73 J103:BM103 J83:BM86 J75:BM76 J10:BM10 J22:BM58 J61:BM70 J94:BM95">
    <cfRule type="expression" dxfId="73" priority="247">
      <formula>AND(TODAY()&gt;=J$5,TODAY()&lt;K$5)</formula>
    </cfRule>
  </conditionalFormatting>
  <conditionalFormatting sqref="J4:AN4">
    <cfRule type="expression" dxfId="72" priority="253">
      <formula>J$5&lt;=EOMONTH($J$5,0)</formula>
    </cfRule>
  </conditionalFormatting>
  <conditionalFormatting sqref="K4:BM4">
    <cfRule type="expression" dxfId="71" priority="249">
      <formula>AND(K$5&lt;=EOMONTH($J$5,2),K$5&gt;EOMONTH($J$5,0),K$5&gt;EOMONTH($J$5,1))</formula>
    </cfRule>
  </conditionalFormatting>
  <conditionalFormatting sqref="J4:BM4">
    <cfRule type="expression" dxfId="70" priority="248">
      <formula>AND(J$5&lt;=EOMONTH($J$5,1),J$5&gt;EOMONTH($J$5,0))</formula>
    </cfRule>
  </conditionalFormatting>
  <conditionalFormatting sqref="J8:BM8 J10:BM10 J22:BM116">
    <cfRule type="expression" dxfId="69" priority="270" stopIfTrue="1">
      <formula>AND($D8="Low risk",J$5&gt;=$G8,J$5&lt;=$G8+$H8-1)</formula>
    </cfRule>
    <cfRule type="expression" dxfId="68" priority="289" stopIfTrue="1">
      <formula>AND($D8="High risk",J$5&gt;=$G8,J$5&lt;=$G8+$H8-1)</formula>
    </cfRule>
    <cfRule type="expression" dxfId="67" priority="307" stopIfTrue="1">
      <formula>AND($D8="On track",J$5&gt;=$G8,J$5&lt;=$G8+$H8-1)</formula>
    </cfRule>
    <cfRule type="expression" dxfId="66" priority="308" stopIfTrue="1">
      <formula>AND($D8="Med risk",J$5&gt;=$G8,J$5&lt;=$G8+$H8-1)</formula>
    </cfRule>
    <cfRule type="expression" dxfId="65" priority="309" stopIfTrue="1">
      <formula>AND(LEN($D8)=0,J$5&gt;=$G8,J$5&lt;=$G8+$H8-1)</formula>
    </cfRule>
  </conditionalFormatting>
  <conditionalFormatting sqref="J117:BM117">
    <cfRule type="expression" dxfId="64" priority="317" stopIfTrue="1">
      <formula>AND(#REF!="Low risk",J$5&gt;=#REF!,J$5&lt;=#REF!+#REF!-1)</formula>
    </cfRule>
    <cfRule type="expression" dxfId="63" priority="318" stopIfTrue="1">
      <formula>AND(#REF!="High risk",J$5&gt;=#REF!,J$5&lt;=#REF!+#REF!-1)</formula>
    </cfRule>
    <cfRule type="expression" dxfId="62" priority="319" stopIfTrue="1">
      <formula>AND(#REF!="On track",J$5&gt;=#REF!,J$5&lt;=#REF!+#REF!-1)</formula>
    </cfRule>
    <cfRule type="expression" dxfId="61" priority="320" stopIfTrue="1">
      <formula>AND(#REF!="Med risk",J$5&gt;=#REF!,J$5&lt;=#REF!+#REF!-1)</formula>
    </cfRule>
    <cfRule type="expression" dxfId="60" priority="321" stopIfTrue="1">
      <formula>AND(LEN(#REF!)=0,J$5&gt;=#REF!,J$5&lt;=#REF!+#REF!-1)</formula>
    </cfRule>
  </conditionalFormatting>
  <conditionalFormatting sqref="F9">
    <cfRule type="dataBar" priority="237">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59" priority="238">
      <formula>AND(TODAY()&gt;=J$5,TODAY()&lt;K$5)</formula>
    </cfRule>
  </conditionalFormatting>
  <conditionalFormatting sqref="J9:BM9">
    <cfRule type="expression" dxfId="58" priority="240" stopIfTrue="1">
      <formula>AND($D9="Low risk",J$5&gt;=$G9,J$5&lt;=$G9+$H9-1)</formula>
    </cfRule>
    <cfRule type="expression" dxfId="57" priority="241" stopIfTrue="1">
      <formula>AND($D9="High risk",J$5&gt;=$G9,J$5&lt;=$G9+$H9-1)</formula>
    </cfRule>
    <cfRule type="expression" dxfId="56" priority="242" stopIfTrue="1">
      <formula>AND($D9="On track",J$5&gt;=$G9,J$5&lt;=$G9+$H9-1)</formula>
    </cfRule>
    <cfRule type="expression" dxfId="55" priority="243" stopIfTrue="1">
      <formula>AND($D9="Med risk",J$5&gt;=$G9,J$5&lt;=$G9+$H9-1)</formula>
    </cfRule>
    <cfRule type="expression" dxfId="54" priority="244" stopIfTrue="1">
      <formula>AND(LEN($D9)=0,J$5&gt;=$G9,J$5&lt;=$G9+$H9-1)</formula>
    </cfRule>
  </conditionalFormatting>
  <conditionalFormatting sqref="F77:F78 F80">
    <cfRule type="dataBar" priority="221">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80:BM80 J77:BM78">
    <cfRule type="expression" dxfId="53" priority="222">
      <formula>AND(TODAY()&gt;=J$5,TODAY()&lt;K$5)</formula>
    </cfRule>
  </conditionalFormatting>
  <conditionalFormatting sqref="F82">
    <cfRule type="dataBar" priority="214">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82:GC82">
    <cfRule type="expression" dxfId="52" priority="213">
      <formula>AND(TODAY()&gt;=J$5,TODAY()&lt;K$5)</formula>
    </cfRule>
  </conditionalFormatting>
  <conditionalFormatting sqref="F79 F81">
    <cfRule type="dataBar" priority="205">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81:BM81 J79:BM79">
    <cfRule type="expression" dxfId="51" priority="206">
      <formula>AND(TODAY()&gt;=J$5,TODAY()&lt;K$5)</formula>
    </cfRule>
  </conditionalFormatting>
  <conditionalFormatting sqref="F59:F60">
    <cfRule type="dataBar" priority="197">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59:BM60">
    <cfRule type="expression" dxfId="50" priority="198">
      <formula>AND(TODAY()&gt;=J$5,TODAY()&lt;K$5)</formula>
    </cfRule>
  </conditionalFormatting>
  <conditionalFormatting sqref="F87">
    <cfRule type="dataBar" priority="190">
      <dataBar>
        <cfvo type="num" val="0"/>
        <cfvo type="num" val="1"/>
        <color theme="0" tint="-0.249977111117893"/>
      </dataBar>
      <extLst>
        <ext xmlns:x14="http://schemas.microsoft.com/office/spreadsheetml/2009/9/main" uri="{B025F937-C7B1-47D3-B67F-A62EFF666E3E}">
          <x14:id>{FB79D9D5-2573-4918-A758-531107DFB641}</x14:id>
        </ext>
      </extLst>
    </cfRule>
  </conditionalFormatting>
  <conditionalFormatting sqref="J87:GC87">
    <cfRule type="expression" dxfId="49" priority="189">
      <formula>AND(TODAY()&gt;=J$5,TODAY()&lt;K$5)</formula>
    </cfRule>
  </conditionalFormatting>
  <conditionalFormatting sqref="F98:F99 F101:F103 F106 F113:F115">
    <cfRule type="dataBar" priority="181">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98:GC99 J101:GC103 J106:GC106 J113:GC115">
    <cfRule type="expression" dxfId="48" priority="182">
      <formula>AND(TODAY()&gt;=J$5,TODAY()&lt;K$5)</formula>
    </cfRule>
  </conditionalFormatting>
  <conditionalFormatting sqref="F100">
    <cfRule type="dataBar" priority="173">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100:GC100">
    <cfRule type="expression" dxfId="47" priority="174">
      <formula>AND(TODAY()&gt;=J$5,TODAY()&lt;K$5)</formula>
    </cfRule>
  </conditionalFormatting>
  <conditionalFormatting sqref="F96">
    <cfRule type="dataBar" priority="166">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96:GC96">
    <cfRule type="expression" dxfId="46" priority="165">
      <formula>AND(TODAY()&gt;=J$5,TODAY()&lt;K$5)</formula>
    </cfRule>
  </conditionalFormatting>
  <conditionalFormatting sqref="F71">
    <cfRule type="dataBar" priority="158">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71:GC71">
    <cfRule type="expression" dxfId="45" priority="157">
      <formula>AND(TODAY()&gt;=J$5,TODAY()&lt;K$5)</formula>
    </cfRule>
  </conditionalFormatting>
  <conditionalFormatting sqref="F93">
    <cfRule type="dataBar" priority="150">
      <dataBar>
        <cfvo type="num" val="0"/>
        <cfvo type="num" val="1"/>
        <color theme="0" tint="-0.249977111117893"/>
      </dataBar>
      <extLst>
        <ext xmlns:x14="http://schemas.microsoft.com/office/spreadsheetml/2009/9/main" uri="{B025F937-C7B1-47D3-B67F-A62EFF666E3E}">
          <x14:id>{28C8AF4A-6D9D-4A0C-A1F5-5A59DE30600D}</x14:id>
        </ext>
      </extLst>
    </cfRule>
  </conditionalFormatting>
  <conditionalFormatting sqref="J93:BM93">
    <cfRule type="expression" dxfId="44" priority="149">
      <formula>AND(TODAY()&gt;=J$5,TODAY()&lt;K$5)</formula>
    </cfRule>
  </conditionalFormatting>
  <conditionalFormatting sqref="F104:F105">
    <cfRule type="dataBar" priority="142">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104:GC105">
    <cfRule type="expression" dxfId="43" priority="141">
      <formula>AND(TODAY()&gt;=J$5,TODAY()&lt;K$5)</formula>
    </cfRule>
  </conditionalFormatting>
  <conditionalFormatting sqref="F107:F108">
    <cfRule type="dataBar" priority="134">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107:GC108">
    <cfRule type="expression" dxfId="42" priority="133">
      <formula>AND(TODAY()&gt;=J$5,TODAY()&lt;K$5)</formula>
    </cfRule>
  </conditionalFormatting>
  <conditionalFormatting sqref="F111">
    <cfRule type="dataBar" priority="126">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111:GC111">
    <cfRule type="expression" dxfId="41" priority="125">
      <formula>AND(TODAY()&gt;=J$5,TODAY()&lt;K$5)</formula>
    </cfRule>
  </conditionalFormatting>
  <conditionalFormatting sqref="F112">
    <cfRule type="dataBar" priority="118">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112:GC112">
    <cfRule type="expression" dxfId="40" priority="117">
      <formula>AND(TODAY()&gt;=J$5,TODAY()&lt;K$5)</formula>
    </cfRule>
  </conditionalFormatting>
  <conditionalFormatting sqref="F74">
    <cfRule type="dataBar" priority="102">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74:BM74">
    <cfRule type="expression" dxfId="39" priority="101">
      <formula>AND(TODAY()&gt;=J$5,TODAY()&lt;K$5)</formula>
    </cfRule>
  </conditionalFormatting>
  <conditionalFormatting sqref="F110">
    <cfRule type="dataBar" priority="94">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110:BM110">
    <cfRule type="expression" dxfId="38" priority="93">
      <formula>AND(TODAY()&gt;=J$5,TODAY()&lt;K$5)</formula>
    </cfRule>
  </conditionalFormatting>
  <conditionalFormatting sqref="F92">
    <cfRule type="dataBar" priority="62">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92:BM92">
    <cfRule type="expression" dxfId="37" priority="61">
      <formula>AND(TODAY()&gt;=J$5,TODAY()&lt;K$5)</formula>
    </cfRule>
  </conditionalFormatting>
  <conditionalFormatting sqref="F109">
    <cfRule type="dataBar" priority="70">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109:GC109">
    <cfRule type="expression" dxfId="36" priority="69">
      <formula>AND(TODAY()&gt;=J$5,TODAY()&lt;K$5)</formula>
    </cfRule>
  </conditionalFormatting>
  <conditionalFormatting sqref="F11">
    <cfRule type="dataBar" priority="46">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35" priority="45">
      <formula>AND(TODAY()&gt;=J$5,TODAY()&lt;K$5)</formula>
    </cfRule>
  </conditionalFormatting>
  <conditionalFormatting sqref="J11:BM11">
    <cfRule type="expression" dxfId="34" priority="47" stopIfTrue="1">
      <formula>AND($D11="Low risk",J$5&gt;=$G11,J$5&lt;=$G11+$H11-1)</formula>
    </cfRule>
    <cfRule type="expression" dxfId="33" priority="48" stopIfTrue="1">
      <formula>AND($D11="High risk",J$5&gt;=$G11,J$5&lt;=$G11+$H11-1)</formula>
    </cfRule>
    <cfRule type="expression" dxfId="32" priority="49" stopIfTrue="1">
      <formula>AND($D11="On track",J$5&gt;=$G11,J$5&lt;=$G11+$H11-1)</formula>
    </cfRule>
    <cfRule type="expression" dxfId="31" priority="50" stopIfTrue="1">
      <formula>AND($D11="Med risk",J$5&gt;=$G11,J$5&lt;=$G11+$H11-1)</formula>
    </cfRule>
    <cfRule type="expression" dxfId="30" priority="51" stopIfTrue="1">
      <formula>AND(LEN($D11)=0,J$5&gt;=$G11,J$5&lt;=$G11+$H11-1)</formula>
    </cfRule>
  </conditionalFormatting>
  <conditionalFormatting sqref="F12:F14">
    <cfRule type="dataBar" priority="38">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29" priority="37">
      <formula>AND(TODAY()&gt;=J$5,TODAY()&lt;K$5)</formula>
    </cfRule>
  </conditionalFormatting>
  <conditionalFormatting sqref="J12:BM14">
    <cfRule type="expression" dxfId="28" priority="39" stopIfTrue="1">
      <formula>AND($D12="Low risk",J$5&gt;=$G12,J$5&lt;=$G12+$H12-1)</formula>
    </cfRule>
    <cfRule type="expression" dxfId="27" priority="40" stopIfTrue="1">
      <formula>AND($D12="High risk",J$5&gt;=$G12,J$5&lt;=$G12+$H12-1)</formula>
    </cfRule>
    <cfRule type="expression" dxfId="26" priority="41" stopIfTrue="1">
      <formula>AND($D12="On track",J$5&gt;=$G12,J$5&lt;=$G12+$H12-1)</formula>
    </cfRule>
    <cfRule type="expression" dxfId="25" priority="42" stopIfTrue="1">
      <formula>AND($D12="Med risk",J$5&gt;=$G12,J$5&lt;=$G12+$H12-1)</formula>
    </cfRule>
    <cfRule type="expression" dxfId="24" priority="43" stopIfTrue="1">
      <formula>AND(LEN($D12)=0,J$5&gt;=$G12,J$5&lt;=$G12+$H12-1)</formula>
    </cfRule>
  </conditionalFormatting>
  <conditionalFormatting sqref="F15">
    <cfRule type="dataBar" priority="30">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23" priority="29">
      <formula>AND(TODAY()&gt;=J$5,TODAY()&lt;K$5)</formula>
    </cfRule>
  </conditionalFormatting>
  <conditionalFormatting sqref="J15:BM15">
    <cfRule type="expression" dxfId="22" priority="31" stopIfTrue="1">
      <formula>AND($D15="Low risk",J$5&gt;=$G15,J$5&lt;=$G15+$H15-1)</formula>
    </cfRule>
    <cfRule type="expression" dxfId="21" priority="32" stopIfTrue="1">
      <formula>AND($D15="High risk",J$5&gt;=$G15,J$5&lt;=$G15+$H15-1)</formula>
    </cfRule>
    <cfRule type="expression" dxfId="20" priority="33" stopIfTrue="1">
      <formula>AND($D15="On track",J$5&gt;=$G15,J$5&lt;=$G15+$H15-1)</formula>
    </cfRule>
    <cfRule type="expression" dxfId="19" priority="34" stopIfTrue="1">
      <formula>AND($D15="Med risk",J$5&gt;=$G15,J$5&lt;=$G15+$H15-1)</formula>
    </cfRule>
    <cfRule type="expression" dxfId="18" priority="35" stopIfTrue="1">
      <formula>AND(LEN($D15)=0,J$5&gt;=$G15,J$5&lt;=$G15+$H15-1)</formula>
    </cfRule>
  </conditionalFormatting>
  <conditionalFormatting sqref="F16:F18">
    <cfRule type="dataBar" priority="22">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17" priority="21">
      <formula>AND(TODAY()&gt;=J$5,TODAY()&lt;K$5)</formula>
    </cfRule>
  </conditionalFormatting>
  <conditionalFormatting sqref="J16:BM18">
    <cfRule type="expression" dxfId="16" priority="23" stopIfTrue="1">
      <formula>AND($D16="Low risk",J$5&gt;=$G16,J$5&lt;=$G16+$H16-1)</formula>
    </cfRule>
    <cfRule type="expression" dxfId="15" priority="24" stopIfTrue="1">
      <formula>AND($D16="High risk",J$5&gt;=$G16,J$5&lt;=$G16+$H16-1)</formula>
    </cfRule>
    <cfRule type="expression" dxfId="14" priority="25" stopIfTrue="1">
      <formula>AND($D16="On track",J$5&gt;=$G16,J$5&lt;=$G16+$H16-1)</formula>
    </cfRule>
    <cfRule type="expression" dxfId="13" priority="26" stopIfTrue="1">
      <formula>AND($D16="Med risk",J$5&gt;=$G16,J$5&lt;=$G16+$H16-1)</formula>
    </cfRule>
    <cfRule type="expression" dxfId="12" priority="27" stopIfTrue="1">
      <formula>AND(LEN($D16)=0,J$5&gt;=$G16,J$5&lt;=$G16+$H16-1)</formula>
    </cfRule>
  </conditionalFormatting>
  <conditionalFormatting sqref="J19:BM19">
    <cfRule type="expression" dxfId="11" priority="16" stopIfTrue="1">
      <formula>AND($D19="Low risk",J$5&gt;=$G19,J$5&lt;=$G19+$H19-1)</formula>
    </cfRule>
    <cfRule type="expression" dxfId="10" priority="17" stopIfTrue="1">
      <formula>AND($D19="High risk",J$5&gt;=$G19,J$5&lt;=$G19+$H19-1)</formula>
    </cfRule>
    <cfRule type="expression" dxfId="9" priority="18" stopIfTrue="1">
      <formula>AND($D19="On track",J$5&gt;=$G19,J$5&lt;=$G19+$H19-1)</formula>
    </cfRule>
    <cfRule type="expression" dxfId="8" priority="19" stopIfTrue="1">
      <formula>AND($D19="Med risk",J$5&gt;=$G19,J$5&lt;=$G19+$H19-1)</formula>
    </cfRule>
    <cfRule type="expression" dxfId="7" priority="20" stopIfTrue="1">
      <formula>AND(LEN($D19)=0,J$5&gt;=$G19,J$5&lt;=$G19+$H19-1)</formula>
    </cfRule>
  </conditionalFormatting>
  <conditionalFormatting sqref="J19:BM19">
    <cfRule type="expression" dxfId="6" priority="13">
      <formula>AND(TODAY()&gt;=J$5,TODAY()&lt;K$5)</formula>
    </cfRule>
  </conditionalFormatting>
  <conditionalFormatting sqref="F19">
    <cfRule type="dataBar" priority="14">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5" priority="8" stopIfTrue="1">
      <formula>AND($D20="Low risk",J$5&gt;=$G20,J$5&lt;=$G20+$H20-1)</formula>
    </cfRule>
    <cfRule type="expression" dxfId="4" priority="9" stopIfTrue="1">
      <formula>AND($D20="High risk",J$5&gt;=$G20,J$5&lt;=$G20+$H20-1)</formula>
    </cfRule>
    <cfRule type="expression" dxfId="3" priority="10" stopIfTrue="1">
      <formula>AND($D20="On track",J$5&gt;=$G20,J$5&lt;=$G20+$H20-1)</formula>
    </cfRule>
    <cfRule type="expression" dxfId="2" priority="11" stopIfTrue="1">
      <formula>AND($D20="Med risk",J$5&gt;=$G20,J$5&lt;=$G20+$H20-1)</formula>
    </cfRule>
    <cfRule type="expression" dxfId="1" priority="12" stopIfTrue="1">
      <formula>AND(LEN($D20)=0,J$5&gt;=$G20,J$5&lt;=$G20+$H20-1)</formula>
    </cfRule>
  </conditionalFormatting>
  <conditionalFormatting sqref="F20:F21">
    <cfRule type="dataBar" priority="6">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0" priority="5">
      <formula>AND(TODAY()&gt;=J$5,TODAY()&lt;K$5)</formula>
    </cfRule>
  </conditionalFormatting>
  <conditionalFormatting sqref="F44">
    <cfRule type="dataBar" priority="4">
      <dataBar>
        <cfvo type="num" val="0"/>
        <cfvo type="num" val="1"/>
        <color theme="0" tint="-0.249977111117893"/>
      </dataBar>
      <extLst>
        <ext xmlns:x14="http://schemas.microsoft.com/office/spreadsheetml/2009/9/main" uri="{B025F937-C7B1-47D3-B67F-A62EFF666E3E}">
          <x14:id>{6C60065F-CD54-47F1-BB5F-00F4DA6AC2DC}</x14:id>
        </ext>
      </extLst>
    </cfRule>
  </conditionalFormatting>
  <conditionalFormatting sqref="F51">
    <cfRule type="dataBar" priority="3">
      <dataBar>
        <cfvo type="num" val="0"/>
        <cfvo type="num" val="1"/>
        <color theme="0" tint="-0.249977111117893"/>
      </dataBar>
      <extLst>
        <ext xmlns:x14="http://schemas.microsoft.com/office/spreadsheetml/2009/9/main" uri="{B025F937-C7B1-47D3-B67F-A62EFF666E3E}">
          <x14:id>{F2A40D55-1216-4905-A2E5-7E4EA7162C87}</x14:id>
        </ext>
      </extLst>
    </cfRule>
  </conditionalFormatting>
  <conditionalFormatting sqref="F48">
    <cfRule type="dataBar" priority="2">
      <dataBar>
        <cfvo type="num" val="0"/>
        <cfvo type="num" val="1"/>
        <color theme="0" tint="-0.249977111117893"/>
      </dataBar>
      <extLst>
        <ext xmlns:x14="http://schemas.microsoft.com/office/spreadsheetml/2009/9/main" uri="{B025F937-C7B1-47D3-B67F-A62EFF666E3E}">
          <x14:id>{BDF1EDAE-75A8-4A38-9730-5006E07D0D5D}</x14:id>
        </ext>
      </extLst>
    </cfRule>
  </conditionalFormatting>
  <conditionalFormatting sqref="F47">
    <cfRule type="dataBar" priority="1">
      <dataBar>
        <cfvo type="num" val="0"/>
        <cfvo type="num" val="1"/>
        <color theme="0" tint="-0.249977111117893"/>
      </dataBar>
      <extLst>
        <ext xmlns:x14="http://schemas.microsoft.com/office/spreadsheetml/2009/9/main" uri="{B025F937-C7B1-47D3-B67F-A62EFF666E3E}">
          <x14:id>{DB5DC438-E855-400C-8FB0-BE37FFB333E9}</x14:id>
        </ext>
      </extLst>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24 D59:D116" xr:uid="{00000000-0002-0000-0000-000001000000}">
      <formula1>"Goal,Milestone,On track, Low risk, Med risk, High risk"</formula1>
    </dataValidation>
    <dataValidation type="list" allowBlank="1" showInputMessage="1" sqref="D10 D70 D22:D58"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F116 F88:F91 F97 F72:F73 F103 F83:F86 F75:F76 F10 F22:F43 F45:F46 F52:F58 F49:F50 F61:F70 F94:F95</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F77:F78 F80</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F82</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F79 F81</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F59:F60</xm:sqref>
        </x14:conditionalFormatting>
        <x14:conditionalFormatting xmlns:xm="http://schemas.microsoft.com/office/excel/2006/main">
          <x14:cfRule type="dataBar" id="{FB79D9D5-2573-4918-A758-531107DFB641}">
            <x14:dataBar minLength="0" maxLength="100" gradient="0">
              <x14:cfvo type="num">
                <xm:f>0</xm:f>
              </x14:cfvo>
              <x14:cfvo type="num">
                <xm:f>1</xm:f>
              </x14:cfvo>
              <x14:negativeFillColor rgb="FFFF0000"/>
              <x14:axisColor rgb="FF000000"/>
            </x14:dataBar>
          </x14:cfRule>
          <xm:sqref>F87</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F98:F99 F101:F103 F106 F113:F115</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F100</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F96</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28C8AF4A-6D9D-4A0C-A1F5-5A59DE30600D}">
            <x14:dataBar minLength="0" maxLength="100" gradient="0">
              <x14:cfvo type="num">
                <xm:f>0</xm:f>
              </x14:cfvo>
              <x14:cfvo type="num">
                <xm:f>1</xm:f>
              </x14:cfvo>
              <x14:negativeFillColor rgb="FFFF0000"/>
              <x14:axisColor rgb="FF000000"/>
            </x14:dataBar>
          </x14:cfRule>
          <xm:sqref>F93</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F104:F105</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F107:F108</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F111</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F112</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F74</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F110</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F92</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F109</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dataBar" id="{6C60065F-CD54-47F1-BB5F-00F4DA6AC2DC}">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F2A40D55-1216-4905-A2E5-7E4EA7162C87}">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BDF1EDAE-75A8-4A38-9730-5006E07D0D5D}">
            <x14:dataBar minLength="0" maxLength="100" gradient="0">
              <x14:cfvo type="num">
                <xm:f>0</xm:f>
              </x14:cfvo>
              <x14:cfvo type="num">
                <xm:f>1</xm:f>
              </x14:cfvo>
              <x14:negativeFillColor rgb="FFFF0000"/>
              <x14:axisColor rgb="FF000000"/>
            </x14:dataBar>
          </x14:cfRule>
          <xm:sqref>F48</xm:sqref>
        </x14:conditionalFormatting>
        <x14:conditionalFormatting xmlns:xm="http://schemas.microsoft.com/office/excel/2006/main">
          <x14:cfRule type="dataBar" id="{DB5DC438-E855-400C-8FB0-BE37FFB333E9}">
            <x14:dataBar minLength="0" maxLength="100" gradient="0">
              <x14:cfvo type="num">
                <xm:f>0</xm:f>
              </x14:cfvo>
              <x14:cfvo type="num">
                <xm:f>1</xm:f>
              </x14:cfvo>
              <x14:negativeFillColor rgb="FFFF0000"/>
              <x14:axisColor rgb="FF000000"/>
            </x14:dataBar>
          </x14:cfRule>
          <xm:sqref>F47</xm:sqref>
        </x14:conditionalFormatting>
        <x14:conditionalFormatting xmlns:xm="http://schemas.microsoft.com/office/excel/2006/main">
          <x14:cfRule type="iconSet" priority="31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J117:BM117</xm:sqref>
        </x14:conditionalFormatting>
        <x14:conditionalFormatting xmlns:xm="http://schemas.microsoft.com/office/excel/2006/main">
          <x14:cfRule type="iconSet" priority="239"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23"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J80:BM80 J77:BM78</xm:sqref>
        </x14:conditionalFormatting>
        <x14:conditionalFormatting xmlns:xm="http://schemas.microsoft.com/office/excel/2006/main">
          <x14:cfRule type="iconSet" priority="220"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J82:BM82</xm:sqref>
        </x14:conditionalFormatting>
        <x14:conditionalFormatting xmlns:xm="http://schemas.microsoft.com/office/excel/2006/main">
          <x14:cfRule type="iconSet" priority="207"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J81:BM81 J79:BM79</xm:sqref>
        </x14:conditionalFormatting>
        <x14:conditionalFormatting xmlns:xm="http://schemas.microsoft.com/office/excel/2006/main">
          <x14:cfRule type="iconSet" priority="199"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J59:BM60</xm:sqref>
        </x14:conditionalFormatting>
        <x14:conditionalFormatting xmlns:xm="http://schemas.microsoft.com/office/excel/2006/main">
          <x14:cfRule type="iconSet" priority="37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J116:BM116 J103:BM103 J8:BM8 J88:BM91 J97:BM97 J72:BM73 J94:BM94 J83:BM86 J75:BM76 J10:BM10 J22:BM58 J61:BM70</xm:sqref>
        </x14:conditionalFormatting>
        <x14:conditionalFormatting xmlns:xm="http://schemas.microsoft.com/office/excel/2006/main">
          <x14:cfRule type="iconSet" priority="196" id="{085A3FF5-1243-45B7-A70C-D34452A2D8D7}">
            <x14:iconSet iconSet="3Stars" showValue="0" custom="1">
              <x14:cfvo type="percent">
                <xm:f>0</xm:f>
              </x14:cfvo>
              <x14:cfvo type="num">
                <xm:f>1</xm:f>
              </x14:cfvo>
              <x14:cfvo type="num">
                <xm:f>2</xm:f>
              </x14:cfvo>
              <x14:cfIcon iconSet="NoIcons" iconId="0"/>
              <x14:cfIcon iconSet="3Flags" iconId="1"/>
              <x14:cfIcon iconSet="3Signs" iconId="0"/>
            </x14:iconSet>
          </x14:cfRule>
          <xm:sqref>J87:BM87</xm:sqref>
        </x14:conditionalFormatting>
        <x14:conditionalFormatting xmlns:xm="http://schemas.microsoft.com/office/excel/2006/main">
          <x14:cfRule type="iconSet" priority="183"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J113:BM115 J98:BM99 J101:BM102 J106:BM106</xm:sqref>
        </x14:conditionalFormatting>
        <x14:conditionalFormatting xmlns:xm="http://schemas.microsoft.com/office/excel/2006/main">
          <x14:cfRule type="iconSet" priority="175"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J100:BM100</xm:sqref>
        </x14:conditionalFormatting>
        <x14:conditionalFormatting xmlns:xm="http://schemas.microsoft.com/office/excel/2006/main">
          <x14:cfRule type="iconSet" priority="172"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J96:BM96</xm:sqref>
        </x14:conditionalFormatting>
        <x14:conditionalFormatting xmlns:xm="http://schemas.microsoft.com/office/excel/2006/main">
          <x14:cfRule type="iconSet" priority="164"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J71:BM71</xm:sqref>
        </x14:conditionalFormatting>
        <x14:conditionalFormatting xmlns:xm="http://schemas.microsoft.com/office/excel/2006/main">
          <x14:cfRule type="iconSet" priority="156" id="{879FE731-A465-40E9-81AA-6B31A54BF3CA}">
            <x14:iconSet iconSet="3Stars" showValue="0" custom="1">
              <x14:cfvo type="percent">
                <xm:f>0</xm:f>
              </x14:cfvo>
              <x14:cfvo type="num">
                <xm:f>1</xm:f>
              </x14:cfvo>
              <x14:cfvo type="num">
                <xm:f>2</xm:f>
              </x14:cfvo>
              <x14:cfIcon iconSet="NoIcons" iconId="0"/>
              <x14:cfIcon iconSet="3Flags" iconId="1"/>
              <x14:cfIcon iconSet="3Signs" iconId="0"/>
            </x14:iconSet>
          </x14:cfRule>
          <xm:sqref>J93:BM93</xm:sqref>
        </x14:conditionalFormatting>
        <x14:conditionalFormatting xmlns:xm="http://schemas.microsoft.com/office/excel/2006/main">
          <x14:cfRule type="iconSet" priority="148"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J104:BM105</xm:sqref>
        </x14:conditionalFormatting>
        <x14:conditionalFormatting xmlns:xm="http://schemas.microsoft.com/office/excel/2006/main">
          <x14:cfRule type="iconSet" priority="132"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J111:BM111</xm:sqref>
        </x14:conditionalFormatting>
        <x14:conditionalFormatting xmlns:xm="http://schemas.microsoft.com/office/excel/2006/main">
          <x14:cfRule type="iconSet" priority="124"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J112:BM112</xm:sqref>
        </x14:conditionalFormatting>
        <x14:conditionalFormatting xmlns:xm="http://schemas.microsoft.com/office/excel/2006/main">
          <x14:cfRule type="iconSet" priority="402"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J107:BM108</xm:sqref>
        </x14:conditionalFormatting>
        <x14:conditionalFormatting xmlns:xm="http://schemas.microsoft.com/office/excel/2006/main">
          <x14:cfRule type="iconSet" priority="103"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J74:BM74</xm:sqref>
        </x14:conditionalFormatting>
        <x14:conditionalFormatting xmlns:xm="http://schemas.microsoft.com/office/excel/2006/main">
          <x14:cfRule type="iconSet" priority="95"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J110:BM110</xm:sqref>
        </x14:conditionalFormatting>
        <x14:conditionalFormatting xmlns:xm="http://schemas.microsoft.com/office/excel/2006/main">
          <x14:cfRule type="iconSet" priority="76"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J109:BM109</xm:sqref>
        </x14:conditionalFormatting>
        <x14:conditionalFormatting xmlns:xm="http://schemas.microsoft.com/office/excel/2006/main">
          <x14:cfRule type="iconSet" priority="68"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J92:BM92</xm:sqref>
        </x14:conditionalFormatting>
        <x14:conditionalFormatting xmlns:xm="http://schemas.microsoft.com/office/excel/2006/main">
          <x14:cfRule type="iconSet" priority="52"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4"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6"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28"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5"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7"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 xmlns:xm="http://schemas.microsoft.com/office/excel/2006/main">
          <x14:cfRule type="iconSet" priority="429" id="{FDB838CD-B891-4E13-915F-587187ED6DF1}">
            <x14:iconSet iconSet="3Stars" showValue="0" custom="1">
              <x14:cfvo type="percent">
                <xm:f>0</xm:f>
              </x14:cfvo>
              <x14:cfvo type="num">
                <xm:f>1</xm:f>
              </x14:cfvo>
              <x14:cfvo type="num">
                <xm:f>2</xm:f>
              </x14:cfvo>
              <x14:cfIcon iconSet="NoIcons" iconId="0"/>
              <x14:cfIcon iconSet="3Flags" iconId="1"/>
              <x14:cfIcon iconSet="3Signs" iconId="0"/>
            </x14:iconSet>
          </x14:cfRule>
          <xm:sqref>J95:BM95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2020-01-03T12:58:53Z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