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 - individual project\Planning Report\"/>
    </mc:Choice>
  </mc:AlternateContent>
  <xr:revisionPtr revIDLastSave="0" documentId="8_{3C1F8BCD-3CF7-4106-9D50-682F2D90466B}" xr6:coauthVersionLast="41" xr6:coauthVersionMax="41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Product Backlog" sheetId="3" r:id="rId1"/>
    <sheet name="Sprint Backlog 1" sheetId="1" r:id="rId2"/>
    <sheet name="Sprint Backlog 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G17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5" i="1"/>
  <c r="P4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</calcChain>
</file>

<file path=xl/sharedStrings.xml><?xml version="1.0" encoding="utf-8"?>
<sst xmlns="http://schemas.openxmlformats.org/spreadsheetml/2006/main" count="107" uniqueCount="66">
  <si>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</si>
  <si>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</si>
  <si>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</si>
  <si>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</si>
  <si>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</si>
  <si>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</si>
  <si>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Priotity</t>
  </si>
  <si>
    <t>Must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</si>
  <si>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</si>
  <si>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</si>
  <si>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</si>
  <si>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</si>
  <si>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</si>
  <si>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</si>
  <si>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</si>
  <si>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</si>
  <si>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</si>
  <si>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Originator</t>
  </si>
  <si>
    <t>Responsible</t>
  </si>
  <si>
    <t>1.1 Planning with Product Owner</t>
  </si>
  <si>
    <t>1.2. Detailed planning with Team</t>
  </si>
  <si>
    <t>ScrumMaster</t>
  </si>
  <si>
    <t>Team</t>
  </si>
  <si>
    <t>Sprint 1</t>
  </si>
  <si>
    <t>Sprint 2</t>
  </si>
  <si>
    <t>2. Add to basket user story</t>
  </si>
  <si>
    <t>5/3/2017-17/3/2017</t>
  </si>
  <si>
    <t>3. user story</t>
  </si>
  <si>
    <t>date of sprint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</si>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</sst>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6" fillId="0" borderId="5" xfId="0" applyFont="1" applyFill="1" applyBorder="1" applyAlignment="1"/>
    <xf numFmtId="0" fontId="6" fillId="0" borderId="5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wrapText="1"/>
    </xf>
    <xf numFmtId="1" fontId="4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4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16" fontId="9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7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4" xfId="0" applyFont="1" applyBorder="1" applyAlignment="1">
      <alignment wrapText="1"/>
    </xf>
    <xf numFmtId="0" fontId="8" fillId="0" borderId="14" xfId="0" applyFont="1" applyBorder="1" applyAlignment="1">
      <alignment horizontal="center" wrapText="1"/>
    </xf>
    <xf numFmtId="0" fontId="8" fillId="0" borderId="15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wrapText="1"/>
    </xf>
    <xf numFmtId="0" fontId="10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left" wrapText="1" indent="2"/>
    </xf>
    <xf numFmtId="0" fontId="13" fillId="0" borderId="5" xfId="0" applyFont="1" applyBorder="1" applyAlignment="1">
      <alignment wrapText="1"/>
    </xf>
    <xf numFmtId="0" fontId="12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2"/>
    </xf>
    <xf numFmtId="0" fontId="7" fillId="0" borderId="17" xfId="0" applyFont="1" applyFill="1" applyBorder="1" applyAlignment="1"/>
    <xf numFmtId="0" fontId="13" fillId="0" borderId="0" xfId="0" applyFont="1" applyAlignment="1">
      <alignment horizontal="left" wrapText="1" indent="2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1'!$E$14:$O$14</c:f>
              <c:numCache>
                <c:formatCode>0</c:formatCode>
                <c:ptCount val="11"/>
                <c:pt idx="0" formatCode="General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1'!$E$15:$O$15</c:f>
              <c:numCache>
                <c:formatCode>General</c:formatCode>
                <c:ptCount val="11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  <c:pt idx="10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1'!$E$14:$O$14</c:f>
              <c:numCache>
                <c:formatCode>0</c:formatCode>
                <c:ptCount val="11"/>
                <c:pt idx="0" formatCode="General">
                  <c:v>33.5</c:v>
                </c:pt>
                <c:pt idx="1">
                  <c:v>30.15</c:v>
                </c:pt>
                <c:pt idx="2">
                  <c:v>26.799999999999997</c:v>
                </c:pt>
                <c:pt idx="3">
                  <c:v>23.449999999999996</c:v>
                </c:pt>
                <c:pt idx="4">
                  <c:v>20.099999999999994</c:v>
                </c:pt>
                <c:pt idx="5">
                  <c:v>16.749999999999993</c:v>
                </c:pt>
                <c:pt idx="6">
                  <c:v>13.399999999999993</c:v>
                </c:pt>
                <c:pt idx="7">
                  <c:v>10.049999999999994</c:v>
                </c:pt>
                <c:pt idx="8">
                  <c:v>6.699999999999994</c:v>
                </c:pt>
                <c:pt idx="9">
                  <c:v>3.3499999999999939</c:v>
                </c:pt>
                <c:pt idx="10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C-4A5D-BD6B-C477C21A2249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2'!$G$3:$Q$3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2'!$G$18:$Q$18</c:f>
              <c:numCache>
                <c:formatCode>General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C-4A5D-BD6B-C477C21A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456416"/>
        <c:axId val="204456808"/>
      </c:lineChart>
      <c:catAx>
        <c:axId val="2044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4456808"/>
        <c:crosses val="autoZero"/>
        <c:auto val="1"/>
        <c:lblAlgn val="ctr"/>
        <c:lblOffset val="100"/>
        <c:noMultiLvlLbl val="0"/>
      </c:catAx>
      <c:valAx>
        <c:axId val="204456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45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22</xdr:row>
      <xdr:rowOff>80435</xdr:rowOff>
    </xdr:from>
    <xdr:to>
      <xdr:col>15</xdr:col>
      <xdr:colOff>245533</xdr:colOff>
      <xdr:row>45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572559</xdr:colOff>
      <xdr:row>19</xdr:row>
      <xdr:rowOff>156635</xdr:rowOff>
    </xdr:from>
    <xdr:to>
      <xdr:col>17</xdr:col>
      <xdr:colOff>350308</xdr:colOff>
      <xdr:row>42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zoomScale="90" zoomScaleNormal="90" workbookViewId="0">
      <selection activeCell="C13" sqref="C13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41" t="s">
        <v>32</v>
      </c>
      <c r="C2" s="37" t="s">
        <v>15</v>
      </c>
      <c r="D2" s="38" t="s">
        <v>39</v>
      </c>
      <c r="E2" s="38" t="s">
        <v>29</v>
      </c>
      <c r="F2" s="40" t="s">
        <v>30</v>
      </c>
      <c r="G2" s="39" t="s">
        <v>31</v>
      </c>
    </row>
    <row r="3" spans="2:7" ht="18.75" x14ac:dyDescent="0.3">
      <c r="B3" s="42" t="s">
        <v>33</v>
      </c>
      <c r="C3" s="43" t="s">
        <v>34</v>
      </c>
      <c r="D3" s="43">
        <v>1</v>
      </c>
      <c r="E3" s="44">
        <v>12</v>
      </c>
      <c r="F3" s="45" t="s">
        <v>35</v>
      </c>
      <c r="G3" s="42" t="s">
        <v>40</v>
      </c>
    </row>
    <row r="4" spans="2:7" ht="18.75" x14ac:dyDescent="0.3">
      <c r="B4" s="46" t="s">
        <v>36</v>
      </c>
      <c r="C4" s="47" t="s">
        <v>34</v>
      </c>
      <c r="D4" s="47">
        <v>2</v>
      </c>
      <c r="E4" s="47">
        <v>16</v>
      </c>
      <c r="F4" s="47" t="s">
        <v>35</v>
      </c>
      <c r="G4" s="48" t="s">
        <v>37</v>
      </c>
    </row>
    <row r="5" spans="2:7" ht="18.75" x14ac:dyDescent="0.3">
      <c r="B5" s="46" t="s">
        <v>44</v>
      </c>
      <c r="C5" s="47" t="s">
        <v>34</v>
      </c>
      <c r="D5" s="47">
        <v>2</v>
      </c>
      <c r="E5" s="47">
        <v>4</v>
      </c>
      <c r="F5" s="47" t="s">
        <v>35</v>
      </c>
      <c r="G5" s="48" t="s">
        <v>45</v>
      </c>
    </row>
    <row r="6" spans="2:7" ht="18.75" x14ac:dyDescent="0.3">
      <c r="B6" s="46" t="s">
        <v>46</v>
      </c>
      <c r="C6" s="47" t="s">
        <v>34</v>
      </c>
      <c r="D6" s="47">
        <v>3</v>
      </c>
      <c r="E6" s="47">
        <v>32</v>
      </c>
      <c r="F6" s="47" t="s">
        <v>41</v>
      </c>
      <c r="G6" s="48" t="s">
        <v>47</v>
      </c>
    </row>
    <row r="7" spans="2:7" ht="18.75" x14ac:dyDescent="0.3">
      <c r="B7" s="46" t="s">
        <v>48</v>
      </c>
      <c r="C7" s="47" t="s">
        <v>34</v>
      </c>
      <c r="D7" s="47">
        <v>4</v>
      </c>
      <c r="E7" s="47">
        <v>16</v>
      </c>
      <c r="F7" s="47" t="s">
        <v>41</v>
      </c>
      <c r="G7" s="48" t="s">
        <v>49</v>
      </c>
    </row>
    <row r="8" spans="2:7" ht="18.75" x14ac:dyDescent="0.3">
      <c r="B8" s="46" t="s">
        <v>50</v>
      </c>
      <c r="C8" s="47" t="s">
        <v>38</v>
      </c>
      <c r="D8" s="47">
        <v>4</v>
      </c>
      <c r="E8" s="47">
        <v>16</v>
      </c>
      <c r="F8" s="47" t="s">
        <v>41</v>
      </c>
      <c r="G8" s="48" t="s">
        <v>51</v>
      </c>
    </row>
    <row r="9" spans="2:7" ht="18.75" x14ac:dyDescent="0.3">
      <c r="B9" s="46" t="s">
        <v>53</v>
      </c>
      <c r="C9" s="46" t="s">
        <v>54</v>
      </c>
      <c r="D9" s="47">
        <v>5</v>
      </c>
      <c r="E9" s="47">
        <v>32</v>
      </c>
      <c r="F9" s="47" t="s">
        <v>41</v>
      </c>
      <c r="G9" s="46" t="s">
        <v>55</v>
      </c>
    </row>
    <row r="10" spans="2:7" ht="21" customHeight="1" x14ac:dyDescent="0.3">
      <c r="B10" s="49" t="s">
        <v>43</v>
      </c>
      <c r="C10" s="50" t="s">
        <v>34</v>
      </c>
      <c r="D10" s="50">
        <v>6</v>
      </c>
      <c r="E10" s="50">
        <v>16</v>
      </c>
      <c r="F10" s="50" t="s">
        <v>41</v>
      </c>
      <c r="G10" s="49" t="s">
        <v>56</v>
      </c>
    </row>
    <row r="11" spans="2:7" ht="18.75" x14ac:dyDescent="0.3">
      <c r="B11" s="46" t="s">
        <v>52</v>
      </c>
      <c r="C11" s="47" t="s">
        <v>38</v>
      </c>
      <c r="D11" s="47">
        <v>6</v>
      </c>
      <c r="E11" s="47">
        <v>20</v>
      </c>
      <c r="F11" s="47" t="s">
        <v>41</v>
      </c>
      <c r="G11" s="46" t="s">
        <v>42</v>
      </c>
    </row>
    <row r="12" spans="2:7" ht="21" x14ac:dyDescent="0.35">
      <c r="B12" s="27"/>
      <c r="C12" s="26"/>
      <c r="D12" s="26"/>
      <c r="E12" s="26"/>
      <c r="F12" s="26"/>
      <c r="G12" s="22"/>
    </row>
    <row r="13" spans="2:7" ht="21" x14ac:dyDescent="0.35">
      <c r="B13" s="27"/>
      <c r="C13" s="26"/>
      <c r="D13" s="26"/>
      <c r="E13" s="26"/>
      <c r="F13" s="26"/>
      <c r="G13" s="22"/>
    </row>
    <row r="14" spans="2:7" ht="21" x14ac:dyDescent="0.35">
      <c r="B14" s="27"/>
      <c r="C14" s="26"/>
      <c r="D14" s="26"/>
      <c r="E14" s="26"/>
      <c r="F14" s="26"/>
      <c r="G14" s="22"/>
    </row>
    <row r="15" spans="2:7" ht="21" x14ac:dyDescent="0.35">
      <c r="B15" s="27"/>
      <c r="C15" s="26"/>
      <c r="D15" s="26"/>
      <c r="E15" s="36"/>
      <c r="F15" s="36"/>
      <c r="G15" s="22"/>
    </row>
    <row r="16" spans="2:7" ht="21" x14ac:dyDescent="0.35">
      <c r="B16" s="27"/>
      <c r="C16" s="26"/>
      <c r="D16" s="26"/>
      <c r="E16" s="36"/>
      <c r="F16" s="36"/>
      <c r="G16" s="22"/>
    </row>
    <row r="17" spans="2:7" ht="21" x14ac:dyDescent="0.35">
      <c r="B17" s="27"/>
      <c r="C17" s="26"/>
      <c r="D17" s="26"/>
      <c r="E17" s="36"/>
      <c r="F17" s="36"/>
      <c r="G17" s="22"/>
    </row>
    <row r="18" spans="2:7" ht="21" x14ac:dyDescent="0.35">
      <c r="B18" s="27"/>
      <c r="C18" s="26"/>
      <c r="D18" s="26"/>
      <c r="E18" s="36"/>
      <c r="F18" s="36"/>
      <c r="G18" s="22"/>
    </row>
    <row r="19" spans="2:7" ht="21" x14ac:dyDescent="0.35">
      <c r="B19" s="27"/>
      <c r="C19" s="26"/>
      <c r="D19" s="28"/>
      <c r="E19" s="36"/>
      <c r="F19" s="36"/>
      <c r="G19" s="22"/>
    </row>
    <row r="20" spans="2:7" ht="21" x14ac:dyDescent="0.35">
      <c r="B20" s="25"/>
      <c r="C20" s="24"/>
      <c r="D20" s="26"/>
      <c r="E20" s="29"/>
      <c r="F20" s="30"/>
      <c r="G20" s="22"/>
    </row>
    <row r="21" spans="2:7" ht="21" x14ac:dyDescent="0.35">
      <c r="B21" s="27"/>
      <c r="C21" s="26"/>
      <c r="D21" s="26"/>
      <c r="E21" s="29"/>
      <c r="F21" s="30"/>
      <c r="G21" s="22"/>
    </row>
    <row r="22" spans="2:7" ht="21" x14ac:dyDescent="0.35">
      <c r="B22" s="27"/>
      <c r="C22" s="26"/>
      <c r="D22" s="26"/>
      <c r="E22" s="29"/>
      <c r="F22" s="30"/>
      <c r="G22" s="22"/>
    </row>
    <row r="23" spans="2:7" ht="21" x14ac:dyDescent="0.35">
      <c r="B23" s="27"/>
      <c r="C23" s="26"/>
      <c r="D23" s="26"/>
      <c r="E23" s="29"/>
      <c r="F23" s="30"/>
      <c r="G23" s="22"/>
    </row>
    <row r="24" spans="2:7" x14ac:dyDescent="0.25">
      <c r="B24" s="22"/>
      <c r="C24" s="22"/>
      <c r="D24" s="29"/>
      <c r="E24" s="29"/>
      <c r="F24" s="30"/>
      <c r="G24" s="22"/>
    </row>
    <row r="25" spans="2:7" x14ac:dyDescent="0.25">
      <c r="D25" s="29"/>
      <c r="E25" s="29"/>
      <c r="F25" s="30"/>
      <c r="G25" s="22"/>
    </row>
    <row r="26" spans="2:7" x14ac:dyDescent="0.25">
      <c r="B26" s="22"/>
      <c r="C26" s="22"/>
      <c r="D26" s="29"/>
      <c r="E26" s="29"/>
      <c r="F26" s="30"/>
      <c r="G26" s="22"/>
    </row>
    <row r="27" spans="2:7" x14ac:dyDescent="0.25">
      <c r="B27" s="22"/>
      <c r="C27" s="22"/>
      <c r="D27" s="29"/>
      <c r="E27" s="29"/>
      <c r="F27" s="30"/>
      <c r="G27" s="22"/>
    </row>
    <row r="28" spans="2:7" x14ac:dyDescent="0.25">
      <c r="B28" s="22"/>
      <c r="C28" s="22"/>
      <c r="D28" s="29"/>
      <c r="E28" s="29"/>
      <c r="F28" s="30"/>
      <c r="G28" s="22"/>
    </row>
    <row r="29" spans="2:7" x14ac:dyDescent="0.25">
      <c r="B29" s="22"/>
      <c r="C29" s="22"/>
      <c r="D29" s="29"/>
      <c r="E29" s="29"/>
      <c r="F29" s="30"/>
      <c r="G29" s="22"/>
    </row>
    <row r="30" spans="2:7" x14ac:dyDescent="0.25">
      <c r="B30" s="22"/>
      <c r="C30" s="22"/>
      <c r="D30" s="29"/>
      <c r="E30" s="29"/>
      <c r="F30" s="30"/>
      <c r="G30" s="22"/>
    </row>
    <row r="31" spans="2:7" x14ac:dyDescent="0.25">
      <c r="B31" s="22"/>
      <c r="C31" s="22"/>
      <c r="D31" s="29"/>
      <c r="E31" s="29"/>
      <c r="F31" s="30"/>
      <c r="G3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5"/>
  <sheetViews>
    <sheetView tabSelected="1" zoomScalePageLayoutView="120" workbookViewId="0">
      <selection activeCell="T17" sqref="T17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53"/>
      <c r="D1" s="53"/>
      <c r="E1" s="53"/>
      <c r="F1" s="53"/>
    </row>
    <row r="2" spans="2:21" x14ac:dyDescent="0.25">
      <c r="B2" s="11" t="s">
        <v>23</v>
      </c>
      <c r="C2" s="52" t="s">
        <v>28</v>
      </c>
      <c r="D2" s="52"/>
      <c r="E2" s="52"/>
      <c r="F2" s="52" t="s">
        <v>8</v>
      </c>
      <c r="G2" s="52"/>
      <c r="H2" s="52"/>
      <c r="I2" s="52"/>
      <c r="J2" s="52"/>
      <c r="K2" s="51" t="s">
        <v>9</v>
      </c>
      <c r="L2" s="51"/>
      <c r="M2" s="51"/>
      <c r="N2" s="51"/>
      <c r="O2" s="51"/>
    </row>
    <row r="3" spans="2:21" s="3" customFormat="1" ht="54" customHeight="1" x14ac:dyDescent="0.25">
      <c r="B3" s="12" t="s">
        <v>2</v>
      </c>
      <c r="C3" s="13" t="s">
        <v>0</v>
      </c>
      <c r="D3" s="12" t="s">
        <v>18</v>
      </c>
      <c r="E3" s="14" t="s">
        <v>1</v>
      </c>
      <c r="F3" s="19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4" t="s">
        <v>5</v>
      </c>
    </row>
    <row r="4" spans="2:21" ht="15.75" customHeight="1" x14ac:dyDescent="0.25">
      <c r="B4" s="61" t="s">
        <v>16</v>
      </c>
      <c r="C4" s="62" t="s">
        <v>57</v>
      </c>
      <c r="D4" s="31"/>
      <c r="E4" s="58">
        <v>4</v>
      </c>
      <c r="F4" s="4">
        <v>0</v>
      </c>
      <c r="G4" s="4">
        <v>0</v>
      </c>
      <c r="H4" s="4">
        <v>0</v>
      </c>
      <c r="I4" s="4">
        <v>0</v>
      </c>
      <c r="J4" s="35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3">
        <f>SUM(F4:O4)</f>
        <v>0</v>
      </c>
    </row>
    <row r="5" spans="2:21" x14ac:dyDescent="0.25">
      <c r="B5" s="61"/>
      <c r="C5" s="65"/>
      <c r="D5" s="66"/>
      <c r="E5" s="60"/>
      <c r="F5" s="4">
        <v>0</v>
      </c>
      <c r="G5" s="4">
        <v>0</v>
      </c>
      <c r="H5" s="4">
        <v>0</v>
      </c>
      <c r="I5" s="4">
        <v>0</v>
      </c>
      <c r="J5" s="20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3" si="0">SUM(F5:O5)</f>
        <v>0</v>
      </c>
    </row>
    <row r="6" spans="2:21" x14ac:dyDescent="0.25">
      <c r="B6" s="61"/>
      <c r="C6" s="64" t="s">
        <v>62</v>
      </c>
      <c r="D6" s="31"/>
      <c r="E6" s="60">
        <v>0.5</v>
      </c>
      <c r="F6" s="4">
        <v>0</v>
      </c>
      <c r="G6" s="4">
        <v>0</v>
      </c>
      <c r="H6" s="4">
        <v>0</v>
      </c>
      <c r="I6" s="4">
        <v>0</v>
      </c>
      <c r="J6" s="20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</v>
      </c>
    </row>
    <row r="7" spans="2:21" x14ac:dyDescent="0.25">
      <c r="B7" s="61"/>
      <c r="C7" s="63"/>
      <c r="D7" s="31"/>
      <c r="E7" s="59"/>
      <c r="F7" s="4">
        <v>0</v>
      </c>
      <c r="G7" s="4">
        <v>0</v>
      </c>
      <c r="H7" s="4">
        <v>0</v>
      </c>
      <c r="I7" s="4">
        <v>0</v>
      </c>
      <c r="J7" s="20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21" x14ac:dyDescent="0.25">
      <c r="B8" s="55" t="s">
        <v>65</v>
      </c>
      <c r="C8" s="67" t="s">
        <v>61</v>
      </c>
      <c r="D8" s="31"/>
      <c r="E8" s="60">
        <v>8</v>
      </c>
      <c r="F8" s="4">
        <v>0</v>
      </c>
      <c r="G8" s="4">
        <v>0</v>
      </c>
      <c r="H8" s="4">
        <v>0</v>
      </c>
      <c r="I8" s="4">
        <v>0</v>
      </c>
      <c r="J8" s="20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0</v>
      </c>
    </row>
    <row r="9" spans="2:21" x14ac:dyDescent="0.25">
      <c r="B9" s="57"/>
      <c r="C9" s="64" t="s">
        <v>58</v>
      </c>
      <c r="D9" s="31"/>
      <c r="E9" s="59">
        <v>4</v>
      </c>
      <c r="F9" s="4">
        <v>0</v>
      </c>
      <c r="G9" s="4">
        <v>0</v>
      </c>
      <c r="H9" s="4">
        <v>0</v>
      </c>
      <c r="I9" s="4">
        <v>0</v>
      </c>
      <c r="J9" s="20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0</v>
      </c>
    </row>
    <row r="10" spans="2:21" x14ac:dyDescent="0.25">
      <c r="B10" s="57"/>
      <c r="C10" s="62" t="s">
        <v>59</v>
      </c>
      <c r="D10" s="31"/>
      <c r="E10" s="59">
        <v>8</v>
      </c>
      <c r="F10" s="4">
        <v>0</v>
      </c>
      <c r="G10" s="4">
        <v>0</v>
      </c>
      <c r="H10" s="4">
        <v>0</v>
      </c>
      <c r="I10" s="4">
        <v>0</v>
      </c>
      <c r="J10" s="20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9">
        <f t="shared" si="0"/>
        <v>0</v>
      </c>
    </row>
    <row r="11" spans="2:21" x14ac:dyDescent="0.25">
      <c r="B11" s="56"/>
      <c r="C11" s="64" t="s">
        <v>60</v>
      </c>
      <c r="D11" s="31"/>
      <c r="E11" s="59">
        <v>8</v>
      </c>
      <c r="F11" s="4">
        <v>0</v>
      </c>
      <c r="G11" s="4">
        <v>0</v>
      </c>
      <c r="H11" s="4">
        <v>0</v>
      </c>
      <c r="I11" s="4">
        <v>0</v>
      </c>
      <c r="J11" s="20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0</v>
      </c>
    </row>
    <row r="12" spans="2:21" x14ac:dyDescent="0.25">
      <c r="B12" s="55" t="s">
        <v>27</v>
      </c>
      <c r="C12" s="62" t="s">
        <v>63</v>
      </c>
      <c r="D12" s="31"/>
      <c r="E12" s="60">
        <v>0.5</v>
      </c>
      <c r="F12" s="4">
        <v>0</v>
      </c>
      <c r="G12" s="4">
        <v>0</v>
      </c>
      <c r="H12" s="4">
        <v>0</v>
      </c>
      <c r="I12" s="4">
        <v>0</v>
      </c>
      <c r="J12" s="20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9">
        <f t="shared" si="0"/>
        <v>0</v>
      </c>
    </row>
    <row r="13" spans="2:21" x14ac:dyDescent="0.25">
      <c r="B13" s="57"/>
      <c r="C13" s="62" t="s">
        <v>64</v>
      </c>
      <c r="D13" s="31"/>
      <c r="E13" s="59">
        <v>0.5</v>
      </c>
      <c r="F13" s="4">
        <v>0</v>
      </c>
      <c r="G13" s="4">
        <v>0</v>
      </c>
      <c r="H13" s="4">
        <v>0</v>
      </c>
      <c r="I13" s="4">
        <v>0</v>
      </c>
      <c r="J13" s="20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10">
        <f t="shared" si="0"/>
        <v>0</v>
      </c>
    </row>
    <row r="14" spans="2:21" x14ac:dyDescent="0.25">
      <c r="B14" s="54" t="s">
        <v>3</v>
      </c>
      <c r="C14" s="54"/>
      <c r="D14" s="32"/>
      <c r="E14" s="23">
        <f>SUM(E4:E13)</f>
        <v>33.5</v>
      </c>
      <c r="F14" s="17">
        <f t="shared" ref="F14:O14" si="1">E14-$E$14/10</f>
        <v>30.15</v>
      </c>
      <c r="G14" s="17">
        <f t="shared" si="1"/>
        <v>26.799999999999997</v>
      </c>
      <c r="H14" s="17">
        <f t="shared" si="1"/>
        <v>23.449999999999996</v>
      </c>
      <c r="I14" s="17">
        <f t="shared" si="1"/>
        <v>20.099999999999994</v>
      </c>
      <c r="J14" s="18">
        <f t="shared" si="1"/>
        <v>16.749999999999993</v>
      </c>
      <c r="K14" s="17">
        <f t="shared" si="1"/>
        <v>13.399999999999993</v>
      </c>
      <c r="L14" s="17">
        <f t="shared" si="1"/>
        <v>10.049999999999994</v>
      </c>
      <c r="M14" s="17">
        <f t="shared" si="1"/>
        <v>6.699999999999994</v>
      </c>
      <c r="N14" s="17">
        <f t="shared" si="1"/>
        <v>3.3499999999999939</v>
      </c>
      <c r="O14" s="18">
        <f t="shared" si="1"/>
        <v>-6.2172489379008766E-15</v>
      </c>
    </row>
    <row r="15" spans="2:21" x14ac:dyDescent="0.25">
      <c r="B15" s="54" t="s">
        <v>4</v>
      </c>
      <c r="C15" s="54"/>
      <c r="D15" s="33"/>
      <c r="E15" s="10">
        <f>SUM(E4:E13)</f>
        <v>33.5</v>
      </c>
      <c r="F15" s="6">
        <f>E15-(SUM(F4:F13))</f>
        <v>33.5</v>
      </c>
      <c r="G15" s="6">
        <f>F15-(SUM(G4:G13))</f>
        <v>33.5</v>
      </c>
      <c r="H15" s="6">
        <f>G15-(SUM(H4:H13))</f>
        <v>33.5</v>
      </c>
      <c r="I15" s="6">
        <f>H15-(SUM(I4:I13))</f>
        <v>33.5</v>
      </c>
      <c r="J15" s="21">
        <f>I15-(SUM(J4:J13))</f>
        <v>33.5</v>
      </c>
      <c r="K15" s="6">
        <f>J15-(SUM(K4:K13))</f>
        <v>33.5</v>
      </c>
      <c r="L15" s="6">
        <f>K15-(SUM(L4:L13))</f>
        <v>33.5</v>
      </c>
      <c r="M15" s="6">
        <f>L15-(SUM(M4:M13))</f>
        <v>33.5</v>
      </c>
      <c r="N15" s="6">
        <f>M15-(SUM(N4:N13))</f>
        <v>33.5</v>
      </c>
      <c r="O15" s="7">
        <f>N15-(SUM(O4:O13))</f>
        <v>33.5</v>
      </c>
      <c r="P15" s="8"/>
      <c r="Q15" s="2"/>
      <c r="R15" s="2"/>
      <c r="S15" s="2"/>
      <c r="T15" s="2"/>
      <c r="U15" s="2"/>
    </row>
  </sheetData>
  <mergeCells count="9">
    <mergeCell ref="K2:O2"/>
    <mergeCell ref="C2:E2"/>
    <mergeCell ref="C1:F1"/>
    <mergeCell ref="B15:C15"/>
    <mergeCell ref="B14:C14"/>
    <mergeCell ref="F2:J2"/>
    <mergeCell ref="B12:B13"/>
    <mergeCell ref="B4:B7"/>
    <mergeCell ref="B8:B11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18"/>
  <sheetViews>
    <sheetView topLeftCell="B4" zoomScale="130" zoomScaleNormal="130" workbookViewId="0">
      <selection activeCell="G8" sqref="G8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5.125" style="1" customWidth="1"/>
    <col min="5" max="5" width="8.625" bestFit="1" customWidth="1"/>
    <col min="6" max="6" width="10" customWidth="1"/>
    <col min="7" max="7" width="7.375" style="5" customWidth="1"/>
    <col min="8" max="9" width="7.5" style="5" customWidth="1"/>
    <col min="10" max="10" width="8.625" style="5" customWidth="1"/>
    <col min="11" max="11" width="7.5" style="5" customWidth="1"/>
    <col min="12" max="12" width="6.875" style="5" customWidth="1"/>
    <col min="13" max="13" width="7" style="5" customWidth="1"/>
    <col min="14" max="14" width="7.5" style="5" customWidth="1"/>
    <col min="15" max="15" width="7.625" style="5" customWidth="1"/>
    <col min="16" max="16" width="7.375" style="5" customWidth="1"/>
    <col min="17" max="17" width="7.625" style="5" customWidth="1"/>
    <col min="18" max="18" width="5.875" style="5" customWidth="1"/>
  </cols>
  <sheetData>
    <row r="1" spans="2:18" x14ac:dyDescent="0.25">
      <c r="C1" s="53"/>
      <c r="D1" s="53"/>
      <c r="E1" s="53"/>
      <c r="F1" s="53"/>
      <c r="G1" s="53"/>
      <c r="H1" s="53"/>
    </row>
    <row r="2" spans="2:18" x14ac:dyDescent="0.25">
      <c r="B2" s="11" t="s">
        <v>24</v>
      </c>
      <c r="C2" s="52" t="s">
        <v>26</v>
      </c>
      <c r="D2" s="52"/>
      <c r="E2" s="52"/>
      <c r="F2" s="52"/>
      <c r="G2" s="52"/>
      <c r="H2" s="52" t="s">
        <v>8</v>
      </c>
      <c r="I2" s="52"/>
      <c r="J2" s="52"/>
      <c r="K2" s="52"/>
      <c r="L2" s="52"/>
      <c r="M2" s="51" t="s">
        <v>9</v>
      </c>
      <c r="N2" s="51"/>
      <c r="O2" s="51"/>
      <c r="P2" s="51"/>
      <c r="Q2" s="51"/>
    </row>
    <row r="3" spans="2:18" s="3" customFormat="1" ht="54" customHeight="1" x14ac:dyDescent="0.25">
      <c r="B3" s="12" t="s">
        <v>2</v>
      </c>
      <c r="C3" s="13" t="s">
        <v>0</v>
      </c>
      <c r="D3" s="13" t="s">
        <v>6</v>
      </c>
      <c r="E3" s="12" t="s">
        <v>17</v>
      </c>
      <c r="F3" s="12" t="s">
        <v>18</v>
      </c>
      <c r="G3" s="14" t="s">
        <v>1</v>
      </c>
      <c r="H3" s="19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15" t="s">
        <v>10</v>
      </c>
      <c r="N3" s="15" t="s">
        <v>11</v>
      </c>
      <c r="O3" s="15" t="s">
        <v>12</v>
      </c>
      <c r="P3" s="15" t="s">
        <v>13</v>
      </c>
      <c r="Q3" s="15" t="s">
        <v>14</v>
      </c>
      <c r="R3" s="14" t="s">
        <v>5</v>
      </c>
    </row>
    <row r="4" spans="2:18" x14ac:dyDescent="0.25">
      <c r="B4" s="55" t="s">
        <v>16</v>
      </c>
      <c r="C4" s="16" t="s">
        <v>19</v>
      </c>
      <c r="D4" s="16" t="s">
        <v>7</v>
      </c>
      <c r="E4" s="31" t="s">
        <v>21</v>
      </c>
      <c r="F4" s="31" t="s">
        <v>21</v>
      </c>
      <c r="G4" s="9">
        <v>4</v>
      </c>
      <c r="H4" s="4">
        <v>4</v>
      </c>
      <c r="I4" s="4">
        <v>0</v>
      </c>
      <c r="J4" s="4">
        <v>0</v>
      </c>
      <c r="K4" s="4">
        <v>0</v>
      </c>
      <c r="L4" s="20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9">
        <f>SUM(H4:Q4)</f>
        <v>4</v>
      </c>
    </row>
    <row r="5" spans="2:18" x14ac:dyDescent="0.25">
      <c r="B5" s="56"/>
      <c r="C5" s="16" t="s">
        <v>20</v>
      </c>
      <c r="D5" s="16" t="s">
        <v>7</v>
      </c>
      <c r="E5" s="31" t="s">
        <v>21</v>
      </c>
      <c r="F5" s="31" t="s">
        <v>22</v>
      </c>
      <c r="G5" s="9">
        <v>4</v>
      </c>
      <c r="H5" s="4">
        <v>4</v>
      </c>
      <c r="I5" s="4">
        <v>0</v>
      </c>
      <c r="J5" s="4">
        <v>0</v>
      </c>
      <c r="K5" s="4">
        <v>0</v>
      </c>
      <c r="L5" s="20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9">
        <f t="shared" ref="R5:R16" si="0">SUM(H5:Q5)</f>
        <v>4</v>
      </c>
    </row>
    <row r="6" spans="2:18" ht="24" customHeight="1" x14ac:dyDescent="0.25">
      <c r="B6" s="55" t="s">
        <v>25</v>
      </c>
      <c r="C6" s="16"/>
      <c r="D6" s="16"/>
      <c r="E6" s="34"/>
      <c r="F6" s="31"/>
      <c r="G6" s="9">
        <v>0</v>
      </c>
      <c r="H6" s="4">
        <v>0</v>
      </c>
      <c r="I6" s="4">
        <v>0</v>
      </c>
      <c r="J6" s="4">
        <v>0</v>
      </c>
      <c r="K6" s="4">
        <v>0</v>
      </c>
      <c r="L6" s="20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9">
        <f t="shared" si="0"/>
        <v>0</v>
      </c>
    </row>
    <row r="7" spans="2:18" x14ac:dyDescent="0.25">
      <c r="B7" s="57"/>
      <c r="C7" s="16"/>
      <c r="D7" s="16"/>
      <c r="E7" s="31"/>
      <c r="F7" s="31"/>
      <c r="G7" s="9">
        <v>0</v>
      </c>
      <c r="H7" s="4">
        <v>0</v>
      </c>
      <c r="I7" s="4">
        <v>0</v>
      </c>
      <c r="J7" s="4">
        <v>0</v>
      </c>
      <c r="K7" s="4">
        <v>0</v>
      </c>
      <c r="L7" s="20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9">
        <f t="shared" si="0"/>
        <v>0</v>
      </c>
    </row>
    <row r="8" spans="2:18" x14ac:dyDescent="0.25">
      <c r="B8" s="57"/>
      <c r="C8" s="16"/>
      <c r="D8" s="16"/>
      <c r="E8" s="31"/>
      <c r="F8" s="31"/>
      <c r="G8" s="9">
        <v>0</v>
      </c>
      <c r="H8" s="4">
        <v>0</v>
      </c>
      <c r="I8" s="4">
        <v>0</v>
      </c>
      <c r="J8" s="4">
        <v>0</v>
      </c>
      <c r="K8" s="4">
        <v>0</v>
      </c>
      <c r="L8" s="20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9">
        <f t="shared" si="0"/>
        <v>0</v>
      </c>
    </row>
    <row r="9" spans="2:18" x14ac:dyDescent="0.25">
      <c r="B9" s="57"/>
      <c r="C9" s="16"/>
      <c r="D9" s="16"/>
      <c r="E9" s="31"/>
      <c r="F9" s="31"/>
      <c r="G9" s="9">
        <v>0</v>
      </c>
      <c r="H9" s="4">
        <v>0</v>
      </c>
      <c r="I9" s="4">
        <v>0</v>
      </c>
      <c r="J9" s="4">
        <v>0</v>
      </c>
      <c r="K9" s="4">
        <v>0</v>
      </c>
      <c r="L9" s="20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9">
        <f t="shared" si="0"/>
        <v>0</v>
      </c>
    </row>
    <row r="10" spans="2:18" ht="20.100000000000001" customHeight="1" x14ac:dyDescent="0.25">
      <c r="B10" s="57"/>
      <c r="C10" s="16"/>
      <c r="D10" s="16"/>
      <c r="E10" s="31"/>
      <c r="F10" s="31"/>
      <c r="G10" s="9">
        <v>0</v>
      </c>
      <c r="H10" s="4">
        <v>0</v>
      </c>
      <c r="I10" s="4">
        <v>0</v>
      </c>
      <c r="J10" s="4">
        <v>0</v>
      </c>
      <c r="K10" s="4">
        <v>0</v>
      </c>
      <c r="L10" s="20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9">
        <f t="shared" si="0"/>
        <v>0</v>
      </c>
    </row>
    <row r="11" spans="2:18" ht="18" customHeight="1" x14ac:dyDescent="0.25">
      <c r="B11" s="57"/>
      <c r="C11" s="16"/>
      <c r="D11" s="16"/>
      <c r="E11" s="31"/>
      <c r="F11" s="31"/>
      <c r="G11" s="9">
        <v>0</v>
      </c>
      <c r="H11" s="4">
        <v>0</v>
      </c>
      <c r="I11" s="4">
        <v>0</v>
      </c>
      <c r="J11" s="4">
        <v>0</v>
      </c>
      <c r="K11" s="4">
        <v>0</v>
      </c>
      <c r="L11" s="20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9">
        <f t="shared" si="0"/>
        <v>0</v>
      </c>
    </row>
    <row r="12" spans="2:18" x14ac:dyDescent="0.25">
      <c r="B12" s="57"/>
      <c r="C12" s="16"/>
      <c r="D12" s="16"/>
      <c r="E12" s="31"/>
      <c r="F12" s="31"/>
      <c r="G12" s="9">
        <v>0</v>
      </c>
      <c r="H12" s="4">
        <v>0</v>
      </c>
      <c r="I12" s="4">
        <v>0</v>
      </c>
      <c r="J12" s="4">
        <v>0</v>
      </c>
      <c r="K12" s="4">
        <v>0</v>
      </c>
      <c r="L12" s="20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9">
        <f t="shared" si="0"/>
        <v>0</v>
      </c>
    </row>
    <row r="13" spans="2:18" x14ac:dyDescent="0.25">
      <c r="B13" s="57"/>
      <c r="C13" s="16"/>
      <c r="D13" s="16"/>
      <c r="E13" s="31"/>
      <c r="F13" s="31"/>
      <c r="G13" s="9">
        <v>0</v>
      </c>
      <c r="H13" s="4">
        <v>0</v>
      </c>
      <c r="I13" s="4">
        <v>0</v>
      </c>
      <c r="J13" s="4">
        <v>0</v>
      </c>
      <c r="K13" s="4">
        <v>0</v>
      </c>
      <c r="L13" s="20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9">
        <f t="shared" si="0"/>
        <v>0</v>
      </c>
    </row>
    <row r="14" spans="2:18" x14ac:dyDescent="0.25">
      <c r="B14" s="57"/>
      <c r="C14" s="16"/>
      <c r="D14" s="16"/>
      <c r="E14" s="31"/>
      <c r="F14" s="31"/>
      <c r="G14" s="9">
        <v>0</v>
      </c>
      <c r="H14" s="4">
        <v>0</v>
      </c>
      <c r="I14" s="4">
        <v>0</v>
      </c>
      <c r="J14" s="4">
        <v>0</v>
      </c>
      <c r="K14" s="4">
        <v>0</v>
      </c>
      <c r="L14" s="20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9">
        <f t="shared" si="0"/>
        <v>0</v>
      </c>
    </row>
    <row r="15" spans="2:18" x14ac:dyDescent="0.25">
      <c r="B15" s="57"/>
      <c r="C15" s="16"/>
      <c r="D15" s="16"/>
      <c r="E15" s="31"/>
      <c r="F15" s="31"/>
      <c r="G15" s="9">
        <v>0</v>
      </c>
      <c r="H15" s="4">
        <v>0</v>
      </c>
      <c r="I15" s="4">
        <v>0</v>
      </c>
      <c r="J15" s="4">
        <v>0</v>
      </c>
      <c r="K15" s="4">
        <v>0</v>
      </c>
      <c r="L15" s="20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9">
        <f t="shared" si="0"/>
        <v>0</v>
      </c>
    </row>
    <row r="16" spans="2:18" x14ac:dyDescent="0.25">
      <c r="B16" s="56"/>
      <c r="C16" s="16"/>
      <c r="D16" s="16"/>
      <c r="E16" s="31"/>
      <c r="F16" s="31"/>
      <c r="G16" s="9">
        <v>0</v>
      </c>
      <c r="H16" s="4">
        <v>0</v>
      </c>
      <c r="I16" s="4">
        <v>0</v>
      </c>
      <c r="J16" s="4">
        <v>0</v>
      </c>
      <c r="K16" s="4">
        <v>0</v>
      </c>
      <c r="L16" s="20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0">
        <f t="shared" si="0"/>
        <v>0</v>
      </c>
    </row>
    <row r="17" spans="2:23" x14ac:dyDescent="0.25">
      <c r="B17" s="54" t="s">
        <v>3</v>
      </c>
      <c r="C17" s="54"/>
      <c r="D17" s="54"/>
      <c r="E17" s="32"/>
      <c r="F17" s="32"/>
      <c r="G17" s="23">
        <f>SUM(G4:G16)</f>
        <v>8</v>
      </c>
      <c r="H17" s="17">
        <f t="shared" ref="H17:Q17" si="1">G17-$G$17/10</f>
        <v>7.2</v>
      </c>
      <c r="I17" s="17">
        <f t="shared" si="1"/>
        <v>6.4</v>
      </c>
      <c r="J17" s="17">
        <f t="shared" si="1"/>
        <v>5.6000000000000005</v>
      </c>
      <c r="K17" s="17">
        <f t="shared" si="1"/>
        <v>4.8000000000000007</v>
      </c>
      <c r="L17" s="18">
        <f t="shared" si="1"/>
        <v>4.0000000000000009</v>
      </c>
      <c r="M17" s="17">
        <f t="shared" si="1"/>
        <v>3.2000000000000011</v>
      </c>
      <c r="N17" s="17">
        <f t="shared" si="1"/>
        <v>2.4000000000000012</v>
      </c>
      <c r="O17" s="17">
        <f t="shared" si="1"/>
        <v>1.6000000000000012</v>
      </c>
      <c r="P17" s="17">
        <f t="shared" si="1"/>
        <v>0.80000000000000115</v>
      </c>
      <c r="Q17" s="18">
        <f t="shared" si="1"/>
        <v>1.1102230246251565E-15</v>
      </c>
    </row>
    <row r="18" spans="2:23" x14ac:dyDescent="0.25">
      <c r="B18" s="54" t="s">
        <v>4</v>
      </c>
      <c r="C18" s="54"/>
      <c r="D18" s="54"/>
      <c r="E18" s="33"/>
      <c r="F18" s="33"/>
      <c r="G18" s="10">
        <f>SUM(G4:G16)</f>
        <v>8</v>
      </c>
      <c r="H18" s="6">
        <f t="shared" ref="H18:Q18" si="2">G18-(SUM(H4:H16))</f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21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7">
        <f t="shared" si="2"/>
        <v>0</v>
      </c>
      <c r="R18" s="8"/>
      <c r="S18" s="2"/>
      <c r="T18" s="2"/>
      <c r="U18" s="2"/>
      <c r="V18" s="2"/>
      <c r="W18" s="2"/>
    </row>
  </sheetData>
  <mergeCells count="8">
    <mergeCell ref="B6:B16"/>
    <mergeCell ref="B17:D17"/>
    <mergeCell ref="B18:D18"/>
    <mergeCell ref="C1:H1"/>
    <mergeCell ref="C2:G2"/>
    <mergeCell ref="H2:L2"/>
    <mergeCell ref="M2:Q2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 1</vt:lpstr>
      <vt:lpstr>Sprint Backlog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2019-11-04T09:31:48Z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