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CA49D3C3-ADF0-4C57-A020-1C9698DCF94F}" xr6:coauthVersionLast="44" xr6:coauthVersionMax="44" xr10:uidLastSave="{00000000-0000-0000-0000-000000000000}"/>
  <bookViews>
    <workbookView xWindow="-120" yWindow="-120" windowWidth="29040" windowHeight="15840"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88" i="11" l="1"/>
  <c r="G3" i="11" l="1"/>
  <c r="J5" i="11" s="1"/>
  <c r="J152" i="11" l="1"/>
  <c r="J155" i="11"/>
  <c r="J154" i="11"/>
  <c r="J157" i="11"/>
  <c r="J162" i="11"/>
  <c r="J153" i="11"/>
  <c r="J156" i="11"/>
  <c r="J159" i="11"/>
  <c r="J158" i="11"/>
  <c r="J139" i="11"/>
  <c r="J140" i="11"/>
  <c r="J146" i="11"/>
  <c r="J149" i="11"/>
  <c r="J148" i="11"/>
  <c r="J147" i="11"/>
  <c r="J143" i="11"/>
  <c r="J142" i="11"/>
  <c r="J145" i="11"/>
  <c r="J141" i="11"/>
  <c r="J144" i="11"/>
  <c r="J150" i="11"/>
  <c r="J131" i="11"/>
  <c r="J127" i="11"/>
  <c r="J125" i="11"/>
  <c r="J129" i="11"/>
  <c r="J128" i="11"/>
  <c r="J126" i="11"/>
  <c r="J182" i="11"/>
  <c r="J186" i="11"/>
  <c r="J183" i="11"/>
  <c r="J185" i="11"/>
  <c r="J190" i="11"/>
  <c r="J184" i="11"/>
  <c r="J189" i="11"/>
  <c r="J187" i="11"/>
  <c r="J110" i="11"/>
  <c r="J111" i="11"/>
  <c r="J108" i="11"/>
  <c r="J109" i="11"/>
  <c r="J81" i="11"/>
  <c r="J103" i="11"/>
  <c r="J106" i="11"/>
  <c r="J114" i="11"/>
  <c r="J117" i="11"/>
  <c r="J116" i="11"/>
  <c r="J105" i="11"/>
  <c r="J113" i="11"/>
  <c r="J104" i="11"/>
  <c r="J107" i="11"/>
  <c r="J112" i="11"/>
  <c r="J115" i="11"/>
  <c r="J89" i="11"/>
  <c r="J90" i="11"/>
  <c r="J93" i="11"/>
  <c r="J96" i="11"/>
  <c r="J99" i="11"/>
  <c r="J101" i="11"/>
  <c r="J98" i="11"/>
  <c r="J92" i="11"/>
  <c r="J95" i="11"/>
  <c r="J91" i="11"/>
  <c r="J94" i="11"/>
  <c r="J97" i="11"/>
  <c r="J100" i="11"/>
  <c r="J44" i="11"/>
  <c r="J80" i="11"/>
  <c r="J79" i="11"/>
  <c r="J88" i="11"/>
  <c r="J82" i="11"/>
  <c r="J78" i="11"/>
  <c r="J47" i="11"/>
  <c r="J49" i="11"/>
  <c r="J51" i="11"/>
  <c r="J54" i="11"/>
  <c r="J57" i="11"/>
  <c r="J48" i="11"/>
  <c r="J53" i="11"/>
  <c r="J56" i="11"/>
  <c r="J70" i="11"/>
  <c r="J50" i="11"/>
  <c r="J52" i="11"/>
  <c r="J55" i="11"/>
  <c r="J58" i="11"/>
  <c r="J43" i="11"/>
  <c r="J45" i="11"/>
  <c r="J46" i="11"/>
  <c r="J26" i="11"/>
  <c r="J32" i="11"/>
  <c r="J33" i="11"/>
  <c r="J42" i="11"/>
  <c r="J30" i="11"/>
  <c r="J40" i="11"/>
  <c r="J29" i="11"/>
  <c r="J39" i="11"/>
  <c r="J28" i="11"/>
  <c r="J31" i="11"/>
  <c r="J25" i="11"/>
  <c r="J27" i="11"/>
  <c r="J23" i="11"/>
  <c r="J24" i="11"/>
  <c r="J13" i="11"/>
  <c r="J14" i="11"/>
  <c r="J18" i="11"/>
  <c r="J17" i="11"/>
  <c r="J19" i="11"/>
  <c r="J20" i="11"/>
  <c r="J15" i="11"/>
  <c r="J16" i="11"/>
  <c r="J12" i="11"/>
  <c r="J11" i="11"/>
  <c r="J133" i="11"/>
  <c r="J172" i="11"/>
  <c r="J167" i="11"/>
  <c r="J173" i="11"/>
  <c r="J191" i="11"/>
  <c r="J169" i="11"/>
  <c r="J181" i="11"/>
  <c r="J192" i="11"/>
  <c r="J134" i="11"/>
  <c r="J71" i="11"/>
  <c r="J165" i="11"/>
  <c r="J164" i="11"/>
  <c r="J137" i="11"/>
  <c r="J138" i="11"/>
  <c r="J151" i="11"/>
  <c r="J62" i="11"/>
  <c r="J63" i="11"/>
  <c r="J77" i="11"/>
  <c r="J122" i="11"/>
  <c r="J123" i="11"/>
  <c r="J22" i="11"/>
  <c r="J65" i="11"/>
  <c r="J102" i="11"/>
  <c r="J76" i="11"/>
  <c r="J9" i="11"/>
  <c r="J64" i="11"/>
  <c r="J61" i="11"/>
  <c r="J74" i="11"/>
  <c r="J198" i="11"/>
  <c r="J132" i="11"/>
  <c r="J4" i="11"/>
  <c r="J136" i="11"/>
  <c r="J166" i="11"/>
  <c r="J130" i="11"/>
  <c r="J124" i="11"/>
  <c r="J7" i="11"/>
  <c r="K5" i="11"/>
  <c r="K152" i="11" l="1"/>
  <c r="K155" i="11"/>
  <c r="K158" i="11"/>
  <c r="K154" i="11"/>
  <c r="K157" i="11"/>
  <c r="K162" i="11"/>
  <c r="K156" i="11"/>
  <c r="K159" i="11"/>
  <c r="K153" i="11"/>
  <c r="K139" i="11"/>
  <c r="K140" i="11"/>
  <c r="K146" i="11"/>
  <c r="K149" i="11"/>
  <c r="K148" i="11"/>
  <c r="K147" i="11"/>
  <c r="K141" i="11"/>
  <c r="K144" i="11"/>
  <c r="K150" i="11"/>
  <c r="K143" i="11"/>
  <c r="K142" i="11"/>
  <c r="K145" i="11"/>
  <c r="K131" i="11"/>
  <c r="K127" i="11"/>
  <c r="K125" i="11"/>
  <c r="K129" i="11"/>
  <c r="K126" i="11"/>
  <c r="K128" i="11"/>
  <c r="K187" i="11"/>
  <c r="K182" i="11"/>
  <c r="K183" i="11"/>
  <c r="K186" i="11"/>
  <c r="K185" i="11"/>
  <c r="K190" i="11"/>
  <c r="K189" i="11"/>
  <c r="K184" i="11"/>
  <c r="K110" i="11"/>
  <c r="K109" i="11"/>
  <c r="K111" i="11"/>
  <c r="K108" i="11"/>
  <c r="K81" i="11"/>
  <c r="K103" i="11"/>
  <c r="K106" i="11"/>
  <c r="K114" i="11"/>
  <c r="K117" i="11"/>
  <c r="K115" i="11"/>
  <c r="K105" i="11"/>
  <c r="K113" i="11"/>
  <c r="K116" i="11"/>
  <c r="K104" i="11"/>
  <c r="K107" i="11"/>
  <c r="K112" i="11"/>
  <c r="K89" i="11"/>
  <c r="K90" i="11"/>
  <c r="K93" i="11"/>
  <c r="K96" i="11"/>
  <c r="K99" i="11"/>
  <c r="K92" i="11"/>
  <c r="K95" i="11"/>
  <c r="K98" i="11"/>
  <c r="K101" i="11"/>
  <c r="K91" i="11"/>
  <c r="K94" i="11"/>
  <c r="K97" i="11"/>
  <c r="K100" i="11"/>
  <c r="K44" i="11"/>
  <c r="K80" i="11"/>
  <c r="K79" i="11"/>
  <c r="K88" i="11"/>
  <c r="K82" i="11"/>
  <c r="K78" i="11"/>
  <c r="K47" i="11"/>
  <c r="K49" i="11"/>
  <c r="K56" i="11"/>
  <c r="K48" i="11"/>
  <c r="K53" i="11"/>
  <c r="K70" i="11"/>
  <c r="K50" i="11"/>
  <c r="K52" i="11"/>
  <c r="K55" i="11"/>
  <c r="K58" i="11"/>
  <c r="K51" i="11"/>
  <c r="K57" i="11"/>
  <c r="K54" i="11"/>
  <c r="K43" i="11"/>
  <c r="K45" i="11"/>
  <c r="K46" i="11"/>
  <c r="K26" i="11"/>
  <c r="K32" i="11"/>
  <c r="K30" i="11"/>
  <c r="K40" i="11"/>
  <c r="K29" i="11"/>
  <c r="K39" i="11"/>
  <c r="K33" i="11"/>
  <c r="K42" i="11"/>
  <c r="K31" i="11"/>
  <c r="K28" i="11"/>
  <c r="K25" i="11"/>
  <c r="K27" i="11"/>
  <c r="K23" i="11"/>
  <c r="K24" i="11"/>
  <c r="K13" i="11"/>
  <c r="K14" i="11"/>
  <c r="K18" i="11"/>
  <c r="K17" i="11"/>
  <c r="K19" i="11"/>
  <c r="K20" i="11"/>
  <c r="K15" i="11"/>
  <c r="K16" i="11"/>
  <c r="K12" i="11"/>
  <c r="K11" i="11"/>
  <c r="K133" i="11"/>
  <c r="K172" i="11"/>
  <c r="K167" i="11"/>
  <c r="K173" i="11"/>
  <c r="K192" i="11"/>
  <c r="K191" i="11"/>
  <c r="K169" i="11"/>
  <c r="K181" i="11"/>
  <c r="K134" i="11"/>
  <c r="K71" i="11"/>
  <c r="K165" i="11"/>
  <c r="K164" i="11"/>
  <c r="K138" i="11"/>
  <c r="K151" i="11"/>
  <c r="K137" i="11"/>
  <c r="K62" i="11"/>
  <c r="K63" i="11"/>
  <c r="K77" i="11"/>
  <c r="K122" i="11"/>
  <c r="K123" i="11"/>
  <c r="K22" i="11"/>
  <c r="K65" i="11"/>
  <c r="K102" i="11"/>
  <c r="K76" i="11"/>
  <c r="K9" i="11"/>
  <c r="K64" i="11"/>
  <c r="K61" i="11"/>
  <c r="K74" i="11"/>
  <c r="K198" i="11"/>
  <c r="K132" i="11"/>
  <c r="K166" i="11"/>
  <c r="K7" i="11"/>
  <c r="K136" i="11"/>
  <c r="K130" i="11"/>
  <c r="K124" i="11"/>
  <c r="L5" i="11"/>
  <c r="L152" i="11" l="1"/>
  <c r="L155" i="11"/>
  <c r="L158" i="11"/>
  <c r="L153" i="11"/>
  <c r="L154" i="11"/>
  <c r="L157" i="11"/>
  <c r="L162" i="11"/>
  <c r="L159" i="11"/>
  <c r="L156" i="11"/>
  <c r="L139" i="11"/>
  <c r="L140" i="11"/>
  <c r="L149" i="11"/>
  <c r="L146" i="11"/>
  <c r="L148" i="11"/>
  <c r="L147" i="11"/>
  <c r="L141" i="11"/>
  <c r="L144" i="11"/>
  <c r="L150" i="11"/>
  <c r="L143" i="11"/>
  <c r="L142" i="11"/>
  <c r="L145" i="11"/>
  <c r="L131" i="11"/>
  <c r="L127" i="11"/>
  <c r="L125" i="11"/>
  <c r="L129" i="11"/>
  <c r="L126" i="11"/>
  <c r="L128" i="11"/>
  <c r="L183" i="11"/>
  <c r="L187" i="11"/>
  <c r="L182" i="11"/>
  <c r="L186" i="11"/>
  <c r="L190" i="11"/>
  <c r="L189" i="11"/>
  <c r="L185" i="11"/>
  <c r="L184" i="11"/>
  <c r="L110" i="11"/>
  <c r="L108" i="11"/>
  <c r="L111" i="11"/>
  <c r="L109" i="11"/>
  <c r="L81" i="11"/>
  <c r="L103" i="11"/>
  <c r="L106" i="11"/>
  <c r="L114" i="11"/>
  <c r="L117" i="11"/>
  <c r="L107" i="11"/>
  <c r="L105" i="11"/>
  <c r="L113" i="11"/>
  <c r="L116" i="11"/>
  <c r="L104" i="11"/>
  <c r="L112" i="11"/>
  <c r="L115" i="11"/>
  <c r="L89" i="11"/>
  <c r="L90" i="11"/>
  <c r="L93" i="11"/>
  <c r="L96" i="11"/>
  <c r="L99" i="11"/>
  <c r="L92" i="11"/>
  <c r="L95" i="11"/>
  <c r="L98" i="11"/>
  <c r="L101" i="11"/>
  <c r="L100" i="11"/>
  <c r="L91" i="11"/>
  <c r="L94" i="11"/>
  <c r="L97" i="11"/>
  <c r="L44" i="11"/>
  <c r="L79" i="11"/>
  <c r="L88" i="11"/>
  <c r="L80" i="11"/>
  <c r="L82" i="11"/>
  <c r="L78" i="11"/>
  <c r="L47" i="11"/>
  <c r="L49" i="11"/>
  <c r="L51" i="11"/>
  <c r="L54" i="11"/>
  <c r="L57" i="11"/>
  <c r="L48" i="11"/>
  <c r="L53" i="11"/>
  <c r="L56" i="11"/>
  <c r="L70" i="11"/>
  <c r="L50" i="11"/>
  <c r="L52" i="11"/>
  <c r="L55" i="11"/>
  <c r="L58" i="11"/>
  <c r="L43" i="11"/>
  <c r="L45" i="11"/>
  <c r="L46" i="11"/>
  <c r="L26" i="11"/>
  <c r="L32" i="11"/>
  <c r="L30" i="11"/>
  <c r="L40" i="11"/>
  <c r="L39" i="11"/>
  <c r="L33" i="11"/>
  <c r="L42" i="11"/>
  <c r="L31" i="11"/>
  <c r="L29" i="11"/>
  <c r="L28" i="11"/>
  <c r="L25" i="11"/>
  <c r="L27" i="11"/>
  <c r="L23" i="11"/>
  <c r="L24" i="11"/>
  <c r="L13" i="11"/>
  <c r="L14" i="11"/>
  <c r="L18" i="11"/>
  <c r="L17" i="11"/>
  <c r="L19" i="11"/>
  <c r="L20" i="11"/>
  <c r="L15" i="11"/>
  <c r="L16" i="11"/>
  <c r="L12" i="11"/>
  <c r="L11" i="11"/>
  <c r="L133" i="11"/>
  <c r="L172" i="11"/>
  <c r="L167" i="11"/>
  <c r="L173" i="11"/>
  <c r="L192" i="11"/>
  <c r="L191" i="11"/>
  <c r="L181" i="11"/>
  <c r="L169" i="11"/>
  <c r="L134" i="11"/>
  <c r="L71" i="11"/>
  <c r="L165" i="11"/>
  <c r="L164" i="11"/>
  <c r="L138" i="11"/>
  <c r="L137" i="11"/>
  <c r="L151" i="11"/>
  <c r="L62" i="11"/>
  <c r="L63" i="11"/>
  <c r="L77" i="11"/>
  <c r="L122" i="11"/>
  <c r="L123" i="11"/>
  <c r="L22" i="11"/>
  <c r="L65" i="11"/>
  <c r="L102" i="11"/>
  <c r="L76" i="11"/>
  <c r="L9" i="11"/>
  <c r="L64" i="11"/>
  <c r="L61" i="11"/>
  <c r="L74" i="11"/>
  <c r="L198" i="11"/>
  <c r="L124" i="11"/>
  <c r="L136" i="11"/>
  <c r="L166" i="11"/>
  <c r="L7" i="11"/>
  <c r="L132" i="11"/>
  <c r="L130" i="11"/>
  <c r="M5" i="11"/>
  <c r="M152" i="11" l="1"/>
  <c r="M155" i="11"/>
  <c r="M158" i="11"/>
  <c r="M154" i="11"/>
  <c r="M162" i="11"/>
  <c r="M157" i="11"/>
  <c r="M153" i="11"/>
  <c r="M156" i="11"/>
  <c r="M159" i="11"/>
  <c r="M140" i="11"/>
  <c r="M139" i="11"/>
  <c r="M146" i="11"/>
  <c r="M149" i="11"/>
  <c r="M148" i="11"/>
  <c r="M147" i="11"/>
  <c r="M141" i="11"/>
  <c r="M144" i="11"/>
  <c r="M150" i="11"/>
  <c r="M143" i="11"/>
  <c r="M142" i="11"/>
  <c r="M145" i="11"/>
  <c r="M131" i="11"/>
  <c r="M127" i="11"/>
  <c r="M125" i="11"/>
  <c r="M129" i="11"/>
  <c r="M128" i="11"/>
  <c r="M126" i="11"/>
  <c r="M183" i="11"/>
  <c r="M187" i="11"/>
  <c r="M182" i="11"/>
  <c r="M186" i="11"/>
  <c r="M189" i="11"/>
  <c r="M185" i="11"/>
  <c r="M190" i="11"/>
  <c r="M184" i="11"/>
  <c r="M110" i="11"/>
  <c r="M111" i="11"/>
  <c r="M108" i="11"/>
  <c r="M109" i="11"/>
  <c r="M81" i="11"/>
  <c r="M103" i="11"/>
  <c r="M106" i="11"/>
  <c r="M114" i="11"/>
  <c r="M117" i="11"/>
  <c r="M105" i="11"/>
  <c r="M113" i="11"/>
  <c r="M116" i="11"/>
  <c r="M104" i="11"/>
  <c r="M107" i="11"/>
  <c r="M112" i="11"/>
  <c r="M115" i="11"/>
  <c r="M89" i="11"/>
  <c r="M90" i="11"/>
  <c r="M93" i="11"/>
  <c r="M96" i="11"/>
  <c r="M99" i="11"/>
  <c r="M97" i="11"/>
  <c r="M92" i="11"/>
  <c r="M95" i="11"/>
  <c r="M98" i="11"/>
  <c r="M101" i="11"/>
  <c r="M100" i="11"/>
  <c r="M91" i="11"/>
  <c r="M94" i="11"/>
  <c r="M44" i="11"/>
  <c r="M78" i="11"/>
  <c r="M82" i="11"/>
  <c r="M79" i="11"/>
  <c r="M88" i="11"/>
  <c r="M80" i="11"/>
  <c r="M47" i="11"/>
  <c r="M49" i="11"/>
  <c r="M51" i="11"/>
  <c r="M54" i="11"/>
  <c r="M57" i="11"/>
  <c r="M48" i="11"/>
  <c r="M53" i="11"/>
  <c r="M56" i="11"/>
  <c r="M70" i="11"/>
  <c r="M52" i="11"/>
  <c r="M55" i="11"/>
  <c r="M58" i="11"/>
  <c r="M50" i="11"/>
  <c r="M43" i="11"/>
  <c r="M45" i="11"/>
  <c r="M46" i="11"/>
  <c r="M26" i="11"/>
  <c r="M32" i="11"/>
  <c r="M29" i="11"/>
  <c r="M39" i="11"/>
  <c r="M40" i="11"/>
  <c r="M33" i="11"/>
  <c r="M42" i="11"/>
  <c r="M30" i="11"/>
  <c r="M31" i="11"/>
  <c r="M28" i="11"/>
  <c r="M25" i="11"/>
  <c r="M27" i="11"/>
  <c r="M24" i="11"/>
  <c r="M23" i="11"/>
  <c r="M13" i="11"/>
  <c r="M14" i="11"/>
  <c r="M18" i="11"/>
  <c r="M17" i="11"/>
  <c r="M19" i="11"/>
  <c r="M20" i="11"/>
  <c r="M15" i="11"/>
  <c r="M16" i="11"/>
  <c r="M12" i="11"/>
  <c r="M11" i="11"/>
  <c r="M133" i="11"/>
  <c r="M172" i="11"/>
  <c r="M167" i="11"/>
  <c r="M173" i="11"/>
  <c r="M192" i="11"/>
  <c r="M191" i="11"/>
  <c r="M169" i="11"/>
  <c r="M181" i="11"/>
  <c r="M134" i="11"/>
  <c r="M71" i="11"/>
  <c r="M165" i="11"/>
  <c r="M164" i="11"/>
  <c r="M138" i="11"/>
  <c r="M151" i="11"/>
  <c r="M137" i="11"/>
  <c r="M62" i="11"/>
  <c r="M63" i="11"/>
  <c r="M77" i="11"/>
  <c r="M122" i="11"/>
  <c r="M123" i="11"/>
  <c r="M22" i="11"/>
  <c r="M65" i="11"/>
  <c r="M102" i="11"/>
  <c r="M76" i="11"/>
  <c r="M9" i="11"/>
  <c r="M64" i="11"/>
  <c r="M61" i="11"/>
  <c r="M74" i="11"/>
  <c r="M198" i="11"/>
  <c r="M132" i="11"/>
  <c r="M136" i="11"/>
  <c r="M7" i="11"/>
  <c r="M124" i="11"/>
  <c r="M166" i="11"/>
  <c r="M130" i="11"/>
  <c r="N5" i="11"/>
  <c r="N153" i="11" l="1"/>
  <c r="N159" i="11"/>
  <c r="N152" i="11"/>
  <c r="N155" i="11"/>
  <c r="N158" i="11"/>
  <c r="N154" i="11"/>
  <c r="N157" i="11"/>
  <c r="N162" i="11"/>
  <c r="N156" i="11"/>
  <c r="N140" i="11"/>
  <c r="N139" i="11"/>
  <c r="N147" i="11"/>
  <c r="N149" i="11"/>
  <c r="N146" i="11"/>
  <c r="N148" i="11"/>
  <c r="N141" i="11"/>
  <c r="N144" i="11"/>
  <c r="N150" i="11"/>
  <c r="N143" i="11"/>
  <c r="N142" i="11"/>
  <c r="N145" i="11"/>
  <c r="N131" i="11"/>
  <c r="N127" i="11"/>
  <c r="N126" i="11"/>
  <c r="N125" i="11"/>
  <c r="N129" i="11"/>
  <c r="N128" i="11"/>
  <c r="N189" i="11"/>
  <c r="N183" i="11"/>
  <c r="N187" i="11"/>
  <c r="N186" i="11"/>
  <c r="N182" i="11"/>
  <c r="N190" i="11"/>
  <c r="N184" i="11"/>
  <c r="N185" i="11"/>
  <c r="N111" i="11"/>
  <c r="N108" i="11"/>
  <c r="N109" i="11"/>
  <c r="N110" i="11"/>
  <c r="N81" i="11"/>
  <c r="N104" i="11"/>
  <c r="N107" i="11"/>
  <c r="N112" i="11"/>
  <c r="N115" i="11"/>
  <c r="N114" i="11"/>
  <c r="N103" i="11"/>
  <c r="N106" i="11"/>
  <c r="N117" i="11"/>
  <c r="N105" i="11"/>
  <c r="N113" i="11"/>
  <c r="N116" i="11"/>
  <c r="N89" i="11"/>
  <c r="N91" i="11"/>
  <c r="N94" i="11"/>
  <c r="N97" i="11"/>
  <c r="N100" i="11"/>
  <c r="N99" i="11"/>
  <c r="N90" i="11"/>
  <c r="N93" i="11"/>
  <c r="N96" i="11"/>
  <c r="N92" i="11"/>
  <c r="N95" i="11"/>
  <c r="N98" i="11"/>
  <c r="N101" i="11"/>
  <c r="N44" i="11"/>
  <c r="N82" i="11"/>
  <c r="N78" i="11"/>
  <c r="N80" i="11"/>
  <c r="N88" i="11"/>
  <c r="N79" i="11"/>
  <c r="N70" i="11"/>
  <c r="N50" i="11"/>
  <c r="N52" i="11"/>
  <c r="N55" i="11"/>
  <c r="N58" i="11"/>
  <c r="N47" i="11"/>
  <c r="N49" i="11"/>
  <c r="N51" i="11"/>
  <c r="N54" i="11"/>
  <c r="N57" i="11"/>
  <c r="N48" i="11"/>
  <c r="N53" i="11"/>
  <c r="N56" i="11"/>
  <c r="N43" i="11"/>
  <c r="N46" i="11"/>
  <c r="N45" i="11"/>
  <c r="N26" i="11"/>
  <c r="N32" i="11"/>
  <c r="N29" i="11"/>
  <c r="N39" i="11"/>
  <c r="N28" i="11"/>
  <c r="N31" i="11"/>
  <c r="N33" i="11"/>
  <c r="N42" i="11"/>
  <c r="N30" i="11"/>
  <c r="N40" i="11"/>
  <c r="N25" i="11"/>
  <c r="N27" i="11"/>
  <c r="N23" i="11"/>
  <c r="N24" i="11"/>
  <c r="N14" i="11"/>
  <c r="N13" i="11"/>
  <c r="N18" i="11"/>
  <c r="N17" i="11"/>
  <c r="N19" i="11"/>
  <c r="N20" i="11"/>
  <c r="N15" i="11"/>
  <c r="N16" i="11"/>
  <c r="N12" i="11"/>
  <c r="N11" i="11"/>
  <c r="N133" i="11"/>
  <c r="N172" i="11"/>
  <c r="N167" i="11"/>
  <c r="N173" i="11"/>
  <c r="N192" i="11"/>
  <c r="N191" i="11"/>
  <c r="N169" i="11"/>
  <c r="N181" i="11"/>
  <c r="N134" i="11"/>
  <c r="N71" i="11"/>
  <c r="N165" i="11"/>
  <c r="N164" i="11"/>
  <c r="N138" i="11"/>
  <c r="N151" i="11"/>
  <c r="N137" i="11"/>
  <c r="N62" i="11"/>
  <c r="N63" i="11"/>
  <c r="N77" i="11"/>
  <c r="N122" i="11"/>
  <c r="N123" i="11"/>
  <c r="N22" i="11"/>
  <c r="N65" i="11"/>
  <c r="N102" i="11"/>
  <c r="N76" i="11"/>
  <c r="N9" i="11"/>
  <c r="N64" i="11"/>
  <c r="N61" i="11"/>
  <c r="N74" i="11"/>
  <c r="N198" i="11"/>
  <c r="N7" i="11"/>
  <c r="N132" i="11"/>
  <c r="N166" i="11"/>
  <c r="N124" i="11"/>
  <c r="N136" i="11"/>
  <c r="N130" i="11"/>
  <c r="O5" i="11"/>
  <c r="O153" i="11" l="1"/>
  <c r="O156" i="11"/>
  <c r="O159" i="11"/>
  <c r="O152" i="11"/>
  <c r="O155" i="11"/>
  <c r="O158" i="11"/>
  <c r="O162" i="11"/>
  <c r="O154" i="11"/>
  <c r="O157" i="11"/>
  <c r="O139" i="11"/>
  <c r="O140" i="11"/>
  <c r="O147" i="11"/>
  <c r="O149" i="11"/>
  <c r="O146" i="11"/>
  <c r="O148" i="11"/>
  <c r="O142" i="11"/>
  <c r="O145" i="11"/>
  <c r="O141" i="11"/>
  <c r="O144" i="11"/>
  <c r="O150" i="11"/>
  <c r="O143" i="11"/>
  <c r="O131" i="11"/>
  <c r="O127" i="11"/>
  <c r="O126" i="11"/>
  <c r="O125" i="11"/>
  <c r="O129" i="11"/>
  <c r="O128" i="11"/>
  <c r="O184" i="11"/>
  <c r="O189" i="11"/>
  <c r="O190" i="11"/>
  <c r="O183" i="11"/>
  <c r="O187" i="11"/>
  <c r="O182" i="11"/>
  <c r="O186" i="11"/>
  <c r="O185" i="11"/>
  <c r="O108" i="11"/>
  <c r="O111" i="11"/>
  <c r="O110" i="11"/>
  <c r="O109" i="11"/>
  <c r="O81" i="11"/>
  <c r="O104" i="11"/>
  <c r="O107" i="11"/>
  <c r="O112" i="11"/>
  <c r="O115" i="11"/>
  <c r="O103" i="11"/>
  <c r="O106" i="11"/>
  <c r="O114" i="11"/>
  <c r="O117" i="11"/>
  <c r="O105" i="11"/>
  <c r="O113" i="11"/>
  <c r="O116" i="11"/>
  <c r="O89" i="11"/>
  <c r="O91" i="11"/>
  <c r="O94" i="11"/>
  <c r="O97" i="11"/>
  <c r="O100" i="11"/>
  <c r="O90" i="11"/>
  <c r="O93" i="11"/>
  <c r="O96" i="11"/>
  <c r="O99" i="11"/>
  <c r="O92" i="11"/>
  <c r="O95" i="11"/>
  <c r="O98" i="11"/>
  <c r="O101" i="11"/>
  <c r="O44" i="11"/>
  <c r="O78" i="11"/>
  <c r="O82" i="11"/>
  <c r="O80" i="11"/>
  <c r="O88" i="11"/>
  <c r="O79" i="11"/>
  <c r="O70" i="11"/>
  <c r="O47" i="11"/>
  <c r="O49" i="11"/>
  <c r="O51" i="11"/>
  <c r="O54" i="11"/>
  <c r="O57" i="11"/>
  <c r="O48" i="11"/>
  <c r="O53" i="11"/>
  <c r="O56" i="11"/>
  <c r="O58" i="11"/>
  <c r="O50" i="11"/>
  <c r="O52" i="11"/>
  <c r="O55" i="11"/>
  <c r="O43" i="11"/>
  <c r="O46" i="11"/>
  <c r="O45" i="11"/>
  <c r="O26" i="11"/>
  <c r="O32" i="11"/>
  <c r="O28" i="11"/>
  <c r="O31" i="11"/>
  <c r="O33" i="11"/>
  <c r="O42" i="11"/>
  <c r="O30" i="11"/>
  <c r="O40" i="11"/>
  <c r="O39" i="11"/>
  <c r="O29" i="11"/>
  <c r="O25" i="11"/>
  <c r="O27" i="11"/>
  <c r="O24" i="11"/>
  <c r="O23" i="11"/>
  <c r="O14" i="11"/>
  <c r="O13" i="11"/>
  <c r="O18" i="11"/>
  <c r="O17" i="11"/>
  <c r="O19" i="11"/>
  <c r="O20" i="11"/>
  <c r="O15" i="11"/>
  <c r="O16" i="11"/>
  <c r="O12" i="11"/>
  <c r="O11" i="11"/>
  <c r="O133" i="11"/>
  <c r="O172" i="11"/>
  <c r="O167" i="11"/>
  <c r="O173" i="11"/>
  <c r="O169" i="11"/>
  <c r="O181" i="11"/>
  <c r="O192" i="11"/>
  <c r="O191" i="11"/>
  <c r="O134" i="11"/>
  <c r="O71" i="11"/>
  <c r="O165" i="11"/>
  <c r="O164" i="11"/>
  <c r="O151" i="11"/>
  <c r="O138" i="11"/>
  <c r="O137" i="11"/>
  <c r="O63" i="11"/>
  <c r="O62" i="11"/>
  <c r="O77" i="11"/>
  <c r="O122" i="11"/>
  <c r="O123" i="11"/>
  <c r="O22" i="11"/>
  <c r="O65" i="11"/>
  <c r="O102" i="11"/>
  <c r="O76" i="11"/>
  <c r="O9" i="11"/>
  <c r="O64" i="11"/>
  <c r="O61" i="11"/>
  <c r="O74" i="11"/>
  <c r="O198" i="11"/>
  <c r="O124" i="11"/>
  <c r="O7" i="11"/>
  <c r="O136" i="11"/>
  <c r="O132" i="11"/>
  <c r="O130" i="11"/>
  <c r="O166" i="11"/>
  <c r="P5" i="11"/>
  <c r="P153" i="11" l="1"/>
  <c r="P156" i="11"/>
  <c r="P159" i="11"/>
  <c r="P154" i="11"/>
  <c r="P157" i="11"/>
  <c r="P162" i="11"/>
  <c r="P152" i="11"/>
  <c r="P155" i="11"/>
  <c r="P158" i="11"/>
  <c r="P140" i="11"/>
  <c r="P139" i="11"/>
  <c r="P147" i="11"/>
  <c r="P146" i="11"/>
  <c r="P148" i="11"/>
  <c r="P149" i="11"/>
  <c r="P142" i="11"/>
  <c r="P145" i="11"/>
  <c r="P141" i="11"/>
  <c r="P144" i="11"/>
  <c r="P150" i="11"/>
  <c r="P143" i="11"/>
  <c r="P131" i="11"/>
  <c r="P127" i="11"/>
  <c r="P126" i="11"/>
  <c r="P129" i="11"/>
  <c r="P125" i="11"/>
  <c r="P128" i="11"/>
  <c r="P184" i="11"/>
  <c r="P189" i="11"/>
  <c r="P183" i="11"/>
  <c r="P187" i="11"/>
  <c r="P185" i="11"/>
  <c r="P190" i="11"/>
  <c r="P182" i="11"/>
  <c r="P186" i="11"/>
  <c r="P111" i="11"/>
  <c r="P108" i="11"/>
  <c r="P110" i="11"/>
  <c r="P109" i="11"/>
  <c r="P81" i="11"/>
  <c r="P104" i="11"/>
  <c r="P107" i="11"/>
  <c r="P112" i="11"/>
  <c r="P115" i="11"/>
  <c r="P103" i="11"/>
  <c r="P106" i="11"/>
  <c r="P114" i="11"/>
  <c r="P117" i="11"/>
  <c r="P105" i="11"/>
  <c r="P116" i="11"/>
  <c r="P113" i="11"/>
  <c r="P89" i="11"/>
  <c r="P91" i="11"/>
  <c r="P94" i="11"/>
  <c r="P97" i="11"/>
  <c r="P100" i="11"/>
  <c r="P90" i="11"/>
  <c r="P93" i="11"/>
  <c r="P96" i="11"/>
  <c r="P99" i="11"/>
  <c r="P92" i="11"/>
  <c r="P95" i="11"/>
  <c r="P98" i="11"/>
  <c r="P101" i="11"/>
  <c r="P44" i="11"/>
  <c r="P78" i="11"/>
  <c r="P80" i="11"/>
  <c r="P79" i="11"/>
  <c r="P88" i="11"/>
  <c r="P82" i="11"/>
  <c r="P70" i="11"/>
  <c r="P50" i="11"/>
  <c r="P52" i="11"/>
  <c r="P55" i="11"/>
  <c r="P58" i="11"/>
  <c r="P47" i="11"/>
  <c r="P49" i="11"/>
  <c r="P51" i="11"/>
  <c r="P54" i="11"/>
  <c r="P57" i="11"/>
  <c r="P48" i="11"/>
  <c r="P53" i="11"/>
  <c r="P56" i="11"/>
  <c r="P43" i="11"/>
  <c r="P46" i="11"/>
  <c r="P45" i="11"/>
  <c r="P26" i="11"/>
  <c r="P32" i="11"/>
  <c r="P31" i="11"/>
  <c r="P42" i="11"/>
  <c r="P28" i="11"/>
  <c r="P33" i="11"/>
  <c r="P40" i="11"/>
  <c r="P39" i="11"/>
  <c r="P29" i="11"/>
  <c r="P30" i="11"/>
  <c r="P25" i="11"/>
  <c r="P27" i="11"/>
  <c r="P24" i="11"/>
  <c r="P23" i="11"/>
  <c r="P14" i="11"/>
  <c r="P13" i="11"/>
  <c r="P18" i="11"/>
  <c r="P17" i="11"/>
  <c r="P19" i="11"/>
  <c r="P20" i="11"/>
  <c r="P15" i="11"/>
  <c r="P16" i="11"/>
  <c r="P12" i="11"/>
  <c r="P11" i="11"/>
  <c r="P133" i="11"/>
  <c r="P172" i="11"/>
  <c r="P167" i="11"/>
  <c r="P173" i="11"/>
  <c r="P169" i="11"/>
  <c r="P181" i="11"/>
  <c r="P191" i="11"/>
  <c r="P192" i="11"/>
  <c r="P134" i="11"/>
  <c r="P71" i="11"/>
  <c r="P165" i="11"/>
  <c r="P164" i="11"/>
  <c r="P151" i="11"/>
  <c r="P138" i="11"/>
  <c r="P137" i="11"/>
  <c r="P63" i="11"/>
  <c r="P62" i="11"/>
  <c r="P77" i="11"/>
  <c r="P122" i="11"/>
  <c r="P123" i="11"/>
  <c r="P22" i="11"/>
  <c r="P65" i="11"/>
  <c r="P102" i="11"/>
  <c r="P76" i="11"/>
  <c r="P9" i="11"/>
  <c r="P61" i="11"/>
  <c r="P64" i="11"/>
  <c r="P74" i="11"/>
  <c r="P198" i="11"/>
  <c r="P130" i="11"/>
  <c r="P166" i="11"/>
  <c r="P136" i="11"/>
  <c r="P132" i="11"/>
  <c r="P7" i="11"/>
  <c r="P124" i="11"/>
  <c r="Q5" i="11"/>
  <c r="Q153" i="11" l="1"/>
  <c r="Q156" i="11"/>
  <c r="Q159" i="11"/>
  <c r="Q155" i="11"/>
  <c r="Q158" i="11"/>
  <c r="Q152" i="11"/>
  <c r="Q154" i="11"/>
  <c r="Q157" i="11"/>
  <c r="Q162" i="11"/>
  <c r="Q140" i="11"/>
  <c r="Q139" i="11"/>
  <c r="Q147" i="11"/>
  <c r="Q146" i="11"/>
  <c r="Q149" i="11"/>
  <c r="Q148" i="11"/>
  <c r="Q142" i="11"/>
  <c r="Q145" i="11"/>
  <c r="Q144" i="11"/>
  <c r="Q141" i="11"/>
  <c r="Q150" i="11"/>
  <c r="Q143" i="11"/>
  <c r="Q131" i="11"/>
  <c r="Q127" i="11"/>
  <c r="Q126" i="11"/>
  <c r="Q125" i="11"/>
  <c r="Q129" i="11"/>
  <c r="Q128" i="11"/>
  <c r="Q184" i="11"/>
  <c r="Q189" i="11"/>
  <c r="Q183" i="11"/>
  <c r="Q187" i="11"/>
  <c r="Q185" i="11"/>
  <c r="Q190" i="11"/>
  <c r="Q182" i="11"/>
  <c r="Q186" i="11"/>
  <c r="Q111" i="11"/>
  <c r="Q108" i="11"/>
  <c r="Q109" i="11"/>
  <c r="Q110" i="11"/>
  <c r="Q81" i="11"/>
  <c r="Q104" i="11"/>
  <c r="Q107" i="11"/>
  <c r="Q112" i="11"/>
  <c r="Q115" i="11"/>
  <c r="Q103" i="11"/>
  <c r="Q106" i="11"/>
  <c r="Q114" i="11"/>
  <c r="Q117" i="11"/>
  <c r="Q105" i="11"/>
  <c r="Q113" i="11"/>
  <c r="Q116" i="11"/>
  <c r="Q89" i="11"/>
  <c r="Q101" i="11"/>
  <c r="Q98" i="11"/>
  <c r="Q91" i="11"/>
  <c r="Q94" i="11"/>
  <c r="Q97" i="11"/>
  <c r="Q100" i="11"/>
  <c r="Q90" i="11"/>
  <c r="Q93" i="11"/>
  <c r="Q96" i="11"/>
  <c r="Q99" i="11"/>
  <c r="Q92" i="11"/>
  <c r="Q95" i="11"/>
  <c r="Q44" i="11"/>
  <c r="Q79" i="11"/>
  <c r="Q88" i="11"/>
  <c r="Q80" i="11"/>
  <c r="Q82" i="11"/>
  <c r="Q78" i="11"/>
  <c r="Q70" i="11"/>
  <c r="Q50" i="11"/>
  <c r="Q52" i="11"/>
  <c r="Q55" i="11"/>
  <c r="Q58" i="11"/>
  <c r="Q47" i="11"/>
  <c r="Q49" i="11"/>
  <c r="Q51" i="11"/>
  <c r="Q54" i="11"/>
  <c r="Q57" i="11"/>
  <c r="Q48" i="11"/>
  <c r="Q53" i="11"/>
  <c r="Q56" i="11"/>
  <c r="Q43" i="11"/>
  <c r="Q46" i="11"/>
  <c r="Q45" i="11"/>
  <c r="Q26" i="11"/>
  <c r="Q32" i="11"/>
  <c r="Q30" i="11"/>
  <c r="Q40" i="11"/>
  <c r="Q28" i="11"/>
  <c r="Q29" i="11"/>
  <c r="Q33" i="11"/>
  <c r="Q39" i="11"/>
  <c r="Q42" i="11"/>
  <c r="Q31" i="11"/>
  <c r="Q25" i="11"/>
  <c r="Q27" i="11"/>
  <c r="Q23" i="11"/>
  <c r="Q24" i="11"/>
  <c r="Q14" i="11"/>
  <c r="Q13" i="11"/>
  <c r="Q18" i="11"/>
  <c r="Q17" i="11"/>
  <c r="Q19" i="11"/>
  <c r="Q20" i="11"/>
  <c r="Q15" i="11"/>
  <c r="Q16" i="11"/>
  <c r="Q12" i="11"/>
  <c r="Q11" i="11"/>
  <c r="Q133" i="11"/>
  <c r="Q172" i="11"/>
  <c r="Q167" i="11"/>
  <c r="Q173" i="11"/>
  <c r="Q169" i="11"/>
  <c r="Q181" i="11"/>
  <c r="Q192" i="11"/>
  <c r="Q191" i="11"/>
  <c r="Q134" i="11"/>
  <c r="Q71" i="11"/>
  <c r="Q165" i="11"/>
  <c r="Q164" i="11"/>
  <c r="Q151" i="11"/>
  <c r="Q137" i="11"/>
  <c r="Q138" i="11"/>
  <c r="Q63" i="11"/>
  <c r="Q62" i="11"/>
  <c r="Q77" i="11"/>
  <c r="Q122" i="11"/>
  <c r="Q123" i="11"/>
  <c r="Q22" i="11"/>
  <c r="Q65" i="11"/>
  <c r="Q102" i="11"/>
  <c r="Q76" i="11"/>
  <c r="Q9" i="11"/>
  <c r="Q64" i="11"/>
  <c r="Q61" i="11"/>
  <c r="Q74" i="11"/>
  <c r="Q198" i="11"/>
  <c r="Q136" i="11"/>
  <c r="Q4" i="11"/>
  <c r="Q166" i="11"/>
  <c r="Q124" i="11"/>
  <c r="Q7" i="11"/>
  <c r="Q132" i="11"/>
  <c r="Q130" i="11"/>
  <c r="R5" i="11"/>
  <c r="R154" i="11" l="1"/>
  <c r="R157" i="11"/>
  <c r="R162" i="11"/>
  <c r="R153" i="11"/>
  <c r="R156" i="11"/>
  <c r="R159" i="11"/>
  <c r="R152" i="11"/>
  <c r="R155" i="11"/>
  <c r="R158" i="11"/>
  <c r="R140" i="11"/>
  <c r="R139" i="11"/>
  <c r="R148" i="11"/>
  <c r="R147" i="11"/>
  <c r="R149" i="11"/>
  <c r="R146" i="11"/>
  <c r="R142" i="11"/>
  <c r="R145" i="11"/>
  <c r="R141" i="11"/>
  <c r="R143" i="11"/>
  <c r="R144" i="11"/>
  <c r="R150" i="11"/>
  <c r="R131" i="11"/>
  <c r="R127" i="11"/>
  <c r="R128" i="11"/>
  <c r="R126" i="11"/>
  <c r="R129" i="11"/>
  <c r="R125" i="11"/>
  <c r="R185" i="11"/>
  <c r="R190" i="11"/>
  <c r="R184" i="11"/>
  <c r="R189" i="11"/>
  <c r="R183" i="11"/>
  <c r="R187" i="11"/>
  <c r="R182" i="11"/>
  <c r="R186" i="11"/>
  <c r="R109" i="11"/>
  <c r="R110" i="11"/>
  <c r="R111" i="11"/>
  <c r="R108" i="11"/>
  <c r="R81" i="11"/>
  <c r="R105" i="11"/>
  <c r="R113" i="11"/>
  <c r="R116" i="11"/>
  <c r="R112" i="11"/>
  <c r="R104" i="11"/>
  <c r="R107" i="11"/>
  <c r="R115" i="11"/>
  <c r="R103" i="11"/>
  <c r="R106" i="11"/>
  <c r="R114" i="11"/>
  <c r="R117" i="11"/>
  <c r="R89" i="11"/>
  <c r="R92" i="11"/>
  <c r="R95" i="11"/>
  <c r="R98" i="11"/>
  <c r="R101" i="11"/>
  <c r="R94" i="11"/>
  <c r="R91" i="11"/>
  <c r="R97" i="11"/>
  <c r="R100" i="11"/>
  <c r="R90" i="11"/>
  <c r="R93" i="11"/>
  <c r="R96" i="11"/>
  <c r="R99" i="11"/>
  <c r="R44" i="11"/>
  <c r="R88" i="11"/>
  <c r="R79" i="11"/>
  <c r="R78" i="11"/>
  <c r="R82" i="11"/>
  <c r="R80" i="11"/>
  <c r="R48" i="11"/>
  <c r="R53" i="11"/>
  <c r="R56" i="11"/>
  <c r="R70" i="11"/>
  <c r="R50" i="11"/>
  <c r="R52" i="11"/>
  <c r="R55" i="11"/>
  <c r="R58" i="11"/>
  <c r="R47" i="11"/>
  <c r="R49" i="11"/>
  <c r="R51" i="11"/>
  <c r="R54" i="11"/>
  <c r="R57" i="11"/>
  <c r="R43" i="11"/>
  <c r="R45" i="11"/>
  <c r="R46" i="11"/>
  <c r="R26" i="11"/>
  <c r="R32" i="11"/>
  <c r="R30" i="11"/>
  <c r="R29" i="11"/>
  <c r="R39" i="11"/>
  <c r="R28" i="11"/>
  <c r="R31" i="11"/>
  <c r="R33" i="11"/>
  <c r="R42" i="11"/>
  <c r="R40" i="11"/>
  <c r="R25" i="11"/>
  <c r="R27" i="11"/>
  <c r="R23" i="11"/>
  <c r="R24" i="11"/>
  <c r="R14" i="11"/>
  <c r="R13" i="11"/>
  <c r="R18" i="11"/>
  <c r="R17" i="11"/>
  <c r="R19" i="11"/>
  <c r="R20" i="11"/>
  <c r="R15" i="11"/>
  <c r="R16" i="11"/>
  <c r="R12" i="11"/>
  <c r="R11" i="11"/>
  <c r="R133" i="11"/>
  <c r="R172" i="11"/>
  <c r="R167" i="11"/>
  <c r="R173" i="11"/>
  <c r="R169" i="11"/>
  <c r="R181" i="11"/>
  <c r="R192" i="11"/>
  <c r="R191" i="11"/>
  <c r="R134" i="11"/>
  <c r="R71" i="11"/>
  <c r="R165" i="11"/>
  <c r="R164" i="11"/>
  <c r="R151" i="11"/>
  <c r="R137" i="11"/>
  <c r="R138" i="11"/>
  <c r="R63" i="11"/>
  <c r="R62" i="11"/>
  <c r="R77" i="11"/>
  <c r="R122" i="11"/>
  <c r="R123" i="11"/>
  <c r="R22" i="11"/>
  <c r="R65" i="11"/>
  <c r="R102" i="11"/>
  <c r="R76" i="11"/>
  <c r="R9" i="11"/>
  <c r="R61" i="11"/>
  <c r="R64" i="11"/>
  <c r="R74" i="11"/>
  <c r="R198" i="11"/>
  <c r="R130" i="11"/>
  <c r="R132" i="11"/>
  <c r="R7" i="11"/>
  <c r="R166" i="11"/>
  <c r="R136" i="11"/>
  <c r="R124" i="11"/>
  <c r="S5" i="11"/>
  <c r="S162" i="11" l="1"/>
  <c r="S154" i="11"/>
  <c r="S157" i="11"/>
  <c r="S153" i="11"/>
  <c r="S156" i="11"/>
  <c r="S159" i="11"/>
  <c r="S158" i="11"/>
  <c r="S152" i="11"/>
  <c r="S155" i="11"/>
  <c r="S140" i="11"/>
  <c r="S139" i="11"/>
  <c r="S148" i="11"/>
  <c r="S147" i="11"/>
  <c r="S146" i="11"/>
  <c r="S149" i="11"/>
  <c r="S143" i="11"/>
  <c r="S142" i="11"/>
  <c r="S145" i="11"/>
  <c r="S141" i="11"/>
  <c r="S144" i="11"/>
  <c r="S150" i="11"/>
  <c r="S131" i="11"/>
  <c r="S127" i="11"/>
  <c r="S128" i="11"/>
  <c r="S126" i="11"/>
  <c r="S129" i="11"/>
  <c r="S125" i="11"/>
  <c r="S185" i="11"/>
  <c r="S190" i="11"/>
  <c r="S182" i="11"/>
  <c r="S184" i="11"/>
  <c r="S189" i="11"/>
  <c r="S186" i="11"/>
  <c r="S183" i="11"/>
  <c r="S187" i="11"/>
  <c r="S109" i="11"/>
  <c r="S111" i="11"/>
  <c r="S108" i="11"/>
  <c r="S110" i="11"/>
  <c r="S81" i="11"/>
  <c r="S105" i="11"/>
  <c r="S113" i="11"/>
  <c r="S116" i="11"/>
  <c r="S104" i="11"/>
  <c r="S107" i="11"/>
  <c r="S112" i="11"/>
  <c r="S115" i="11"/>
  <c r="S117" i="11"/>
  <c r="S114" i="11"/>
  <c r="S103" i="11"/>
  <c r="S106" i="11"/>
  <c r="S89" i="11"/>
  <c r="S92" i="11"/>
  <c r="S95" i="11"/>
  <c r="S98" i="11"/>
  <c r="S101" i="11"/>
  <c r="S91" i="11"/>
  <c r="S94" i="11"/>
  <c r="S97" i="11"/>
  <c r="S100" i="11"/>
  <c r="S90" i="11"/>
  <c r="S93" i="11"/>
  <c r="S96" i="11"/>
  <c r="S99" i="11"/>
  <c r="S44" i="11"/>
  <c r="S79" i="11"/>
  <c r="S88" i="11"/>
  <c r="S82" i="11"/>
  <c r="S78" i="11"/>
  <c r="S80" i="11"/>
  <c r="S48" i="11"/>
  <c r="S70" i="11"/>
  <c r="S50" i="11"/>
  <c r="S52" i="11"/>
  <c r="S55" i="11"/>
  <c r="S58" i="11"/>
  <c r="S47" i="11"/>
  <c r="S49" i="11"/>
  <c r="S51" i="11"/>
  <c r="S54" i="11"/>
  <c r="S57" i="11"/>
  <c r="S53" i="11"/>
  <c r="S56" i="11"/>
  <c r="S43" i="11"/>
  <c r="S46" i="11"/>
  <c r="S45" i="11"/>
  <c r="S26" i="11"/>
  <c r="S32" i="11"/>
  <c r="S29" i="11"/>
  <c r="S39" i="11"/>
  <c r="S28" i="11"/>
  <c r="S31" i="11"/>
  <c r="S33" i="11"/>
  <c r="S40" i="11"/>
  <c r="S30" i="11"/>
  <c r="S42" i="11"/>
  <c r="S25" i="11"/>
  <c r="S27" i="11"/>
  <c r="S23" i="11"/>
  <c r="S24" i="11"/>
  <c r="S14" i="11"/>
  <c r="S13" i="11"/>
  <c r="S18" i="11"/>
  <c r="S17" i="11"/>
  <c r="S19" i="11"/>
  <c r="S20" i="11"/>
  <c r="S15" i="11"/>
  <c r="S16" i="11"/>
  <c r="S12" i="11"/>
  <c r="S11" i="11"/>
  <c r="S133" i="11"/>
  <c r="S172" i="11"/>
  <c r="S167" i="11"/>
  <c r="S173" i="11"/>
  <c r="S191" i="11"/>
  <c r="S169" i="11"/>
  <c r="S181" i="11"/>
  <c r="S192" i="11"/>
  <c r="S134" i="11"/>
  <c r="S71" i="11"/>
  <c r="S165" i="11"/>
  <c r="S164" i="11"/>
  <c r="S137" i="11"/>
  <c r="S151" i="11"/>
  <c r="S138" i="11"/>
  <c r="S63" i="11"/>
  <c r="S62" i="11"/>
  <c r="S77" i="11"/>
  <c r="S122" i="11"/>
  <c r="S123" i="11"/>
  <c r="S22" i="11"/>
  <c r="S65" i="11"/>
  <c r="S102" i="11"/>
  <c r="S76" i="11"/>
  <c r="S9" i="11"/>
  <c r="S61" i="11"/>
  <c r="S64" i="11"/>
  <c r="S74" i="11"/>
  <c r="S198" i="11"/>
  <c r="S132" i="11"/>
  <c r="S7" i="11"/>
  <c r="S124" i="11"/>
  <c r="S130" i="11"/>
  <c r="S136" i="11"/>
  <c r="S166" i="11"/>
  <c r="T5" i="11"/>
  <c r="T154" i="11" l="1"/>
  <c r="T157" i="11"/>
  <c r="T158" i="11"/>
  <c r="T153" i="11"/>
  <c r="T156" i="11"/>
  <c r="T159" i="11"/>
  <c r="T152" i="11"/>
  <c r="T155" i="11"/>
  <c r="T162" i="11"/>
  <c r="T139" i="11"/>
  <c r="T140" i="11"/>
  <c r="T148" i="11"/>
  <c r="T147" i="11"/>
  <c r="T149" i="11"/>
  <c r="T146" i="11"/>
  <c r="T143" i="11"/>
  <c r="T142" i="11"/>
  <c r="T145" i="11"/>
  <c r="T141" i="11"/>
  <c r="T144" i="11"/>
  <c r="T150" i="11"/>
  <c r="T131" i="11"/>
  <c r="T127" i="11"/>
  <c r="T128" i="11"/>
  <c r="T125" i="11"/>
  <c r="T126" i="11"/>
  <c r="T129" i="11"/>
  <c r="T182" i="11"/>
  <c r="T185" i="11"/>
  <c r="T190" i="11"/>
  <c r="T184" i="11"/>
  <c r="T189" i="11"/>
  <c r="T183" i="11"/>
  <c r="T187" i="11"/>
  <c r="T186" i="11"/>
  <c r="T109" i="11"/>
  <c r="T108" i="11"/>
  <c r="T110" i="11"/>
  <c r="T111" i="11"/>
  <c r="T81" i="11"/>
  <c r="T103" i="11"/>
  <c r="T105" i="11"/>
  <c r="T113" i="11"/>
  <c r="T116" i="11"/>
  <c r="T106" i="11"/>
  <c r="T104" i="11"/>
  <c r="T107" i="11"/>
  <c r="T112" i="11"/>
  <c r="T115" i="11"/>
  <c r="T117" i="11"/>
  <c r="T114" i="11"/>
  <c r="T89" i="11"/>
  <c r="T92" i="11"/>
  <c r="T95" i="11"/>
  <c r="T98" i="11"/>
  <c r="T101" i="11"/>
  <c r="T91" i="11"/>
  <c r="T94" i="11"/>
  <c r="T97" i="11"/>
  <c r="T100" i="11"/>
  <c r="T90" i="11"/>
  <c r="T93" i="11"/>
  <c r="T96" i="11"/>
  <c r="T99" i="11"/>
  <c r="T44" i="11"/>
  <c r="T79" i="11"/>
  <c r="T78" i="11"/>
  <c r="T82" i="11"/>
  <c r="T88" i="11"/>
  <c r="T80" i="11"/>
  <c r="T48" i="11"/>
  <c r="T53" i="11"/>
  <c r="T56" i="11"/>
  <c r="T70" i="11"/>
  <c r="T50" i="11"/>
  <c r="T52" i="11"/>
  <c r="T55" i="11"/>
  <c r="T58" i="11"/>
  <c r="T47" i="11"/>
  <c r="T49" i="11"/>
  <c r="T51" i="11"/>
  <c r="T54" i="11"/>
  <c r="T57" i="11"/>
  <c r="T43" i="11"/>
  <c r="T46" i="11"/>
  <c r="T45" i="11"/>
  <c r="T26" i="11"/>
  <c r="T32" i="11"/>
  <c r="T29" i="11"/>
  <c r="T39" i="11"/>
  <c r="T28" i="11"/>
  <c r="T31" i="11"/>
  <c r="T42" i="11"/>
  <c r="T40" i="11"/>
  <c r="T33" i="11"/>
  <c r="T30" i="11"/>
  <c r="T25" i="11"/>
  <c r="T27" i="11"/>
  <c r="T23" i="11"/>
  <c r="T24" i="11"/>
  <c r="T13" i="11"/>
  <c r="T14" i="11"/>
  <c r="T18" i="11"/>
  <c r="T17" i="11"/>
  <c r="T19" i="11"/>
  <c r="T20" i="11"/>
  <c r="T15" i="11"/>
  <c r="T16" i="11"/>
  <c r="T12" i="11"/>
  <c r="T11" i="11"/>
  <c r="T133" i="11"/>
  <c r="T172" i="11"/>
  <c r="T167" i="11"/>
  <c r="T173" i="11"/>
  <c r="T191" i="11"/>
  <c r="T192" i="11"/>
  <c r="T169" i="11"/>
  <c r="T181" i="11"/>
  <c r="T134" i="11"/>
  <c r="T71" i="11"/>
  <c r="T165" i="11"/>
  <c r="T164" i="11"/>
  <c r="T137" i="11"/>
  <c r="T151" i="11"/>
  <c r="T138" i="11"/>
  <c r="T63" i="11"/>
  <c r="T62" i="11"/>
  <c r="T77" i="11"/>
  <c r="T122" i="11"/>
  <c r="T123" i="11"/>
  <c r="T22" i="11"/>
  <c r="T65" i="11"/>
  <c r="T102" i="11"/>
  <c r="T76" i="11"/>
  <c r="T9" i="11"/>
  <c r="T61" i="11"/>
  <c r="T64" i="11"/>
  <c r="T74" i="11"/>
  <c r="T198" i="11"/>
  <c r="T7" i="11"/>
  <c r="T124" i="11"/>
  <c r="T136" i="11"/>
  <c r="T130" i="11"/>
  <c r="T166" i="11"/>
  <c r="T132" i="11"/>
  <c r="U5" i="11"/>
  <c r="U154" i="11" l="1"/>
  <c r="U157" i="11"/>
  <c r="U162" i="11"/>
  <c r="U156" i="11"/>
  <c r="U159" i="11"/>
  <c r="U153" i="11"/>
  <c r="U152" i="11"/>
  <c r="U155" i="11"/>
  <c r="U158" i="11"/>
  <c r="U140" i="11"/>
  <c r="U139" i="11"/>
  <c r="U148" i="11"/>
  <c r="U147" i="11"/>
  <c r="U146" i="11"/>
  <c r="U149" i="11"/>
  <c r="U142" i="11"/>
  <c r="U145" i="11"/>
  <c r="U143" i="11"/>
  <c r="U144" i="11"/>
  <c r="U150" i="11"/>
  <c r="U141" i="11"/>
  <c r="U131" i="11"/>
  <c r="U127" i="11"/>
  <c r="U128" i="11"/>
  <c r="U126" i="11"/>
  <c r="U129" i="11"/>
  <c r="U125" i="11"/>
  <c r="U182" i="11"/>
  <c r="U186" i="11"/>
  <c r="U190" i="11"/>
  <c r="U185" i="11"/>
  <c r="U189" i="11"/>
  <c r="U184" i="11"/>
  <c r="U187" i="11"/>
  <c r="U183" i="11"/>
  <c r="U109" i="11"/>
  <c r="U110" i="11"/>
  <c r="U108" i="11"/>
  <c r="U111" i="11"/>
  <c r="U81" i="11"/>
  <c r="U105" i="11"/>
  <c r="U113" i="11"/>
  <c r="U116" i="11"/>
  <c r="U104" i="11"/>
  <c r="U107" i="11"/>
  <c r="U112" i="11"/>
  <c r="U115" i="11"/>
  <c r="U103" i="11"/>
  <c r="U106" i="11"/>
  <c r="U114" i="11"/>
  <c r="U117" i="11"/>
  <c r="U89" i="11"/>
  <c r="U99" i="11"/>
  <c r="U92" i="11"/>
  <c r="U95" i="11"/>
  <c r="U98" i="11"/>
  <c r="U101" i="11"/>
  <c r="U91" i="11"/>
  <c r="U94" i="11"/>
  <c r="U97" i="11"/>
  <c r="U100" i="11"/>
  <c r="U96" i="11"/>
  <c r="U90" i="11"/>
  <c r="U93" i="11"/>
  <c r="U44" i="11"/>
  <c r="U80" i="11"/>
  <c r="U78" i="11"/>
  <c r="U82" i="11"/>
  <c r="U79" i="11"/>
  <c r="U88" i="11"/>
  <c r="U48" i="11"/>
  <c r="U53" i="11"/>
  <c r="U56" i="11"/>
  <c r="U70" i="11"/>
  <c r="U50" i="11"/>
  <c r="U52" i="11"/>
  <c r="U55" i="11"/>
  <c r="U58" i="11"/>
  <c r="U47" i="11"/>
  <c r="U49" i="11"/>
  <c r="U51" i="11"/>
  <c r="U54" i="11"/>
  <c r="U57" i="11"/>
  <c r="U43" i="11"/>
  <c r="U45" i="11"/>
  <c r="U46" i="11"/>
  <c r="U26" i="11"/>
  <c r="U32" i="11"/>
  <c r="U28" i="11"/>
  <c r="U31" i="11"/>
  <c r="U33" i="11"/>
  <c r="U42" i="11"/>
  <c r="U29" i="11"/>
  <c r="U30" i="11"/>
  <c r="U39" i="11"/>
  <c r="U40" i="11"/>
  <c r="U25" i="11"/>
  <c r="U27" i="11"/>
  <c r="U23" i="11"/>
  <c r="U24" i="11"/>
  <c r="U14" i="11"/>
  <c r="U13" i="11"/>
  <c r="U18" i="11"/>
  <c r="U17" i="11"/>
  <c r="U19" i="11"/>
  <c r="U20" i="11"/>
  <c r="U15" i="11"/>
  <c r="U16" i="11"/>
  <c r="U12" i="11"/>
  <c r="U11" i="11"/>
  <c r="U133" i="11"/>
  <c r="U172" i="11"/>
  <c r="U167" i="11"/>
  <c r="U173" i="11"/>
  <c r="U191" i="11"/>
  <c r="U169" i="11"/>
  <c r="U181" i="11"/>
  <c r="U192" i="11"/>
  <c r="U134" i="11"/>
  <c r="U71" i="11"/>
  <c r="U165" i="11"/>
  <c r="U164" i="11"/>
  <c r="U137" i="11"/>
  <c r="U138" i="11"/>
  <c r="U151" i="11"/>
  <c r="U63" i="11"/>
  <c r="U62" i="11"/>
  <c r="U77" i="11"/>
  <c r="U122" i="11"/>
  <c r="U123" i="11"/>
  <c r="U22" i="11"/>
  <c r="U65" i="11"/>
  <c r="U102" i="11"/>
  <c r="U76" i="11"/>
  <c r="U9" i="11"/>
  <c r="U64" i="11"/>
  <c r="U61" i="11"/>
  <c r="U74" i="11"/>
  <c r="U198" i="11"/>
  <c r="U136" i="11"/>
  <c r="U166" i="11"/>
  <c r="U124" i="11"/>
  <c r="U130" i="11"/>
  <c r="U7" i="11"/>
  <c r="U132" i="11"/>
  <c r="V5" i="11"/>
  <c r="V152" i="11" l="1"/>
  <c r="V155" i="11"/>
  <c r="V158" i="11"/>
  <c r="V154" i="11"/>
  <c r="V157" i="11"/>
  <c r="V162" i="11"/>
  <c r="V153" i="11"/>
  <c r="V156" i="11"/>
  <c r="V159" i="11"/>
  <c r="V139" i="11"/>
  <c r="V140" i="11"/>
  <c r="V146" i="11"/>
  <c r="V149" i="11"/>
  <c r="V148" i="11"/>
  <c r="V147" i="11"/>
  <c r="V143" i="11"/>
  <c r="V142" i="11"/>
  <c r="V150" i="11"/>
  <c r="V141" i="11"/>
  <c r="V144" i="11"/>
  <c r="V145" i="11"/>
  <c r="V131" i="11"/>
  <c r="V127" i="11"/>
  <c r="V125" i="11"/>
  <c r="V129" i="11"/>
  <c r="V128" i="11"/>
  <c r="V126" i="11"/>
  <c r="V182" i="11"/>
  <c r="V186" i="11"/>
  <c r="V185" i="11"/>
  <c r="V190" i="11"/>
  <c r="V187" i="11"/>
  <c r="V184" i="11"/>
  <c r="V189" i="11"/>
  <c r="V183" i="11"/>
  <c r="V110" i="11"/>
  <c r="V108" i="11"/>
  <c r="V111" i="11"/>
  <c r="V109" i="11"/>
  <c r="V81" i="11"/>
  <c r="V103" i="11"/>
  <c r="V106" i="11"/>
  <c r="V114" i="11"/>
  <c r="V117" i="11"/>
  <c r="V113" i="11"/>
  <c r="V105" i="11"/>
  <c r="V116" i="11"/>
  <c r="V104" i="11"/>
  <c r="V107" i="11"/>
  <c r="V112" i="11"/>
  <c r="V115" i="11"/>
  <c r="V89" i="11"/>
  <c r="V90" i="11"/>
  <c r="V93" i="11"/>
  <c r="V96" i="11"/>
  <c r="V99" i="11"/>
  <c r="V101" i="11"/>
  <c r="V92" i="11"/>
  <c r="V95" i="11"/>
  <c r="V98" i="11"/>
  <c r="V91" i="11"/>
  <c r="V94" i="11"/>
  <c r="V97" i="11"/>
  <c r="V100" i="11"/>
  <c r="V44" i="11"/>
  <c r="V80" i="11"/>
  <c r="V79" i="11"/>
  <c r="V88" i="11"/>
  <c r="V78" i="11"/>
  <c r="V82" i="11"/>
  <c r="V47" i="11"/>
  <c r="V49" i="11"/>
  <c r="V51" i="11"/>
  <c r="V54" i="11"/>
  <c r="V57" i="11"/>
  <c r="V48" i="11"/>
  <c r="V53" i="11"/>
  <c r="V56" i="11"/>
  <c r="V70" i="11"/>
  <c r="V50" i="11"/>
  <c r="V52" i="11"/>
  <c r="V55" i="11"/>
  <c r="V58" i="11"/>
  <c r="V43" i="11"/>
  <c r="V45" i="11"/>
  <c r="V46" i="11"/>
  <c r="V26" i="11"/>
  <c r="V32" i="11"/>
  <c r="V28" i="11"/>
  <c r="V31" i="11"/>
  <c r="V30" i="11"/>
  <c r="V40" i="11"/>
  <c r="V29" i="11"/>
  <c r="V39" i="11"/>
  <c r="V33" i="11"/>
  <c r="V42" i="11"/>
  <c r="V25" i="11"/>
  <c r="V27" i="11"/>
  <c r="V23" i="11"/>
  <c r="V24" i="11"/>
  <c r="V13" i="11"/>
  <c r="V14" i="11"/>
  <c r="V18" i="11"/>
  <c r="V17" i="11"/>
  <c r="V19" i="11"/>
  <c r="V20" i="11"/>
  <c r="V15" i="11"/>
  <c r="V16" i="11"/>
  <c r="V12" i="11"/>
  <c r="V11" i="11"/>
  <c r="V133" i="11"/>
  <c r="V172" i="11"/>
  <c r="V167" i="11"/>
  <c r="V173" i="11"/>
  <c r="V191" i="11"/>
  <c r="V169" i="11"/>
  <c r="V181" i="11"/>
  <c r="V192" i="11"/>
  <c r="V134" i="11"/>
  <c r="V71" i="11"/>
  <c r="V165" i="11"/>
  <c r="V164" i="11"/>
  <c r="V137" i="11"/>
  <c r="V138" i="11"/>
  <c r="V151" i="11"/>
  <c r="V63" i="11"/>
  <c r="V62" i="11"/>
  <c r="V77" i="11"/>
  <c r="V122" i="11"/>
  <c r="V123" i="11"/>
  <c r="V22" i="11"/>
  <c r="V65" i="11"/>
  <c r="V102" i="11"/>
  <c r="V76" i="11"/>
  <c r="V9" i="11"/>
  <c r="V64" i="11"/>
  <c r="V61" i="11"/>
  <c r="V74" i="11"/>
  <c r="V198" i="11"/>
  <c r="V7" i="11"/>
  <c r="V130" i="11"/>
  <c r="V166" i="11"/>
  <c r="V136" i="11"/>
  <c r="V124" i="11"/>
  <c r="V132" i="11"/>
  <c r="W5" i="11"/>
  <c r="W152" i="11" l="1"/>
  <c r="W155" i="11"/>
  <c r="W158" i="11"/>
  <c r="W154" i="11"/>
  <c r="W157" i="11"/>
  <c r="W162" i="11"/>
  <c r="W159" i="11"/>
  <c r="W153" i="11"/>
  <c r="W156" i="11"/>
  <c r="W140" i="11"/>
  <c r="W139" i="11"/>
  <c r="W146" i="11"/>
  <c r="W149" i="11"/>
  <c r="W148" i="11"/>
  <c r="W147" i="11"/>
  <c r="W141" i="11"/>
  <c r="W144" i="11"/>
  <c r="W150" i="11"/>
  <c r="W143" i="11"/>
  <c r="W142" i="11"/>
  <c r="W145" i="11"/>
  <c r="W131" i="11"/>
  <c r="W127" i="11"/>
  <c r="W125" i="11"/>
  <c r="W129" i="11"/>
  <c r="W128" i="11"/>
  <c r="W126" i="11"/>
  <c r="W182" i="11"/>
  <c r="W186" i="11"/>
  <c r="W185" i="11"/>
  <c r="W190" i="11"/>
  <c r="W183" i="11"/>
  <c r="W184" i="11"/>
  <c r="W189" i="11"/>
  <c r="W187" i="11"/>
  <c r="W110" i="11"/>
  <c r="W111" i="11"/>
  <c r="W108" i="11"/>
  <c r="W109" i="11"/>
  <c r="W81" i="11"/>
  <c r="W103" i="11"/>
  <c r="W106" i="11"/>
  <c r="W115" i="11"/>
  <c r="W105" i="11"/>
  <c r="W113" i="11"/>
  <c r="W116" i="11"/>
  <c r="W104" i="11"/>
  <c r="W107" i="11"/>
  <c r="W112" i="11"/>
  <c r="W114" i="11"/>
  <c r="W117" i="11"/>
  <c r="W89" i="11"/>
  <c r="W90" i="11"/>
  <c r="W93" i="11"/>
  <c r="W96" i="11"/>
  <c r="W99" i="11"/>
  <c r="W101" i="11"/>
  <c r="W92" i="11"/>
  <c r="W95" i="11"/>
  <c r="W98" i="11"/>
  <c r="W100" i="11"/>
  <c r="W91" i="11"/>
  <c r="W94" i="11"/>
  <c r="W97" i="11"/>
  <c r="W44" i="11"/>
  <c r="W80" i="11"/>
  <c r="W88" i="11"/>
  <c r="W79" i="11"/>
  <c r="W82" i="11"/>
  <c r="W78" i="11"/>
  <c r="W47" i="11"/>
  <c r="W49" i="11"/>
  <c r="W48" i="11"/>
  <c r="W53" i="11"/>
  <c r="W56" i="11"/>
  <c r="W70" i="11"/>
  <c r="W50" i="11"/>
  <c r="W52" i="11"/>
  <c r="W55" i="11"/>
  <c r="W58" i="11"/>
  <c r="W51" i="11"/>
  <c r="W54" i="11"/>
  <c r="W57" i="11"/>
  <c r="W43" i="11"/>
  <c r="W45" i="11"/>
  <c r="W46" i="11"/>
  <c r="W26" i="11"/>
  <c r="W32" i="11"/>
  <c r="W30" i="11"/>
  <c r="W40" i="11"/>
  <c r="W29" i="11"/>
  <c r="W39" i="11"/>
  <c r="W42" i="11"/>
  <c r="W28" i="11"/>
  <c r="W33" i="11"/>
  <c r="W31" i="11"/>
  <c r="W25" i="11"/>
  <c r="W27" i="11"/>
  <c r="W23" i="11"/>
  <c r="W24" i="11"/>
  <c r="W13" i="11"/>
  <c r="W14" i="11"/>
  <c r="W18" i="11"/>
  <c r="W17" i="11"/>
  <c r="W19" i="11"/>
  <c r="W20" i="11"/>
  <c r="W15" i="11"/>
  <c r="W16" i="11"/>
  <c r="W12" i="11"/>
  <c r="W11" i="11"/>
  <c r="W133" i="11"/>
  <c r="W172" i="11"/>
  <c r="W167" i="11"/>
  <c r="W173" i="11"/>
  <c r="W192" i="11"/>
  <c r="W191" i="11"/>
  <c r="W181" i="11"/>
  <c r="W169" i="11"/>
  <c r="W134" i="11"/>
  <c r="W71" i="11"/>
  <c r="W165" i="11"/>
  <c r="W164" i="11"/>
  <c r="W138" i="11"/>
  <c r="W151" i="11"/>
  <c r="W137" i="11"/>
  <c r="W62" i="11"/>
  <c r="W63" i="11"/>
  <c r="W77" i="11"/>
  <c r="W122" i="11"/>
  <c r="W123" i="11"/>
  <c r="W22" i="11"/>
  <c r="W65" i="11"/>
  <c r="W102" i="11"/>
  <c r="W76" i="11"/>
  <c r="W9" i="11"/>
  <c r="W64" i="11"/>
  <c r="W61" i="11"/>
  <c r="W74" i="11"/>
  <c r="W198" i="11"/>
  <c r="W124" i="11"/>
  <c r="W132" i="11"/>
  <c r="W166" i="11"/>
  <c r="W7" i="11"/>
  <c r="W136" i="11"/>
  <c r="W130" i="11"/>
  <c r="X5" i="11"/>
  <c r="X152" i="11" l="1"/>
  <c r="X155" i="11"/>
  <c r="X158" i="11"/>
  <c r="X162" i="11"/>
  <c r="X156" i="11"/>
  <c r="X154" i="11"/>
  <c r="X157" i="11"/>
  <c r="X159" i="11"/>
  <c r="X153" i="11"/>
  <c r="X139" i="11"/>
  <c r="X140" i="11"/>
  <c r="X148" i="11"/>
  <c r="X146" i="11"/>
  <c r="X149" i="11"/>
  <c r="X147" i="11"/>
  <c r="X141" i="11"/>
  <c r="X144" i="11"/>
  <c r="X150" i="11"/>
  <c r="X143" i="11"/>
  <c r="X145" i="11"/>
  <c r="X142" i="11"/>
  <c r="X131" i="11"/>
  <c r="X127" i="11"/>
  <c r="X125" i="11"/>
  <c r="X129" i="11"/>
  <c r="X128" i="11"/>
  <c r="X126" i="11"/>
  <c r="X183" i="11"/>
  <c r="X187" i="11"/>
  <c r="X189" i="11"/>
  <c r="X182" i="11"/>
  <c r="X186" i="11"/>
  <c r="X190" i="11"/>
  <c r="X185" i="11"/>
  <c r="X184" i="11"/>
  <c r="X110" i="11"/>
  <c r="X108" i="11"/>
  <c r="X111" i="11"/>
  <c r="X109" i="11"/>
  <c r="X81" i="11"/>
  <c r="X103" i="11"/>
  <c r="X106" i="11"/>
  <c r="X114" i="11"/>
  <c r="X117" i="11"/>
  <c r="X107" i="11"/>
  <c r="X104" i="11"/>
  <c r="X105" i="11"/>
  <c r="X113" i="11"/>
  <c r="X116" i="11"/>
  <c r="X112" i="11"/>
  <c r="X115" i="11"/>
  <c r="X89" i="11"/>
  <c r="X90" i="11"/>
  <c r="X93" i="11"/>
  <c r="X96" i="11"/>
  <c r="X99" i="11"/>
  <c r="X92" i="11"/>
  <c r="X95" i="11"/>
  <c r="X98" i="11"/>
  <c r="X101" i="11"/>
  <c r="X100" i="11"/>
  <c r="X91" i="11"/>
  <c r="X94" i="11"/>
  <c r="X97" i="11"/>
  <c r="X44" i="11"/>
  <c r="X79" i="11"/>
  <c r="X88" i="11"/>
  <c r="X78" i="11"/>
  <c r="X80" i="11"/>
  <c r="X82" i="11"/>
  <c r="X47" i="11"/>
  <c r="X49" i="11"/>
  <c r="X51" i="11"/>
  <c r="X54" i="11"/>
  <c r="X57" i="11"/>
  <c r="X48" i="11"/>
  <c r="X53" i="11"/>
  <c r="X56" i="11"/>
  <c r="X70" i="11"/>
  <c r="X50" i="11"/>
  <c r="X52" i="11"/>
  <c r="X55" i="11"/>
  <c r="X58" i="11"/>
  <c r="X43" i="11"/>
  <c r="X45" i="11"/>
  <c r="X46" i="11"/>
  <c r="X26" i="11"/>
  <c r="X32" i="11"/>
  <c r="X30" i="11"/>
  <c r="X40" i="11"/>
  <c r="X31" i="11"/>
  <c r="X29" i="11"/>
  <c r="X42" i="11"/>
  <c r="X28" i="11"/>
  <c r="X33" i="11"/>
  <c r="X39" i="11"/>
  <c r="X25" i="11"/>
  <c r="X27" i="11"/>
  <c r="X24" i="11"/>
  <c r="X23" i="11"/>
  <c r="X13" i="11"/>
  <c r="X14" i="11"/>
  <c r="X18" i="11"/>
  <c r="X17" i="11"/>
  <c r="X19" i="11"/>
  <c r="X20" i="11"/>
  <c r="X15" i="11"/>
  <c r="X16" i="11"/>
  <c r="X12" i="11"/>
  <c r="X11" i="11"/>
  <c r="X133" i="11"/>
  <c r="X172" i="11"/>
  <c r="X167" i="11"/>
  <c r="X173" i="11"/>
  <c r="X192" i="11"/>
  <c r="X181" i="11"/>
  <c r="X191" i="11"/>
  <c r="X169" i="11"/>
  <c r="X134" i="11"/>
  <c r="X71" i="11"/>
  <c r="X165" i="11"/>
  <c r="X164" i="11"/>
  <c r="X138" i="11"/>
  <c r="X137" i="11"/>
  <c r="X151" i="11"/>
  <c r="X62" i="11"/>
  <c r="X63" i="11"/>
  <c r="X77" i="11"/>
  <c r="X122" i="11"/>
  <c r="X123" i="11"/>
  <c r="X22" i="11"/>
  <c r="X65" i="11"/>
  <c r="X102" i="11"/>
  <c r="X76" i="11"/>
  <c r="X9" i="11"/>
  <c r="X64" i="11"/>
  <c r="X61" i="11"/>
  <c r="X74" i="11"/>
  <c r="X198" i="11"/>
  <c r="X130" i="11"/>
  <c r="X166" i="11"/>
  <c r="X7" i="11"/>
  <c r="X132" i="11"/>
  <c r="X4" i="11"/>
  <c r="X136" i="11"/>
  <c r="X124" i="11"/>
  <c r="Y5" i="11"/>
  <c r="Y152" i="11" l="1"/>
  <c r="Y155" i="11"/>
  <c r="Y158" i="11"/>
  <c r="Y157" i="11"/>
  <c r="Y154" i="11"/>
  <c r="Y162" i="11"/>
  <c r="Y153" i="11"/>
  <c r="Y156" i="11"/>
  <c r="Y159" i="11"/>
  <c r="Y139" i="11"/>
  <c r="Y140" i="11"/>
  <c r="Y146" i="11"/>
  <c r="Y149" i="11"/>
  <c r="Y148" i="11"/>
  <c r="Y147" i="11"/>
  <c r="Y143" i="11"/>
  <c r="Y141" i="11"/>
  <c r="Y144" i="11"/>
  <c r="Y150" i="11"/>
  <c r="Y142" i="11"/>
  <c r="Y145" i="11"/>
  <c r="Y131" i="11"/>
  <c r="Y127" i="11"/>
  <c r="Y125" i="11"/>
  <c r="Y129" i="11"/>
  <c r="Y128" i="11"/>
  <c r="Y126" i="11"/>
  <c r="Y183" i="11"/>
  <c r="Y187" i="11"/>
  <c r="Y182" i="11"/>
  <c r="Y186" i="11"/>
  <c r="Y184" i="11"/>
  <c r="Y189" i="11"/>
  <c r="Y185" i="11"/>
  <c r="Y190" i="11"/>
  <c r="Y110" i="11"/>
  <c r="Y111" i="11"/>
  <c r="Y108" i="11"/>
  <c r="Y109" i="11"/>
  <c r="Y81" i="11"/>
  <c r="Y103" i="11"/>
  <c r="Y106" i="11"/>
  <c r="Y114" i="11"/>
  <c r="Y117" i="11"/>
  <c r="Y105" i="11"/>
  <c r="Y113" i="11"/>
  <c r="Y116" i="11"/>
  <c r="Y104" i="11"/>
  <c r="Y107" i="11"/>
  <c r="Y112" i="11"/>
  <c r="Y115" i="11"/>
  <c r="Y89" i="11"/>
  <c r="Y90" i="11"/>
  <c r="Y93" i="11"/>
  <c r="Y96" i="11"/>
  <c r="Y99" i="11"/>
  <c r="Y100" i="11"/>
  <c r="Y92" i="11"/>
  <c r="Y95" i="11"/>
  <c r="Y98" i="11"/>
  <c r="Y101" i="11"/>
  <c r="Y97" i="11"/>
  <c r="Y91" i="11"/>
  <c r="Y94" i="11"/>
  <c r="Y78" i="11"/>
  <c r="Y82" i="11"/>
  <c r="Y79" i="11"/>
  <c r="Y88" i="11"/>
  <c r="Y80" i="11"/>
  <c r="Y44" i="11"/>
  <c r="Y71" i="11"/>
  <c r="Y47" i="11"/>
  <c r="Y49" i="11"/>
  <c r="Y51" i="11"/>
  <c r="Y54" i="11"/>
  <c r="Y57" i="11"/>
  <c r="Y48" i="11"/>
  <c r="Y53" i="11"/>
  <c r="Y56" i="11"/>
  <c r="Y50" i="11"/>
  <c r="Y70" i="11"/>
  <c r="Y52" i="11"/>
  <c r="Y55" i="11"/>
  <c r="Y58" i="11"/>
  <c r="Y43" i="11"/>
  <c r="Y46" i="11"/>
  <c r="Y45" i="11"/>
  <c r="Y26" i="11"/>
  <c r="Y32" i="11"/>
  <c r="Y29" i="11"/>
  <c r="Y39" i="11"/>
  <c r="Y30" i="11"/>
  <c r="Y31" i="11"/>
  <c r="Y42" i="11"/>
  <c r="Y28" i="11"/>
  <c r="Y40" i="11"/>
  <c r="Y33" i="11"/>
  <c r="Y25" i="11"/>
  <c r="Y27" i="11"/>
  <c r="Y23" i="11"/>
  <c r="Y24" i="11"/>
  <c r="Y13" i="11"/>
  <c r="Y14" i="11"/>
  <c r="Y18" i="11"/>
  <c r="Y17" i="11"/>
  <c r="Y19" i="11"/>
  <c r="Y20" i="11"/>
  <c r="Y15" i="11"/>
  <c r="Y16" i="11"/>
  <c r="Y12" i="11"/>
  <c r="Y11" i="11"/>
  <c r="Y133" i="11"/>
  <c r="Y172" i="11"/>
  <c r="Y167" i="11"/>
  <c r="Y173" i="11"/>
  <c r="Y192" i="11"/>
  <c r="Y191" i="11"/>
  <c r="Y169" i="11"/>
  <c r="Y181" i="11"/>
  <c r="Y134" i="11"/>
  <c r="Y165" i="11"/>
  <c r="Y164" i="11"/>
  <c r="Y138" i="11"/>
  <c r="Y151" i="11"/>
  <c r="Y137" i="11"/>
  <c r="Y62" i="11"/>
  <c r="Y63" i="11"/>
  <c r="Y77" i="11"/>
  <c r="Y122" i="11"/>
  <c r="Y123" i="11"/>
  <c r="Y22" i="11"/>
  <c r="Y65" i="11"/>
  <c r="Y102" i="11"/>
  <c r="Y76" i="11"/>
  <c r="Y9" i="11"/>
  <c r="Y64" i="11"/>
  <c r="Y61" i="11"/>
  <c r="Y74" i="11"/>
  <c r="Y198" i="11"/>
  <c r="Y166" i="11"/>
  <c r="Y124" i="11"/>
  <c r="Y132" i="11"/>
  <c r="Y136" i="11"/>
  <c r="Y130" i="11"/>
  <c r="Y7" i="11"/>
  <c r="Z5" i="11"/>
  <c r="Z156" i="11" l="1"/>
  <c r="Z152" i="11"/>
  <c r="Z155" i="11"/>
  <c r="Z158" i="11"/>
  <c r="Z154" i="11"/>
  <c r="Z157" i="11"/>
  <c r="Z162" i="11"/>
  <c r="Z153" i="11"/>
  <c r="Z159" i="11"/>
  <c r="Z140" i="11"/>
  <c r="Z139" i="11"/>
  <c r="Z147" i="11"/>
  <c r="Z146" i="11"/>
  <c r="Z149" i="11"/>
  <c r="Z148" i="11"/>
  <c r="Z141" i="11"/>
  <c r="Z144" i="11"/>
  <c r="Z150" i="11"/>
  <c r="Z143" i="11"/>
  <c r="Z145" i="11"/>
  <c r="Z142" i="11"/>
  <c r="Z131" i="11"/>
  <c r="Z127" i="11"/>
  <c r="Z126" i="11"/>
  <c r="Z125" i="11"/>
  <c r="Z129" i="11"/>
  <c r="Z128" i="11"/>
  <c r="Z183" i="11"/>
  <c r="Z187" i="11"/>
  <c r="Z189" i="11"/>
  <c r="Z182" i="11"/>
  <c r="Z186" i="11"/>
  <c r="Z184" i="11"/>
  <c r="Z185" i="11"/>
  <c r="Z190" i="11"/>
  <c r="Z111" i="11"/>
  <c r="Z108" i="11"/>
  <c r="Z109" i="11"/>
  <c r="Z110" i="11"/>
  <c r="Z81" i="11"/>
  <c r="Z104" i="11"/>
  <c r="Z107" i="11"/>
  <c r="Z112" i="11"/>
  <c r="Z115" i="11"/>
  <c r="Z114" i="11"/>
  <c r="Z117" i="11"/>
  <c r="Z103" i="11"/>
  <c r="Z106" i="11"/>
  <c r="Z116" i="11"/>
  <c r="Z105" i="11"/>
  <c r="Z113" i="11"/>
  <c r="Z89" i="11"/>
  <c r="Z91" i="11"/>
  <c r="Z94" i="11"/>
  <c r="Z97" i="11"/>
  <c r="Z100" i="11"/>
  <c r="Z90" i="11"/>
  <c r="Z93" i="11"/>
  <c r="Z96" i="11"/>
  <c r="Z99" i="11"/>
  <c r="Z92" i="11"/>
  <c r="Z95" i="11"/>
  <c r="Z98" i="11"/>
  <c r="Z101" i="11"/>
  <c r="Z44" i="11"/>
  <c r="Z78" i="11"/>
  <c r="Z82" i="11"/>
  <c r="Z80" i="11"/>
  <c r="Z79" i="11"/>
  <c r="Z88" i="11"/>
  <c r="Z70" i="11"/>
  <c r="Z50" i="11"/>
  <c r="Z52" i="11"/>
  <c r="Z55" i="11"/>
  <c r="Z58" i="11"/>
  <c r="Z47" i="11"/>
  <c r="Z49" i="11"/>
  <c r="Z51" i="11"/>
  <c r="Z54" i="11"/>
  <c r="Z57" i="11"/>
  <c r="Z48" i="11"/>
  <c r="Z53" i="11"/>
  <c r="Z56" i="11"/>
  <c r="Z43" i="11"/>
  <c r="Z46" i="11"/>
  <c r="Z45" i="11"/>
  <c r="Z26" i="11"/>
  <c r="Z32" i="11"/>
  <c r="Z28" i="11"/>
  <c r="Z31" i="11"/>
  <c r="Z33" i="11"/>
  <c r="Z42" i="11"/>
  <c r="Z30" i="11"/>
  <c r="Z40" i="11"/>
  <c r="Z29" i="11"/>
  <c r="Z39" i="11"/>
  <c r="Z25" i="11"/>
  <c r="Z27" i="11"/>
  <c r="Z24" i="11"/>
  <c r="Z23" i="11"/>
  <c r="Z14" i="11"/>
  <c r="Z13" i="11"/>
  <c r="Z18" i="11"/>
  <c r="Z17" i="11"/>
  <c r="Z19" i="11"/>
  <c r="Z20" i="11"/>
  <c r="Z15" i="11"/>
  <c r="Z16" i="11"/>
  <c r="Z12" i="11"/>
  <c r="Z11" i="11"/>
  <c r="Z133" i="11"/>
  <c r="Z172" i="11"/>
  <c r="Z167" i="11"/>
  <c r="Z173" i="11"/>
  <c r="Z192" i="11"/>
  <c r="Z191" i="11"/>
  <c r="Z169" i="11"/>
  <c r="Z181" i="11"/>
  <c r="Z134" i="11"/>
  <c r="Z71" i="11"/>
  <c r="Z165" i="11"/>
  <c r="Z164" i="11"/>
  <c r="Z138" i="11"/>
  <c r="Z151" i="11"/>
  <c r="Z137" i="11"/>
  <c r="Z62" i="11"/>
  <c r="Z63" i="11"/>
  <c r="Z77" i="11"/>
  <c r="Z122" i="11"/>
  <c r="Z123" i="11"/>
  <c r="Z22" i="11"/>
  <c r="Z65" i="11"/>
  <c r="Z102" i="11"/>
  <c r="Z76" i="11"/>
  <c r="Z9" i="11"/>
  <c r="Z64" i="11"/>
  <c r="Z61" i="11"/>
  <c r="Z74" i="11"/>
  <c r="Z198" i="11"/>
  <c r="Z7" i="11"/>
  <c r="Z130" i="11"/>
  <c r="Z124" i="11"/>
  <c r="Z166" i="11"/>
  <c r="Z136" i="11"/>
  <c r="Z132" i="11"/>
  <c r="AA5" i="11"/>
  <c r="AA153" i="11" l="1"/>
  <c r="AA156" i="11"/>
  <c r="AA159" i="11"/>
  <c r="AA152" i="11"/>
  <c r="AA155" i="11"/>
  <c r="AA158" i="11"/>
  <c r="AA162" i="11"/>
  <c r="AA157" i="11"/>
  <c r="AA154" i="11"/>
  <c r="AA140" i="11"/>
  <c r="AA139" i="11"/>
  <c r="AA147" i="11"/>
  <c r="AA146" i="11"/>
  <c r="AA149" i="11"/>
  <c r="AA148" i="11"/>
  <c r="AA142" i="11"/>
  <c r="AA145" i="11"/>
  <c r="AA141" i="11"/>
  <c r="AA144" i="11"/>
  <c r="AA150" i="11"/>
  <c r="AA143" i="11"/>
  <c r="AA131" i="11"/>
  <c r="AA127" i="11"/>
  <c r="AA126" i="11"/>
  <c r="AA128" i="11"/>
  <c r="AA125" i="11"/>
  <c r="AA129" i="11"/>
  <c r="AA184" i="11"/>
  <c r="AA189" i="11"/>
  <c r="AA190" i="11"/>
  <c r="AA183" i="11"/>
  <c r="AA187" i="11"/>
  <c r="AA182" i="11"/>
  <c r="AA186" i="11"/>
  <c r="AA185" i="11"/>
  <c r="AA111" i="11"/>
  <c r="AA108" i="11"/>
  <c r="AA110" i="11"/>
  <c r="AA109" i="11"/>
  <c r="AA81" i="11"/>
  <c r="AA115" i="11"/>
  <c r="AA104" i="11"/>
  <c r="AA107" i="11"/>
  <c r="AA112" i="11"/>
  <c r="AA103" i="11"/>
  <c r="AA106" i="11"/>
  <c r="AA114" i="11"/>
  <c r="AA117" i="11"/>
  <c r="AA113" i="11"/>
  <c r="AA116" i="11"/>
  <c r="AA105" i="11"/>
  <c r="AA89" i="11"/>
  <c r="AA91" i="11"/>
  <c r="AA94" i="11"/>
  <c r="AA97" i="11"/>
  <c r="AA100" i="11"/>
  <c r="AA90" i="11"/>
  <c r="AA93" i="11"/>
  <c r="AA96" i="11"/>
  <c r="AA99" i="11"/>
  <c r="AA101" i="11"/>
  <c r="AA92" i="11"/>
  <c r="AA95" i="11"/>
  <c r="AA98" i="11"/>
  <c r="AA44" i="11"/>
  <c r="AA78" i="11"/>
  <c r="AA82" i="11"/>
  <c r="AA80" i="11"/>
  <c r="AA79" i="11"/>
  <c r="AA88" i="11"/>
  <c r="AA70" i="11"/>
  <c r="AA57" i="11"/>
  <c r="AA47" i="11"/>
  <c r="AA49" i="11"/>
  <c r="AA51" i="11"/>
  <c r="AA54" i="11"/>
  <c r="AA48" i="11"/>
  <c r="AA53" i="11"/>
  <c r="AA56" i="11"/>
  <c r="AA50" i="11"/>
  <c r="AA52" i="11"/>
  <c r="AA55" i="11"/>
  <c r="AA58" i="11"/>
  <c r="AA43" i="11"/>
  <c r="AA46" i="11"/>
  <c r="AA45"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11" i="11"/>
  <c r="AA133" i="11"/>
  <c r="AA172" i="11"/>
  <c r="AA167" i="11"/>
  <c r="AA173" i="11"/>
  <c r="AA169" i="11"/>
  <c r="AA181" i="11"/>
  <c r="AA192" i="11"/>
  <c r="AA191" i="11"/>
  <c r="AA134" i="11"/>
  <c r="AA71" i="11"/>
  <c r="AA165" i="11"/>
  <c r="AA164" i="11"/>
  <c r="AA151" i="11"/>
  <c r="AA138" i="11"/>
  <c r="AA137" i="11"/>
  <c r="AA63" i="11"/>
  <c r="AA62" i="11"/>
  <c r="AA77" i="11"/>
  <c r="AA122" i="11"/>
  <c r="AA123" i="11"/>
  <c r="AA22" i="11"/>
  <c r="AA65" i="11"/>
  <c r="AA102" i="11"/>
  <c r="AA76" i="11"/>
  <c r="AA9" i="11"/>
  <c r="AA64" i="11"/>
  <c r="AA61" i="11"/>
  <c r="AA74" i="11"/>
  <c r="AA198" i="11"/>
  <c r="AA136" i="11"/>
  <c r="AA132" i="11"/>
  <c r="AA124" i="11"/>
  <c r="AA7" i="11"/>
  <c r="AA130" i="11"/>
  <c r="AA166" i="11"/>
  <c r="AB5" i="11"/>
  <c r="AB154" i="11" l="1"/>
  <c r="AB153" i="11"/>
  <c r="AB156" i="11"/>
  <c r="AB159" i="11"/>
  <c r="AB162" i="11"/>
  <c r="AB152" i="11"/>
  <c r="AB155" i="11"/>
  <c r="AB158" i="11"/>
  <c r="AB157" i="11"/>
  <c r="AB140" i="11"/>
  <c r="AB139" i="11"/>
  <c r="AB147" i="11"/>
  <c r="AB146" i="11"/>
  <c r="AB148" i="11"/>
  <c r="AB149" i="11"/>
  <c r="AB142" i="11"/>
  <c r="AB145" i="11"/>
  <c r="AB141" i="11"/>
  <c r="AB144" i="11"/>
  <c r="AB150" i="11"/>
  <c r="AB143" i="11"/>
  <c r="AB131" i="11"/>
  <c r="AB127" i="11"/>
  <c r="AB126" i="11"/>
  <c r="AB128" i="11"/>
  <c r="AB129" i="11"/>
  <c r="AB125" i="11"/>
  <c r="AB185" i="11"/>
  <c r="AB184" i="11"/>
  <c r="AB189" i="11"/>
  <c r="AB183" i="11"/>
  <c r="AB187" i="11"/>
  <c r="AB182" i="11"/>
  <c r="AB186" i="11"/>
  <c r="AB190" i="11"/>
  <c r="AB111" i="11"/>
  <c r="AB108" i="11"/>
  <c r="AB109" i="11"/>
  <c r="AB110" i="11"/>
  <c r="AB81" i="11"/>
  <c r="AB104" i="11"/>
  <c r="AB107" i="11"/>
  <c r="AB112" i="11"/>
  <c r="AB115" i="11"/>
  <c r="AB103" i="11"/>
  <c r="AB106" i="11"/>
  <c r="AB114" i="11"/>
  <c r="AB117" i="11"/>
  <c r="AB105" i="11"/>
  <c r="AB113" i="11"/>
  <c r="AB116" i="11"/>
  <c r="AB89" i="11"/>
  <c r="AB91" i="11"/>
  <c r="AB94" i="11"/>
  <c r="AB97" i="11"/>
  <c r="AB100" i="11"/>
  <c r="AB90" i="11"/>
  <c r="AB93" i="11"/>
  <c r="AB96" i="11"/>
  <c r="AB99" i="11"/>
  <c r="AB101" i="11"/>
  <c r="AB92" i="11"/>
  <c r="AB95" i="11"/>
  <c r="AB98" i="11"/>
  <c r="AB44" i="11"/>
  <c r="AB78" i="11"/>
  <c r="AB80" i="11"/>
  <c r="AB88" i="11"/>
  <c r="AB79" i="11"/>
  <c r="AB82" i="11"/>
  <c r="AB70" i="11"/>
  <c r="AB50" i="11"/>
  <c r="AB52" i="11"/>
  <c r="AB55" i="11"/>
  <c r="AB58" i="11"/>
  <c r="AB47" i="11"/>
  <c r="AB49" i="11"/>
  <c r="AB51" i="11"/>
  <c r="AB54" i="11"/>
  <c r="AB57" i="11"/>
  <c r="AB48" i="11"/>
  <c r="AB53" i="11"/>
  <c r="AB56" i="11"/>
  <c r="AB43" i="11"/>
  <c r="AB46" i="11"/>
  <c r="AB45"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11" i="11"/>
  <c r="AB133" i="11"/>
  <c r="AB172" i="11"/>
  <c r="AB167" i="11"/>
  <c r="AB173" i="11"/>
  <c r="AB169" i="11"/>
  <c r="AB181" i="11"/>
  <c r="AB191" i="11"/>
  <c r="AB192" i="11"/>
  <c r="AB134" i="11"/>
  <c r="AB71" i="11"/>
  <c r="AB165" i="11"/>
  <c r="AB164" i="11"/>
  <c r="AB151" i="11"/>
  <c r="AB138" i="11"/>
  <c r="AB137" i="11"/>
  <c r="AB63" i="11"/>
  <c r="AB62" i="11"/>
  <c r="AB77" i="11"/>
  <c r="AB122" i="11"/>
  <c r="AB123" i="11"/>
  <c r="AB22" i="11"/>
  <c r="AB65" i="11"/>
  <c r="AB102" i="11"/>
  <c r="AB76" i="11"/>
  <c r="AB9" i="11"/>
  <c r="AB64" i="11"/>
  <c r="AB61" i="11"/>
  <c r="AB74" i="11"/>
  <c r="AB198" i="11"/>
  <c r="AB132" i="11"/>
  <c r="AB124" i="11"/>
  <c r="AB166" i="11"/>
  <c r="AB7" i="11"/>
  <c r="AB136" i="11"/>
  <c r="AC5" i="11"/>
  <c r="AB130" i="11"/>
  <c r="AC153" i="11" l="1"/>
  <c r="AC156" i="11"/>
  <c r="AC159" i="11"/>
  <c r="AC152" i="11"/>
  <c r="AC158" i="11"/>
  <c r="AC155" i="11"/>
  <c r="AC154" i="11"/>
  <c r="AC157" i="11"/>
  <c r="AC162" i="11"/>
  <c r="AC140" i="11"/>
  <c r="AC139" i="11"/>
  <c r="AC147" i="11"/>
  <c r="AC146" i="11"/>
  <c r="AC149" i="11"/>
  <c r="AC148" i="11"/>
  <c r="AC144" i="11"/>
  <c r="AC142" i="11"/>
  <c r="AC145" i="11"/>
  <c r="AC141" i="11"/>
  <c r="AC150" i="11"/>
  <c r="AC143" i="11"/>
  <c r="AC131" i="11"/>
  <c r="AC127" i="11"/>
  <c r="AC126" i="11"/>
  <c r="AC125" i="11"/>
  <c r="AC129" i="11"/>
  <c r="AC128" i="11"/>
  <c r="AC185" i="11"/>
  <c r="AC184" i="11"/>
  <c r="AC189" i="11"/>
  <c r="AC187" i="11"/>
  <c r="AC183" i="11"/>
  <c r="AC190" i="11"/>
  <c r="AC182" i="11"/>
  <c r="AC186" i="11"/>
  <c r="AC111" i="11"/>
  <c r="AC109" i="11"/>
  <c r="AC110" i="11"/>
  <c r="AC108" i="11"/>
  <c r="AC81" i="11"/>
  <c r="AC104" i="11"/>
  <c r="AC107" i="11"/>
  <c r="AC112" i="11"/>
  <c r="AC115" i="11"/>
  <c r="AC103" i="11"/>
  <c r="AC106" i="11"/>
  <c r="AC114" i="11"/>
  <c r="AC117" i="11"/>
  <c r="AC105" i="11"/>
  <c r="AC113" i="11"/>
  <c r="AC116" i="11"/>
  <c r="AC89" i="11"/>
  <c r="AC101" i="11"/>
  <c r="AC91" i="11"/>
  <c r="AC94" i="11"/>
  <c r="AC97" i="11"/>
  <c r="AC100" i="11"/>
  <c r="AC90" i="11"/>
  <c r="AC93" i="11"/>
  <c r="AC96" i="11"/>
  <c r="AC99" i="11"/>
  <c r="AC95" i="11"/>
  <c r="AC98" i="11"/>
  <c r="AC92" i="11"/>
  <c r="AC44" i="11"/>
  <c r="AC79" i="11"/>
  <c r="AC88" i="11"/>
  <c r="AC80" i="11"/>
  <c r="AC78" i="11"/>
  <c r="AC82" i="11"/>
  <c r="AC70" i="11"/>
  <c r="AC50" i="11"/>
  <c r="AC52" i="11"/>
  <c r="AC55" i="11"/>
  <c r="AC58" i="11"/>
  <c r="AC47" i="11"/>
  <c r="AC49" i="11"/>
  <c r="AC51" i="11"/>
  <c r="AC54" i="11"/>
  <c r="AC57" i="11"/>
  <c r="AC53" i="11"/>
  <c r="AC48" i="11"/>
  <c r="AC56" i="11"/>
  <c r="AC43" i="11"/>
  <c r="AC46" i="11"/>
  <c r="AC45"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11" i="11"/>
  <c r="AC133" i="11"/>
  <c r="AC172" i="11"/>
  <c r="AC167" i="11"/>
  <c r="AC173" i="11"/>
  <c r="AC169" i="11"/>
  <c r="AC181" i="11"/>
  <c r="AC192" i="11"/>
  <c r="AC191" i="11"/>
  <c r="AC134" i="11"/>
  <c r="AC71" i="11"/>
  <c r="AC165" i="11"/>
  <c r="AC164" i="11"/>
  <c r="AC151" i="11"/>
  <c r="AC137" i="11"/>
  <c r="AC138" i="11"/>
  <c r="AC63" i="11"/>
  <c r="AC62" i="11"/>
  <c r="AC77" i="11"/>
  <c r="AC122" i="11"/>
  <c r="AC123" i="11"/>
  <c r="AC22" i="11"/>
  <c r="AC65" i="11"/>
  <c r="AC102" i="11"/>
  <c r="AC76" i="11"/>
  <c r="AC9" i="11"/>
  <c r="AC64" i="11"/>
  <c r="AC61" i="11"/>
  <c r="AC74" i="11"/>
  <c r="AC198" i="11"/>
  <c r="AC7" i="11"/>
  <c r="AC132" i="11"/>
  <c r="AC130" i="11"/>
  <c r="AC124" i="11"/>
  <c r="AC136" i="11"/>
  <c r="AC166" i="11"/>
  <c r="AD5" i="11"/>
  <c r="AD154" i="11" l="1"/>
  <c r="AD157" i="11"/>
  <c r="AD153" i="11"/>
  <c r="AD156" i="11"/>
  <c r="AD159" i="11"/>
  <c r="AD152" i="11"/>
  <c r="AD155" i="11"/>
  <c r="AD158" i="11"/>
  <c r="AD162" i="11"/>
  <c r="AD139" i="11"/>
  <c r="AD140" i="11"/>
  <c r="AD148" i="11"/>
  <c r="AD149" i="11"/>
  <c r="AD147" i="11"/>
  <c r="AD146" i="11"/>
  <c r="AD142" i="11"/>
  <c r="AD145" i="11"/>
  <c r="AD144" i="11"/>
  <c r="AD141" i="11"/>
  <c r="AD143" i="11"/>
  <c r="AD150" i="11"/>
  <c r="AD131" i="11"/>
  <c r="AD127" i="11"/>
  <c r="AD128" i="11"/>
  <c r="AD126" i="11"/>
  <c r="AD129" i="11"/>
  <c r="AD125" i="11"/>
  <c r="AD185" i="11"/>
  <c r="AD190" i="11"/>
  <c r="AD184" i="11"/>
  <c r="AD189" i="11"/>
  <c r="AD183" i="11"/>
  <c r="AD187" i="11"/>
  <c r="AD182" i="11"/>
  <c r="AD186" i="11"/>
  <c r="AD109" i="11"/>
  <c r="AD110" i="11"/>
  <c r="AD111" i="11"/>
  <c r="AD108" i="11"/>
  <c r="AD81" i="11"/>
  <c r="AD105" i="11"/>
  <c r="AD113" i="11"/>
  <c r="AD116" i="11"/>
  <c r="AD115" i="11"/>
  <c r="AD104" i="11"/>
  <c r="AD107" i="11"/>
  <c r="AD112" i="11"/>
  <c r="AD117" i="11"/>
  <c r="AD103" i="11"/>
  <c r="AD106" i="11"/>
  <c r="AD114" i="11"/>
  <c r="AD89" i="11"/>
  <c r="AD92" i="11"/>
  <c r="AD95" i="11"/>
  <c r="AD98" i="11"/>
  <c r="AD101" i="11"/>
  <c r="AD100" i="11"/>
  <c r="AD91" i="11"/>
  <c r="AD94" i="11"/>
  <c r="AD97" i="11"/>
  <c r="AD90" i="11"/>
  <c r="AD93" i="11"/>
  <c r="AD96" i="11"/>
  <c r="AD99" i="11"/>
  <c r="AD44" i="11"/>
  <c r="AD79" i="11"/>
  <c r="AD88" i="11"/>
  <c r="AD78" i="11"/>
  <c r="AD82" i="11"/>
  <c r="AD80" i="11"/>
  <c r="AD48" i="11"/>
  <c r="AD53" i="11"/>
  <c r="AD56" i="11"/>
  <c r="AD70" i="11"/>
  <c r="AD50" i="11"/>
  <c r="AD52" i="11"/>
  <c r="AD55" i="11"/>
  <c r="AD58" i="11"/>
  <c r="AD47" i="11"/>
  <c r="AD49" i="11"/>
  <c r="AD51" i="11"/>
  <c r="AD54" i="11"/>
  <c r="AD57" i="11"/>
  <c r="AD43" i="11"/>
  <c r="AD45" i="11"/>
  <c r="AD46"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11" i="11"/>
  <c r="AD133" i="11"/>
  <c r="AD172" i="11"/>
  <c r="AD167" i="11"/>
  <c r="AD173" i="11"/>
  <c r="AD169" i="11"/>
  <c r="AD181" i="11"/>
  <c r="AD192" i="11"/>
  <c r="AD191" i="11"/>
  <c r="AD134" i="11"/>
  <c r="AD71" i="11"/>
  <c r="AD165" i="11"/>
  <c r="AD164" i="11"/>
  <c r="AD151" i="11"/>
  <c r="AD137" i="11"/>
  <c r="AD138" i="11"/>
  <c r="AD63" i="11"/>
  <c r="AD62" i="11"/>
  <c r="AD77" i="11"/>
  <c r="AD122" i="11"/>
  <c r="AD123" i="11"/>
  <c r="AD22" i="11"/>
  <c r="AD65" i="11"/>
  <c r="AD102" i="11"/>
  <c r="AD76" i="11"/>
  <c r="AD9" i="11"/>
  <c r="AD61" i="11"/>
  <c r="AD64" i="11"/>
  <c r="AD74" i="11"/>
  <c r="AD198" i="11"/>
  <c r="AD166" i="11"/>
  <c r="AD124" i="11"/>
  <c r="AD7" i="11"/>
  <c r="AD130" i="11"/>
  <c r="AD136" i="11"/>
  <c r="AD132" i="11"/>
  <c r="AE5" i="11"/>
  <c r="AE154" i="11" l="1"/>
  <c r="AE157" i="11"/>
  <c r="AE153" i="11"/>
  <c r="AE156" i="11"/>
  <c r="AE159" i="11"/>
  <c r="AE152" i="11"/>
  <c r="AE155" i="11"/>
  <c r="AE158" i="11"/>
  <c r="AE162" i="11"/>
  <c r="AE140" i="11"/>
  <c r="AE139" i="11"/>
  <c r="AE148" i="11"/>
  <c r="AE147" i="11"/>
  <c r="AE146" i="11"/>
  <c r="AE149" i="11"/>
  <c r="AE143" i="11"/>
  <c r="AE142" i="11"/>
  <c r="AE145" i="11"/>
  <c r="AE141" i="11"/>
  <c r="AE144" i="11"/>
  <c r="AE150" i="11"/>
  <c r="AE131" i="11"/>
  <c r="AE127" i="11"/>
  <c r="AE128" i="11"/>
  <c r="AE129" i="11"/>
  <c r="AE125" i="11"/>
  <c r="AE126" i="11"/>
  <c r="AE182" i="11"/>
  <c r="AE185" i="11"/>
  <c r="AE190" i="11"/>
  <c r="AE184" i="11"/>
  <c r="AE189" i="11"/>
  <c r="AE186" i="11"/>
  <c r="AE183" i="11"/>
  <c r="AE187" i="11"/>
  <c r="AE109" i="11"/>
  <c r="AE110" i="11"/>
  <c r="AE108" i="11"/>
  <c r="AE111" i="11"/>
  <c r="AE81" i="11"/>
  <c r="AE105" i="11"/>
  <c r="AE113" i="11"/>
  <c r="AE117" i="11"/>
  <c r="AE104" i="11"/>
  <c r="AE107" i="11"/>
  <c r="AE112" i="11"/>
  <c r="AE115" i="11"/>
  <c r="AE103" i="11"/>
  <c r="AE106" i="11"/>
  <c r="AE114" i="11"/>
  <c r="AE116" i="11"/>
  <c r="AE89" i="11"/>
  <c r="AE92" i="11"/>
  <c r="AE95" i="11"/>
  <c r="AE98" i="11"/>
  <c r="AE101" i="11"/>
  <c r="AE100" i="11"/>
  <c r="AE91" i="11"/>
  <c r="AE94" i="11"/>
  <c r="AE97" i="11"/>
  <c r="AE90" i="11"/>
  <c r="AE93" i="11"/>
  <c r="AE96" i="11"/>
  <c r="AE99" i="11"/>
  <c r="AE44" i="11"/>
  <c r="AE79" i="11"/>
  <c r="AE88" i="11"/>
  <c r="AE78" i="11"/>
  <c r="AE82" i="11"/>
  <c r="AE80" i="11"/>
  <c r="AE48" i="11"/>
  <c r="AE58" i="11"/>
  <c r="AE70" i="11"/>
  <c r="AE50" i="11"/>
  <c r="AE52" i="11"/>
  <c r="AE55" i="11"/>
  <c r="AE47" i="11"/>
  <c r="AE49" i="11"/>
  <c r="AE51" i="11"/>
  <c r="AE54" i="11"/>
  <c r="AE57" i="11"/>
  <c r="AE53" i="11"/>
  <c r="AE56" i="11"/>
  <c r="AE43" i="11"/>
  <c r="AE46" i="11"/>
  <c r="AE45"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11" i="11"/>
  <c r="AE133" i="11"/>
  <c r="AE172" i="11"/>
  <c r="AE167" i="11"/>
  <c r="AE173" i="11"/>
  <c r="AE191" i="11"/>
  <c r="AE169" i="11"/>
  <c r="AE181" i="11"/>
  <c r="AE192" i="11"/>
  <c r="AE134" i="11"/>
  <c r="AE71" i="11"/>
  <c r="AE165" i="11"/>
  <c r="AE164" i="11"/>
  <c r="AE137" i="11"/>
  <c r="AE151" i="11"/>
  <c r="AE138" i="11"/>
  <c r="AE63" i="11"/>
  <c r="AE62" i="11"/>
  <c r="AE77" i="11"/>
  <c r="AE122" i="11"/>
  <c r="AE123" i="11"/>
  <c r="AE22" i="11"/>
  <c r="AE65" i="11"/>
  <c r="AE102" i="11"/>
  <c r="AE76" i="11"/>
  <c r="AE9" i="11"/>
  <c r="AE61" i="11"/>
  <c r="AE64" i="11"/>
  <c r="AE74" i="11"/>
  <c r="AE198" i="11"/>
  <c r="AE124" i="11"/>
  <c r="AE4" i="11"/>
  <c r="AE132" i="11"/>
  <c r="AE136" i="11"/>
  <c r="AE7" i="11"/>
  <c r="AE130" i="11"/>
  <c r="AE166" i="11"/>
  <c r="AF5" i="11"/>
  <c r="AF155" i="11" l="1"/>
  <c r="AF154" i="11"/>
  <c r="AF157" i="11"/>
  <c r="AF162" i="11"/>
  <c r="AF153" i="11"/>
  <c r="AF156" i="11"/>
  <c r="AF159" i="11"/>
  <c r="AF158" i="11"/>
  <c r="AF152" i="11"/>
  <c r="AF139" i="11"/>
  <c r="AF140" i="11"/>
  <c r="AF148" i="11"/>
  <c r="AF147" i="11"/>
  <c r="AF146" i="11"/>
  <c r="AF149" i="11"/>
  <c r="AF143" i="11"/>
  <c r="AF142" i="11"/>
  <c r="AF145" i="11"/>
  <c r="AF141" i="11"/>
  <c r="AF144" i="11"/>
  <c r="AF150" i="11"/>
  <c r="AF131" i="11"/>
  <c r="AF127" i="11"/>
  <c r="AF128" i="11"/>
  <c r="AF129" i="11"/>
  <c r="AF126" i="11"/>
  <c r="AF125" i="11"/>
  <c r="AF185" i="11"/>
  <c r="AF190" i="11"/>
  <c r="AF186" i="11"/>
  <c r="AF184" i="11"/>
  <c r="AF189" i="11"/>
  <c r="AF182" i="11"/>
  <c r="AF183" i="11"/>
  <c r="AF187" i="11"/>
  <c r="AF109" i="11"/>
  <c r="AF110" i="11"/>
  <c r="AF108" i="11"/>
  <c r="AF111" i="11"/>
  <c r="AF81" i="11"/>
  <c r="AF106" i="11"/>
  <c r="AF105" i="11"/>
  <c r="AF113" i="11"/>
  <c r="AF116" i="11"/>
  <c r="AF104" i="11"/>
  <c r="AF107" i="11"/>
  <c r="AF112" i="11"/>
  <c r="AF115" i="11"/>
  <c r="AF103" i="11"/>
  <c r="AF114" i="11"/>
  <c r="AF117" i="11"/>
  <c r="AF89" i="11"/>
  <c r="AF92" i="11"/>
  <c r="AF95" i="11"/>
  <c r="AF98" i="11"/>
  <c r="AF101" i="11"/>
  <c r="AF91" i="11"/>
  <c r="AF94" i="11"/>
  <c r="AF97" i="11"/>
  <c r="AF100" i="11"/>
  <c r="AF90" i="11"/>
  <c r="AF93" i="11"/>
  <c r="AF96" i="11"/>
  <c r="AF99" i="11"/>
  <c r="AF44" i="11"/>
  <c r="AF79" i="11"/>
  <c r="AF78" i="11"/>
  <c r="AF82" i="11"/>
  <c r="AF88" i="11"/>
  <c r="AF80" i="11"/>
  <c r="AF48" i="11"/>
  <c r="AF53" i="11"/>
  <c r="AF56" i="11"/>
  <c r="AF70" i="11"/>
  <c r="AF50" i="11"/>
  <c r="AF52" i="11"/>
  <c r="AF55" i="11"/>
  <c r="AF58" i="11"/>
  <c r="AF47" i="11"/>
  <c r="AF49" i="11"/>
  <c r="AF51" i="11"/>
  <c r="AF54" i="11"/>
  <c r="AF57" i="11"/>
  <c r="AF43" i="11"/>
  <c r="AF46" i="11"/>
  <c r="AF45"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11" i="11"/>
  <c r="AF133" i="11"/>
  <c r="AF172" i="11"/>
  <c r="AF167" i="11"/>
  <c r="AF173" i="11"/>
  <c r="AF191" i="11"/>
  <c r="AF169" i="11"/>
  <c r="AF181" i="11"/>
  <c r="AF192" i="11"/>
  <c r="AF134" i="11"/>
  <c r="AF71" i="11"/>
  <c r="AF165" i="11"/>
  <c r="AF164" i="11"/>
  <c r="AF137" i="11"/>
  <c r="AF151" i="11"/>
  <c r="AF138" i="11"/>
  <c r="AF63" i="11"/>
  <c r="AF62" i="11"/>
  <c r="AF77" i="11"/>
  <c r="AF122" i="11"/>
  <c r="AF123" i="11"/>
  <c r="AF22" i="11"/>
  <c r="AF65" i="11"/>
  <c r="AF102" i="11"/>
  <c r="AF76" i="11"/>
  <c r="AF9" i="11"/>
  <c r="AF61" i="11"/>
  <c r="AF64" i="11"/>
  <c r="AF74" i="11"/>
  <c r="AF198" i="11"/>
  <c r="AF124" i="11"/>
  <c r="AF7" i="11"/>
  <c r="AF132" i="11"/>
  <c r="AF166" i="11"/>
  <c r="AF136" i="11"/>
  <c r="AF130" i="11"/>
  <c r="AG5" i="11"/>
  <c r="AG154" i="11" l="1"/>
  <c r="AG157" i="11"/>
  <c r="AG162" i="11"/>
  <c r="AG153" i="11"/>
  <c r="AG156" i="11"/>
  <c r="AG159" i="11"/>
  <c r="AG152" i="11"/>
  <c r="AG155" i="11"/>
  <c r="AG158" i="11"/>
  <c r="AG139" i="11"/>
  <c r="AG140" i="11"/>
  <c r="AG148" i="11"/>
  <c r="AG147" i="11"/>
  <c r="AG146" i="11"/>
  <c r="AG149" i="11"/>
  <c r="AG143" i="11"/>
  <c r="AG142" i="11"/>
  <c r="AG145" i="11"/>
  <c r="AG141" i="11"/>
  <c r="AG144" i="11"/>
  <c r="AG150" i="11"/>
  <c r="AG131" i="11"/>
  <c r="AG127" i="11"/>
  <c r="AG128" i="11"/>
  <c r="AG126" i="11"/>
  <c r="AG125" i="11"/>
  <c r="AG129" i="11"/>
  <c r="AG182" i="11"/>
  <c r="AG186" i="11"/>
  <c r="AG190" i="11"/>
  <c r="AG185" i="11"/>
  <c r="AG189" i="11"/>
  <c r="AG187" i="11"/>
  <c r="AG184" i="11"/>
  <c r="AG183" i="11"/>
  <c r="AG109" i="11"/>
  <c r="AG110" i="11"/>
  <c r="AG108" i="11"/>
  <c r="AG111" i="11"/>
  <c r="AG81" i="11"/>
  <c r="AG105" i="11"/>
  <c r="AG113" i="11"/>
  <c r="AG116" i="11"/>
  <c r="AG104" i="11"/>
  <c r="AG107" i="11"/>
  <c r="AG112" i="11"/>
  <c r="AG115" i="11"/>
  <c r="AG103" i="11"/>
  <c r="AG106" i="11"/>
  <c r="AG114" i="11"/>
  <c r="AG117" i="11"/>
  <c r="AG89" i="11"/>
  <c r="AG92" i="11"/>
  <c r="AG95" i="11"/>
  <c r="AG98" i="11"/>
  <c r="AG101" i="11"/>
  <c r="AG93" i="11"/>
  <c r="AG91" i="11"/>
  <c r="AG94" i="11"/>
  <c r="AG97" i="11"/>
  <c r="AG100" i="11"/>
  <c r="AG90" i="11"/>
  <c r="AG96" i="11"/>
  <c r="AG99" i="11"/>
  <c r="AG44" i="11"/>
  <c r="AG80" i="11"/>
  <c r="AG82" i="11"/>
  <c r="AG78" i="11"/>
  <c r="AG79" i="11"/>
  <c r="AG88" i="11"/>
  <c r="AG49" i="11"/>
  <c r="AG48" i="11"/>
  <c r="AG53" i="11"/>
  <c r="AG56" i="11"/>
  <c r="AG58" i="11"/>
  <c r="AG70" i="11"/>
  <c r="AG50" i="11"/>
  <c r="AG52" i="11"/>
  <c r="AG55" i="11"/>
  <c r="AG47" i="11"/>
  <c r="AG51" i="11"/>
  <c r="AG54" i="11"/>
  <c r="AG57" i="11"/>
  <c r="AG43" i="11"/>
  <c r="AG45" i="11"/>
  <c r="AG46"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11" i="11"/>
  <c r="AG133" i="11"/>
  <c r="AG172" i="11"/>
  <c r="AG167" i="11"/>
  <c r="AG173" i="11"/>
  <c r="AG191" i="11"/>
  <c r="AG169" i="11"/>
  <c r="AG181" i="11"/>
  <c r="AG192" i="11"/>
  <c r="AG134" i="11"/>
  <c r="AG71" i="11"/>
  <c r="AG165" i="11"/>
  <c r="AG164" i="11"/>
  <c r="AG137" i="11"/>
  <c r="AG138" i="11"/>
  <c r="AG151" i="11"/>
  <c r="AG63" i="11"/>
  <c r="AG62" i="11"/>
  <c r="AG77" i="11"/>
  <c r="AG122" i="11"/>
  <c r="AG123" i="11"/>
  <c r="AG22" i="11"/>
  <c r="AG65" i="11"/>
  <c r="AG102" i="11"/>
  <c r="AG76" i="11"/>
  <c r="AG9" i="11"/>
  <c r="AG64" i="11"/>
  <c r="AG61" i="11"/>
  <c r="AG74" i="11"/>
  <c r="AG198" i="11"/>
  <c r="AG7" i="11"/>
  <c r="AG166" i="11"/>
  <c r="AG130" i="11"/>
  <c r="AG132" i="11"/>
  <c r="AG136" i="11"/>
  <c r="AG124" i="11"/>
  <c r="AH5" i="11"/>
  <c r="AH152" i="11" l="1"/>
  <c r="AH155" i="11"/>
  <c r="AH154" i="11"/>
  <c r="AH157" i="11"/>
  <c r="AH162" i="11"/>
  <c r="AH153" i="11"/>
  <c r="AH156" i="11"/>
  <c r="AH159" i="11"/>
  <c r="AH158" i="11"/>
  <c r="AH139" i="11"/>
  <c r="AH140" i="11"/>
  <c r="AH146" i="11"/>
  <c r="AH149" i="11"/>
  <c r="AH147" i="11"/>
  <c r="AH148" i="11"/>
  <c r="AH143" i="11"/>
  <c r="AH145" i="11"/>
  <c r="AH141" i="11"/>
  <c r="AH144" i="11"/>
  <c r="AH150" i="11"/>
  <c r="AH142" i="11"/>
  <c r="AH131" i="11"/>
  <c r="AH127" i="11"/>
  <c r="AH125" i="11"/>
  <c r="AH129" i="11"/>
  <c r="AH128" i="11"/>
  <c r="AH126" i="11"/>
  <c r="AH187" i="11"/>
  <c r="AH182" i="11"/>
  <c r="AH186" i="11"/>
  <c r="AH183" i="11"/>
  <c r="AH185" i="11"/>
  <c r="AH190" i="11"/>
  <c r="AH184" i="11"/>
  <c r="AH189" i="11"/>
  <c r="AH110" i="11"/>
  <c r="AH111" i="11"/>
  <c r="AH108" i="11"/>
  <c r="AH109" i="11"/>
  <c r="AH81" i="11"/>
  <c r="AH103" i="11"/>
  <c r="AH106" i="11"/>
  <c r="AH114" i="11"/>
  <c r="AH117" i="11"/>
  <c r="AH116" i="11"/>
  <c r="AH105" i="11"/>
  <c r="AH113" i="11"/>
  <c r="AH104" i="11"/>
  <c r="AH107" i="11"/>
  <c r="AH112" i="11"/>
  <c r="AH115" i="11"/>
  <c r="AH89" i="11"/>
  <c r="AH90" i="11"/>
  <c r="AH93" i="11"/>
  <c r="AH96" i="11"/>
  <c r="AH99" i="11"/>
  <c r="AH92" i="11"/>
  <c r="AH95" i="11"/>
  <c r="AH98" i="11"/>
  <c r="AH101" i="11"/>
  <c r="AH91" i="11"/>
  <c r="AH94" i="11"/>
  <c r="AH97" i="11"/>
  <c r="AH100" i="11"/>
  <c r="AH44" i="11"/>
  <c r="AH80" i="11"/>
  <c r="AH79" i="11"/>
  <c r="AH88" i="11"/>
  <c r="AH78" i="11"/>
  <c r="AH82" i="11"/>
  <c r="AH47" i="11"/>
  <c r="AH49" i="11"/>
  <c r="AH51" i="11"/>
  <c r="AH54" i="11"/>
  <c r="AH57" i="11"/>
  <c r="AH48" i="11"/>
  <c r="AH53" i="11"/>
  <c r="AH56" i="11"/>
  <c r="AH70" i="11"/>
  <c r="AH50" i="11"/>
  <c r="AH52" i="11"/>
  <c r="AH55" i="11"/>
  <c r="AH58" i="11"/>
  <c r="AH43" i="11"/>
  <c r="AH45" i="11"/>
  <c r="AH46"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11" i="11"/>
  <c r="AH133" i="11"/>
  <c r="AH172" i="11"/>
  <c r="AH167" i="11"/>
  <c r="AH173" i="11"/>
  <c r="AH191" i="11"/>
  <c r="AH169" i="11"/>
  <c r="AH181" i="11"/>
  <c r="AH192" i="11"/>
  <c r="AH134" i="11"/>
  <c r="AH71" i="11"/>
  <c r="AH165" i="11"/>
  <c r="AH164" i="11"/>
  <c r="AH137" i="11"/>
  <c r="AH138" i="11"/>
  <c r="AH151" i="11"/>
  <c r="AH63" i="11"/>
  <c r="AH62" i="11"/>
  <c r="AH77" i="11"/>
  <c r="AH122" i="11"/>
  <c r="AH123" i="11"/>
  <c r="AH22" i="11"/>
  <c r="AH65" i="11"/>
  <c r="AH102" i="11"/>
  <c r="AH76" i="11"/>
  <c r="AH9" i="11"/>
  <c r="AH61" i="11"/>
  <c r="AH64" i="11"/>
  <c r="AH74" i="11"/>
  <c r="AH198" i="11"/>
  <c r="AH166" i="11"/>
  <c r="AH136" i="11"/>
  <c r="AH7" i="11"/>
  <c r="AH124" i="11"/>
  <c r="AH132" i="11"/>
  <c r="AH130" i="11"/>
  <c r="AI5" i="11"/>
  <c r="AI158" i="11" l="1"/>
  <c r="AI152" i="11"/>
  <c r="AI155" i="11"/>
  <c r="AI154" i="11"/>
  <c r="AI157" i="11"/>
  <c r="AI162" i="11"/>
  <c r="AI156" i="11"/>
  <c r="AI159" i="11"/>
  <c r="AI153" i="11"/>
  <c r="AI139" i="11"/>
  <c r="AI140" i="11"/>
  <c r="AI146" i="11"/>
  <c r="AI149" i="11"/>
  <c r="AI148" i="11"/>
  <c r="AI147" i="11"/>
  <c r="AI141" i="11"/>
  <c r="AI144" i="11"/>
  <c r="AI143" i="11"/>
  <c r="AI142" i="11"/>
  <c r="AI145" i="11"/>
  <c r="AI150" i="11"/>
  <c r="AI131" i="11"/>
  <c r="AI127" i="11"/>
  <c r="AI125" i="11"/>
  <c r="AI129" i="11"/>
  <c r="AI126" i="11"/>
  <c r="AI128" i="11"/>
  <c r="AI182" i="11"/>
  <c r="AI186" i="11"/>
  <c r="AI185" i="11"/>
  <c r="AI190" i="11"/>
  <c r="AI187" i="11"/>
  <c r="AI184" i="11"/>
  <c r="AI189" i="11"/>
  <c r="AI183" i="11"/>
  <c r="AI110" i="11"/>
  <c r="AI111" i="11"/>
  <c r="AI108" i="11"/>
  <c r="AI109" i="11"/>
  <c r="AI81" i="11"/>
  <c r="AI117" i="11"/>
  <c r="AI103" i="11"/>
  <c r="AI106" i="11"/>
  <c r="AI114" i="11"/>
  <c r="AI105" i="11"/>
  <c r="AI113" i="11"/>
  <c r="AI116" i="11"/>
  <c r="AI104" i="11"/>
  <c r="AI107" i="11"/>
  <c r="AI112" i="11"/>
  <c r="AI115" i="11"/>
  <c r="AI89" i="11"/>
  <c r="AI90" i="11"/>
  <c r="AI93" i="11"/>
  <c r="AI96" i="11"/>
  <c r="AI99" i="11"/>
  <c r="AI92" i="11"/>
  <c r="AI95" i="11"/>
  <c r="AI98" i="11"/>
  <c r="AI101" i="11"/>
  <c r="AI91" i="11"/>
  <c r="AI94" i="11"/>
  <c r="AI97" i="11"/>
  <c r="AI100" i="11"/>
  <c r="AI44" i="11"/>
  <c r="AI80" i="11"/>
  <c r="AI79" i="11"/>
  <c r="AI88" i="11"/>
  <c r="AI82" i="11"/>
  <c r="AI78" i="11"/>
  <c r="AI47" i="11"/>
  <c r="AI49" i="11"/>
  <c r="AI56" i="11"/>
  <c r="AI48" i="11"/>
  <c r="AI53" i="11"/>
  <c r="AI70" i="11"/>
  <c r="AI50" i="11"/>
  <c r="AI52" i="11"/>
  <c r="AI55" i="11"/>
  <c r="AI58" i="11"/>
  <c r="AI51" i="11"/>
  <c r="AI54" i="11"/>
  <c r="AI57" i="11"/>
  <c r="AI43" i="11"/>
  <c r="AI45" i="11"/>
  <c r="AI46"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11" i="11"/>
  <c r="AI133" i="11"/>
  <c r="AI172" i="11"/>
  <c r="AI167" i="11"/>
  <c r="AI173" i="11"/>
  <c r="AI192" i="11"/>
  <c r="AI191" i="11"/>
  <c r="AI181" i="11"/>
  <c r="AI169" i="11"/>
  <c r="AI134" i="11"/>
  <c r="AI71" i="11"/>
  <c r="AI165" i="11"/>
  <c r="AI164" i="11"/>
  <c r="AI138" i="11"/>
  <c r="AI137" i="11"/>
  <c r="AI151" i="11"/>
  <c r="AI62" i="11"/>
  <c r="AI63" i="11"/>
  <c r="AI77" i="11"/>
  <c r="AI122" i="11"/>
  <c r="AI123" i="11"/>
  <c r="AI22" i="11"/>
  <c r="AI65" i="11"/>
  <c r="AI102" i="11"/>
  <c r="AI76" i="11"/>
  <c r="AI9" i="11"/>
  <c r="AI64" i="11"/>
  <c r="AI61" i="11"/>
  <c r="AI74" i="11"/>
  <c r="AI198" i="11"/>
  <c r="AI124" i="11"/>
  <c r="AI130" i="11"/>
  <c r="AI132" i="11"/>
  <c r="AI166" i="11"/>
  <c r="AI136" i="11"/>
  <c r="AI7" i="11"/>
  <c r="AJ5" i="11"/>
  <c r="AJ153" i="11" l="1"/>
  <c r="AJ152" i="11"/>
  <c r="AJ155" i="11"/>
  <c r="AJ158" i="11"/>
  <c r="AJ154" i="11"/>
  <c r="AJ157" i="11"/>
  <c r="AJ162" i="11"/>
  <c r="AJ156" i="11"/>
  <c r="AJ159" i="11"/>
  <c r="AJ139" i="11"/>
  <c r="AJ140" i="11"/>
  <c r="AJ149" i="11"/>
  <c r="AJ146" i="11"/>
  <c r="AJ148" i="11"/>
  <c r="AJ147" i="11"/>
  <c r="AJ141" i="11"/>
  <c r="AJ144" i="11"/>
  <c r="AJ150" i="11"/>
  <c r="AJ143" i="11"/>
  <c r="AJ142" i="11"/>
  <c r="AJ145" i="11"/>
  <c r="AJ131" i="11"/>
  <c r="AJ127" i="11"/>
  <c r="AJ129" i="11"/>
  <c r="AJ126" i="11"/>
  <c r="AJ125" i="11"/>
  <c r="AJ128" i="11"/>
  <c r="AJ183" i="11"/>
  <c r="AJ187" i="11"/>
  <c r="AJ190" i="11"/>
  <c r="AJ182" i="11"/>
  <c r="AJ186" i="11"/>
  <c r="AJ189" i="11"/>
  <c r="AJ185" i="11"/>
  <c r="AJ184" i="11"/>
  <c r="AJ110" i="11"/>
  <c r="AJ108" i="11"/>
  <c r="AJ111" i="11"/>
  <c r="AJ109" i="11"/>
  <c r="AJ81" i="11"/>
  <c r="AJ103" i="11"/>
  <c r="AJ106" i="11"/>
  <c r="AJ114" i="11"/>
  <c r="AJ117" i="11"/>
  <c r="AJ104" i="11"/>
  <c r="AJ105" i="11"/>
  <c r="AJ113" i="11"/>
  <c r="AJ116" i="11"/>
  <c r="AJ107" i="11"/>
  <c r="AJ112" i="11"/>
  <c r="AJ115" i="11"/>
  <c r="AJ89" i="11"/>
  <c r="AJ90" i="11"/>
  <c r="AJ93" i="11"/>
  <c r="AJ96" i="11"/>
  <c r="AJ99" i="11"/>
  <c r="AJ92" i="11"/>
  <c r="AJ95" i="11"/>
  <c r="AJ98" i="11"/>
  <c r="AJ101" i="11"/>
  <c r="AJ91" i="11"/>
  <c r="AJ94" i="11"/>
  <c r="AJ97" i="11"/>
  <c r="AJ100" i="11"/>
  <c r="AJ44" i="11"/>
  <c r="AJ88" i="11"/>
  <c r="AJ79" i="11"/>
  <c r="AJ82" i="11"/>
  <c r="AJ78" i="11"/>
  <c r="AJ80" i="11"/>
  <c r="AJ47" i="11"/>
  <c r="AJ49" i="11"/>
  <c r="AJ51" i="11"/>
  <c r="AJ54" i="11"/>
  <c r="AJ57" i="11"/>
  <c r="AJ48" i="11"/>
  <c r="AJ53" i="11"/>
  <c r="AJ56" i="11"/>
  <c r="AJ70" i="11"/>
  <c r="AJ50" i="11"/>
  <c r="AJ52" i="11"/>
  <c r="AJ55" i="11"/>
  <c r="AJ58" i="11"/>
  <c r="AJ43" i="11"/>
  <c r="AJ46" i="11"/>
  <c r="AJ45"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11" i="11"/>
  <c r="AJ133" i="11"/>
  <c r="AJ172" i="11"/>
  <c r="AJ167" i="11"/>
  <c r="AJ173" i="11"/>
  <c r="AJ192" i="11"/>
  <c r="AJ191" i="11"/>
  <c r="AJ181" i="11"/>
  <c r="AJ169" i="11"/>
  <c r="AJ134" i="11"/>
  <c r="AJ71" i="11"/>
  <c r="AJ165" i="11"/>
  <c r="AJ164" i="11"/>
  <c r="AJ138" i="11"/>
  <c r="AJ137" i="11"/>
  <c r="AJ151" i="11"/>
  <c r="AJ62" i="11"/>
  <c r="AJ63" i="11"/>
  <c r="AJ77" i="11"/>
  <c r="AJ122" i="11"/>
  <c r="AJ123" i="11"/>
  <c r="AJ22" i="11"/>
  <c r="AJ65" i="11"/>
  <c r="AJ102" i="11"/>
  <c r="AJ76" i="11"/>
  <c r="AJ9" i="11"/>
  <c r="AJ64" i="11"/>
  <c r="AJ61" i="11"/>
  <c r="AJ74" i="11"/>
  <c r="AJ198" i="11"/>
  <c r="AJ124" i="11"/>
  <c r="AJ132" i="11"/>
  <c r="AJ130" i="11"/>
  <c r="AJ136" i="11"/>
  <c r="AJ7" i="11"/>
  <c r="AK5" i="11"/>
  <c r="AJ166" i="11"/>
  <c r="AK152" i="11" l="1"/>
  <c r="AK155" i="11"/>
  <c r="AK158" i="11"/>
  <c r="AK157" i="11"/>
  <c r="AK162" i="11"/>
  <c r="AK154" i="11"/>
  <c r="AK153" i="11"/>
  <c r="AK156" i="11"/>
  <c r="AK159" i="11"/>
  <c r="AK140" i="11"/>
  <c r="AK139" i="11"/>
  <c r="AK146" i="11"/>
  <c r="AK149" i="11"/>
  <c r="AK148" i="11"/>
  <c r="AK147" i="11"/>
  <c r="AK141" i="11"/>
  <c r="AK144" i="11"/>
  <c r="AK150" i="11"/>
  <c r="AK143" i="11"/>
  <c r="AK142" i="11"/>
  <c r="AK145" i="11"/>
  <c r="AK131" i="11"/>
  <c r="AK127" i="11"/>
  <c r="AK125" i="11"/>
  <c r="AK129" i="11"/>
  <c r="AK128" i="11"/>
  <c r="AK126" i="11"/>
  <c r="AK184" i="11"/>
  <c r="AK183" i="11"/>
  <c r="AK187" i="11"/>
  <c r="AK189" i="11"/>
  <c r="AK182" i="11"/>
  <c r="AK186" i="11"/>
  <c r="AK185" i="11"/>
  <c r="AK190" i="11"/>
  <c r="AK110" i="11"/>
  <c r="AK111" i="11"/>
  <c r="AK108" i="11"/>
  <c r="AK109" i="11"/>
  <c r="AK81" i="11"/>
  <c r="AK103" i="11"/>
  <c r="AK106" i="11"/>
  <c r="AK114" i="11"/>
  <c r="AK117" i="11"/>
  <c r="AK105" i="11"/>
  <c r="AK113" i="11"/>
  <c r="AK116" i="11"/>
  <c r="AK104" i="11"/>
  <c r="AK107" i="11"/>
  <c r="AK112" i="11"/>
  <c r="AK115" i="11"/>
  <c r="AK89" i="11"/>
  <c r="AK90" i="11"/>
  <c r="AK93" i="11"/>
  <c r="AK96" i="11"/>
  <c r="AK99" i="11"/>
  <c r="AK101" i="11"/>
  <c r="AK94" i="11"/>
  <c r="AK97" i="11"/>
  <c r="AK92" i="11"/>
  <c r="AK95" i="11"/>
  <c r="AK98" i="11"/>
  <c r="AK91" i="11"/>
  <c r="AK100" i="11"/>
  <c r="AK44" i="11"/>
  <c r="AK78" i="11"/>
  <c r="AK82" i="11"/>
  <c r="AK79" i="11"/>
  <c r="AK88" i="11"/>
  <c r="AK80" i="11"/>
  <c r="AK57" i="11"/>
  <c r="AK47" i="11"/>
  <c r="AK49" i="11"/>
  <c r="AK51" i="11"/>
  <c r="AK54" i="11"/>
  <c r="AK48" i="11"/>
  <c r="AK53" i="11"/>
  <c r="AK56" i="11"/>
  <c r="AK70" i="11"/>
  <c r="AK52" i="11"/>
  <c r="AK50" i="11"/>
  <c r="AK55" i="11"/>
  <c r="AK58" i="11"/>
  <c r="AK43" i="11"/>
  <c r="AK45" i="11"/>
  <c r="AK46"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11" i="11"/>
  <c r="AK133" i="11"/>
  <c r="AK172" i="11"/>
  <c r="AK167" i="11"/>
  <c r="AK173" i="11"/>
  <c r="AK192" i="11"/>
  <c r="AK191" i="11"/>
  <c r="AK169" i="11"/>
  <c r="AK181" i="11"/>
  <c r="AK134" i="11"/>
  <c r="AK71" i="11"/>
  <c r="AK165" i="11"/>
  <c r="AK164" i="11"/>
  <c r="AK138" i="11"/>
  <c r="AK151" i="11"/>
  <c r="AK137" i="11"/>
  <c r="AK62" i="11"/>
  <c r="AK63" i="11"/>
  <c r="AK77" i="11"/>
  <c r="AK122" i="11"/>
  <c r="AK123" i="11"/>
  <c r="AK22" i="11"/>
  <c r="AK65" i="11"/>
  <c r="AK102" i="11"/>
  <c r="AK76" i="11"/>
  <c r="AK9" i="11"/>
  <c r="AK64" i="11"/>
  <c r="AK61" i="11"/>
  <c r="AK74" i="11"/>
  <c r="AK198" i="11"/>
  <c r="AK132" i="11"/>
  <c r="AK7" i="11"/>
  <c r="AK166" i="11"/>
  <c r="AK130" i="11"/>
  <c r="AL5" i="11"/>
  <c r="AK124" i="11"/>
  <c r="AK136" i="11"/>
  <c r="AL153" i="11" l="1"/>
  <c r="AL156" i="11"/>
  <c r="AL152" i="11"/>
  <c r="AL155" i="11"/>
  <c r="AL158" i="11"/>
  <c r="AL154" i="11"/>
  <c r="AL157" i="11"/>
  <c r="AL162" i="11"/>
  <c r="AL159" i="11"/>
  <c r="AL140" i="11"/>
  <c r="AL139" i="11"/>
  <c r="AL147" i="11"/>
  <c r="AL148" i="11"/>
  <c r="AL146" i="11"/>
  <c r="AL149" i="11"/>
  <c r="AL141" i="11"/>
  <c r="AL144" i="11"/>
  <c r="AL150" i="11"/>
  <c r="AL143" i="11"/>
  <c r="AL142" i="11"/>
  <c r="AL145" i="11"/>
  <c r="AL131" i="11"/>
  <c r="AL127" i="11"/>
  <c r="AL126" i="11"/>
  <c r="AL128" i="11"/>
  <c r="AL125" i="11"/>
  <c r="AL129" i="11"/>
  <c r="AL184" i="11"/>
  <c r="AL189" i="11"/>
  <c r="AL183" i="11"/>
  <c r="AL187" i="11"/>
  <c r="AL186" i="11"/>
  <c r="AL182" i="11"/>
  <c r="AL190" i="11"/>
  <c r="AL185" i="11"/>
  <c r="AL111" i="11"/>
  <c r="AL108" i="11"/>
  <c r="AL109" i="11"/>
  <c r="AL110" i="11"/>
  <c r="AL81" i="11"/>
  <c r="AL104" i="11"/>
  <c r="AL107" i="11"/>
  <c r="AL112" i="11"/>
  <c r="AL115" i="11"/>
  <c r="AL117" i="11"/>
  <c r="AL103" i="11"/>
  <c r="AL106" i="11"/>
  <c r="AL114" i="11"/>
  <c r="AL105" i="11"/>
  <c r="AL113" i="11"/>
  <c r="AL116" i="11"/>
  <c r="AL89" i="11"/>
  <c r="AL91" i="11"/>
  <c r="AL94" i="11"/>
  <c r="AL97" i="11"/>
  <c r="AL100" i="11"/>
  <c r="AL99" i="11"/>
  <c r="AL90" i="11"/>
  <c r="AL93" i="11"/>
  <c r="AL96" i="11"/>
  <c r="AL92" i="11"/>
  <c r="AL95" i="11"/>
  <c r="AL98" i="11"/>
  <c r="AL101" i="11"/>
  <c r="AL44" i="11"/>
  <c r="AL78" i="11"/>
  <c r="AL82" i="11"/>
  <c r="AL80" i="11"/>
  <c r="AL79" i="11"/>
  <c r="AL88" i="11"/>
  <c r="AL70" i="11"/>
  <c r="AL50" i="11"/>
  <c r="AL52" i="11"/>
  <c r="AL55" i="11"/>
  <c r="AL58" i="11"/>
  <c r="AL47" i="11"/>
  <c r="AL49" i="11"/>
  <c r="AL51" i="11"/>
  <c r="AL54" i="11"/>
  <c r="AL57" i="11"/>
  <c r="AL48" i="11"/>
  <c r="AL53" i="11"/>
  <c r="AL56" i="11"/>
  <c r="AL43" i="11"/>
  <c r="AL46" i="11"/>
  <c r="AL45"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11" i="11"/>
  <c r="AL133" i="11"/>
  <c r="AL172" i="11"/>
  <c r="AL167" i="11"/>
  <c r="AL173" i="11"/>
  <c r="AL192" i="11"/>
  <c r="AL191" i="11"/>
  <c r="AL169" i="11"/>
  <c r="AL181" i="11"/>
  <c r="AL134" i="11"/>
  <c r="AL71" i="11"/>
  <c r="AL165" i="11"/>
  <c r="AL164" i="11"/>
  <c r="AL138" i="11"/>
  <c r="AL151" i="11"/>
  <c r="AL137" i="11"/>
  <c r="AL62" i="11"/>
  <c r="AL63" i="11"/>
  <c r="AL77" i="11"/>
  <c r="AL122" i="11"/>
  <c r="AL123" i="11"/>
  <c r="AL22" i="11"/>
  <c r="AL65" i="11"/>
  <c r="AL102" i="11"/>
  <c r="AL76" i="11"/>
  <c r="AL9" i="11"/>
  <c r="AL64" i="11"/>
  <c r="AL61" i="11"/>
  <c r="AL74" i="11"/>
  <c r="AL198" i="11"/>
  <c r="AL124" i="11"/>
  <c r="AL132" i="11"/>
  <c r="AL130" i="11"/>
  <c r="AL136" i="11"/>
  <c r="AL7" i="11"/>
  <c r="AL166" i="11"/>
  <c r="AM5" i="11"/>
  <c r="AL4" i="11"/>
  <c r="AM153" i="11" l="1"/>
  <c r="AM156" i="11"/>
  <c r="AM159" i="11"/>
  <c r="AM152" i="11"/>
  <c r="AM155" i="11"/>
  <c r="AM158" i="11"/>
  <c r="AM162" i="11"/>
  <c r="AM154" i="11"/>
  <c r="AM157" i="11"/>
  <c r="AM140" i="11"/>
  <c r="AM139" i="11"/>
  <c r="AM147" i="11"/>
  <c r="AM149" i="11"/>
  <c r="AM146" i="11"/>
  <c r="AM148" i="11"/>
  <c r="AM142" i="11"/>
  <c r="AM145" i="11"/>
  <c r="AM141" i="11"/>
  <c r="AM144" i="11"/>
  <c r="AM150" i="11"/>
  <c r="AM143" i="11"/>
  <c r="AM131" i="11"/>
  <c r="AM127" i="11"/>
  <c r="AM128" i="11"/>
  <c r="AM126" i="11"/>
  <c r="AM125" i="11"/>
  <c r="AM129" i="11"/>
  <c r="AM184" i="11"/>
  <c r="AM189" i="11"/>
  <c r="AM190" i="11"/>
  <c r="AM183" i="11"/>
  <c r="AM187" i="11"/>
  <c r="AM182" i="11"/>
  <c r="AM186" i="11"/>
  <c r="AM185" i="11"/>
  <c r="AM110" i="11"/>
  <c r="AM111" i="11"/>
  <c r="AM108" i="11"/>
  <c r="AM109" i="11"/>
  <c r="AM81" i="11"/>
  <c r="AM104" i="11"/>
  <c r="AM107" i="11"/>
  <c r="AM112" i="11"/>
  <c r="AM115" i="11"/>
  <c r="AM103" i="11"/>
  <c r="AM106" i="11"/>
  <c r="AM114" i="11"/>
  <c r="AM117" i="11"/>
  <c r="AM113" i="11"/>
  <c r="AM105" i="11"/>
  <c r="AM116" i="11"/>
  <c r="AM89" i="11"/>
  <c r="AM91" i="11"/>
  <c r="AM94" i="11"/>
  <c r="AM97" i="11"/>
  <c r="AM100" i="11"/>
  <c r="AM90" i="11"/>
  <c r="AM93" i="11"/>
  <c r="AM96" i="11"/>
  <c r="AM99" i="11"/>
  <c r="AM92" i="11"/>
  <c r="AM95" i="11"/>
  <c r="AM98" i="11"/>
  <c r="AM101" i="11"/>
  <c r="AM44" i="11"/>
  <c r="AM78" i="11"/>
  <c r="AM82" i="11"/>
  <c r="AM80" i="11"/>
  <c r="AM79" i="11"/>
  <c r="AM88" i="11"/>
  <c r="AM70" i="11"/>
  <c r="AM47" i="11"/>
  <c r="AM49" i="11"/>
  <c r="AM51" i="11"/>
  <c r="AM54" i="11"/>
  <c r="AM57" i="11"/>
  <c r="AM48" i="11"/>
  <c r="AM53" i="11"/>
  <c r="AM56" i="11"/>
  <c r="AM55" i="11"/>
  <c r="AM50" i="11"/>
  <c r="AM58" i="11"/>
  <c r="AM52" i="11"/>
  <c r="AM43" i="11"/>
  <c r="AM46" i="11"/>
  <c r="AM45"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11" i="11"/>
  <c r="AM133" i="11"/>
  <c r="AM172" i="11"/>
  <c r="AM167" i="11"/>
  <c r="AM173" i="11"/>
  <c r="AM169" i="11"/>
  <c r="AM181" i="11"/>
  <c r="AM192" i="11"/>
  <c r="AM191" i="11"/>
  <c r="AM134" i="11"/>
  <c r="AM71" i="11"/>
  <c r="AM165" i="11"/>
  <c r="AM164" i="11"/>
  <c r="AM61" i="11"/>
  <c r="AM151" i="11"/>
  <c r="AM138" i="11"/>
  <c r="AM137" i="11"/>
  <c r="AM63" i="11"/>
  <c r="AM62" i="11"/>
  <c r="AM77" i="11"/>
  <c r="AM122" i="11"/>
  <c r="AM123" i="11"/>
  <c r="AM22" i="11"/>
  <c r="AM65" i="11"/>
  <c r="AM102" i="11"/>
  <c r="AM76" i="11"/>
  <c r="AM9" i="11"/>
  <c r="AM64" i="11"/>
  <c r="AM74" i="11"/>
  <c r="AM198" i="11"/>
  <c r="AM166" i="11"/>
  <c r="AM7" i="11"/>
  <c r="AM130" i="11"/>
  <c r="AM136" i="11"/>
  <c r="AN5" i="11"/>
  <c r="AM132" i="11"/>
  <c r="AM124" i="11"/>
  <c r="AN153" i="11" l="1"/>
  <c r="AN156" i="11"/>
  <c r="AN159" i="11"/>
  <c r="AN162" i="11"/>
  <c r="AN152" i="11"/>
  <c r="AN155" i="11"/>
  <c r="AN158" i="11"/>
  <c r="AN154" i="11"/>
  <c r="AN157" i="11"/>
  <c r="AN140" i="11"/>
  <c r="AN139" i="11"/>
  <c r="AN146" i="11"/>
  <c r="AN147" i="11"/>
  <c r="AN149" i="11"/>
  <c r="AN148" i="11"/>
  <c r="AN142" i="11"/>
  <c r="AN145" i="11"/>
  <c r="AN141" i="11"/>
  <c r="AN144" i="11"/>
  <c r="AN150" i="11"/>
  <c r="AN143" i="11"/>
  <c r="AN131" i="11"/>
  <c r="AN127" i="11"/>
  <c r="AN129" i="11"/>
  <c r="AN126" i="11"/>
  <c r="AN125" i="11"/>
  <c r="AN128" i="11"/>
  <c r="AN184" i="11"/>
  <c r="AN189" i="11"/>
  <c r="AN185" i="11"/>
  <c r="AN183" i="11"/>
  <c r="AN187" i="11"/>
  <c r="AN182" i="11"/>
  <c r="AN186" i="11"/>
  <c r="AN190" i="11"/>
  <c r="AN111" i="11"/>
  <c r="AN108" i="11"/>
  <c r="AN109" i="11"/>
  <c r="AN110" i="11"/>
  <c r="AN81" i="11"/>
  <c r="AN104" i="11"/>
  <c r="AN107" i="11"/>
  <c r="AN112" i="11"/>
  <c r="AN115" i="11"/>
  <c r="AN103" i="11"/>
  <c r="AN106" i="11"/>
  <c r="AN114" i="11"/>
  <c r="AN117" i="11"/>
  <c r="AN105" i="11"/>
  <c r="AN113" i="11"/>
  <c r="AN116" i="11"/>
  <c r="AN89" i="11"/>
  <c r="AN91" i="11"/>
  <c r="AN94" i="11"/>
  <c r="AN97" i="11"/>
  <c r="AN100" i="11"/>
  <c r="AN90" i="11"/>
  <c r="AN93" i="11"/>
  <c r="AN96" i="11"/>
  <c r="AN99" i="11"/>
  <c r="AN92" i="11"/>
  <c r="AN95" i="11"/>
  <c r="AN98" i="11"/>
  <c r="AN101" i="11"/>
  <c r="AN44" i="11"/>
  <c r="AN78" i="11"/>
  <c r="AN80" i="11"/>
  <c r="AN82" i="11"/>
  <c r="AN79" i="11"/>
  <c r="AN88" i="11"/>
  <c r="AN70" i="11"/>
  <c r="AN50" i="11"/>
  <c r="AN52" i="11"/>
  <c r="AN55" i="11"/>
  <c r="AN58" i="11"/>
  <c r="AN47" i="11"/>
  <c r="AN49" i="11"/>
  <c r="AN51" i="11"/>
  <c r="AN54" i="11"/>
  <c r="AN57" i="11"/>
  <c r="AN48" i="11"/>
  <c r="AN53" i="11"/>
  <c r="AN56" i="11"/>
  <c r="AN43" i="11"/>
  <c r="AN46" i="11"/>
  <c r="AN45"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11" i="11"/>
  <c r="AN133" i="11"/>
  <c r="AN172" i="11"/>
  <c r="AN167" i="11"/>
  <c r="AN173" i="11"/>
  <c r="AN169" i="11"/>
  <c r="AN181" i="11"/>
  <c r="AN192" i="11"/>
  <c r="AN191" i="11"/>
  <c r="AN134" i="11"/>
  <c r="AN71" i="11"/>
  <c r="AN165" i="11"/>
  <c r="AN164" i="11"/>
  <c r="AN151" i="11"/>
  <c r="AN138" i="11"/>
  <c r="AN137" i="11"/>
  <c r="AN63" i="11"/>
  <c r="AN62" i="11"/>
  <c r="AN77" i="11"/>
  <c r="AN122" i="11"/>
  <c r="AN123" i="11"/>
  <c r="AN22" i="11"/>
  <c r="AN65" i="11"/>
  <c r="AN102" i="11"/>
  <c r="AN76" i="11"/>
  <c r="AN9" i="11"/>
  <c r="AN64" i="11"/>
  <c r="AN61" i="11"/>
  <c r="AN74" i="11"/>
  <c r="AN198" i="11"/>
  <c r="AN132" i="11"/>
  <c r="AN136" i="11"/>
  <c r="AN124" i="11"/>
  <c r="AN130" i="11"/>
  <c r="AN7" i="11"/>
  <c r="AN166" i="11"/>
  <c r="AO5" i="11"/>
  <c r="AO153" i="11" l="1"/>
  <c r="AO156" i="11"/>
  <c r="AO159" i="11"/>
  <c r="AO158" i="11"/>
  <c r="AO152" i="11"/>
  <c r="AO155" i="11"/>
  <c r="AO154" i="11"/>
  <c r="AO157" i="11"/>
  <c r="AO162" i="11"/>
  <c r="AO140" i="11"/>
  <c r="AO139" i="11"/>
  <c r="AO147" i="11"/>
  <c r="AO146" i="11"/>
  <c r="AO149" i="11"/>
  <c r="AO148" i="11"/>
  <c r="AO141" i="11"/>
  <c r="AO150" i="11"/>
  <c r="AO142" i="11"/>
  <c r="AO145" i="11"/>
  <c r="AO144" i="11"/>
  <c r="AO143" i="11"/>
  <c r="AO131" i="11"/>
  <c r="AO127" i="11"/>
  <c r="AO126" i="11"/>
  <c r="AO125" i="11"/>
  <c r="AO129" i="11"/>
  <c r="AO128" i="11"/>
  <c r="AO190" i="11"/>
  <c r="AO189" i="11"/>
  <c r="AO184" i="11"/>
  <c r="AO187" i="11"/>
  <c r="AO183" i="11"/>
  <c r="AO185" i="11"/>
  <c r="AO182" i="11"/>
  <c r="AO186" i="11"/>
  <c r="AO111" i="11"/>
  <c r="AO108" i="11"/>
  <c r="AO109" i="11"/>
  <c r="AO110" i="11"/>
  <c r="AO81" i="11"/>
  <c r="AO104" i="11"/>
  <c r="AO107" i="11"/>
  <c r="AO112" i="11"/>
  <c r="AO115" i="11"/>
  <c r="AO117" i="11"/>
  <c r="AO103" i="11"/>
  <c r="AO106" i="11"/>
  <c r="AO114" i="11"/>
  <c r="AO105" i="11"/>
  <c r="AO113" i="11"/>
  <c r="AO116" i="11"/>
  <c r="AO89" i="11"/>
  <c r="AO100" i="11"/>
  <c r="AO91" i="11"/>
  <c r="AO94" i="11"/>
  <c r="AO97" i="11"/>
  <c r="AO92" i="11"/>
  <c r="AO95" i="11"/>
  <c r="AO90" i="11"/>
  <c r="AO93" i="11"/>
  <c r="AO96" i="11"/>
  <c r="AO99" i="11"/>
  <c r="AO101" i="11"/>
  <c r="AO98" i="11"/>
  <c r="AO44" i="11"/>
  <c r="AO79" i="11"/>
  <c r="AO88" i="11"/>
  <c r="AO80" i="11"/>
  <c r="AO82" i="11"/>
  <c r="AO78" i="11"/>
  <c r="AO58" i="11"/>
  <c r="AO70" i="11"/>
  <c r="AO50" i="11"/>
  <c r="AO52" i="11"/>
  <c r="AO55" i="11"/>
  <c r="AO47" i="11"/>
  <c r="AO49" i="11"/>
  <c r="AO51" i="11"/>
  <c r="AO54" i="11"/>
  <c r="AO57" i="11"/>
  <c r="AO48" i="11"/>
  <c r="AO53" i="11"/>
  <c r="AO56" i="11"/>
  <c r="AO43" i="11"/>
  <c r="AO46" i="11"/>
  <c r="AO45"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11" i="11"/>
  <c r="AO133" i="11"/>
  <c r="AO172" i="11"/>
  <c r="AO167" i="11"/>
  <c r="AO173" i="11"/>
  <c r="AO169" i="11"/>
  <c r="AO181" i="11"/>
  <c r="AO192" i="11"/>
  <c r="AO191" i="11"/>
  <c r="AO134" i="11"/>
  <c r="AO71" i="11"/>
  <c r="AO165" i="11"/>
  <c r="AO164" i="11"/>
  <c r="AO137" i="11"/>
  <c r="AO151" i="11"/>
  <c r="AO138" i="11"/>
  <c r="AO63" i="11"/>
  <c r="AO62" i="11"/>
  <c r="AO77" i="11"/>
  <c r="AO122" i="11"/>
  <c r="AO123" i="11"/>
  <c r="AO22" i="11"/>
  <c r="AO65" i="11"/>
  <c r="AO102" i="11"/>
  <c r="AO76" i="11"/>
  <c r="AO9" i="11"/>
  <c r="AO64" i="11"/>
  <c r="AO61" i="11"/>
  <c r="AO74" i="11"/>
  <c r="AO198" i="11"/>
  <c r="AO7" i="11"/>
  <c r="AO132" i="11"/>
  <c r="AO124" i="11"/>
  <c r="AO130" i="11"/>
  <c r="AO166" i="11"/>
  <c r="AP5" i="11"/>
  <c r="AO136" i="11"/>
  <c r="AP154" i="11" l="1"/>
  <c r="AP162" i="11"/>
  <c r="AP153" i="11"/>
  <c r="AP156" i="11"/>
  <c r="AP159" i="11"/>
  <c r="AP152" i="11"/>
  <c r="AP155" i="11"/>
  <c r="AP158" i="11"/>
  <c r="AP157" i="11"/>
  <c r="AP140" i="11"/>
  <c r="AP139" i="11"/>
  <c r="AP148" i="11"/>
  <c r="AP149" i="11"/>
  <c r="AP147" i="11"/>
  <c r="AP146" i="11"/>
  <c r="AP142" i="11"/>
  <c r="AP145" i="11"/>
  <c r="AP141" i="11"/>
  <c r="AP144" i="11"/>
  <c r="AP143" i="11"/>
  <c r="AP150" i="11"/>
  <c r="AP131" i="11"/>
  <c r="AP127" i="11"/>
  <c r="AP128" i="11"/>
  <c r="AP126" i="11"/>
  <c r="AP125" i="11"/>
  <c r="AP129" i="11"/>
  <c r="AP185" i="11"/>
  <c r="AP190" i="11"/>
  <c r="AP184" i="11"/>
  <c r="AP189" i="11"/>
  <c r="AP183" i="11"/>
  <c r="AP187" i="11"/>
  <c r="AP182" i="11"/>
  <c r="AP186" i="11"/>
  <c r="AP109" i="11"/>
  <c r="AP110" i="11"/>
  <c r="AP111" i="11"/>
  <c r="AP108" i="11"/>
  <c r="AP81" i="11"/>
  <c r="AP105" i="11"/>
  <c r="AP113" i="11"/>
  <c r="AP116" i="11"/>
  <c r="AP115" i="11"/>
  <c r="AP104" i="11"/>
  <c r="AP107" i="11"/>
  <c r="AP112" i="11"/>
  <c r="AP117" i="11"/>
  <c r="AP103" i="11"/>
  <c r="AP106" i="11"/>
  <c r="AP114" i="11"/>
  <c r="AP89" i="11"/>
  <c r="AP92" i="11"/>
  <c r="AP95" i="11"/>
  <c r="AP98" i="11"/>
  <c r="AP101" i="11"/>
  <c r="AP94" i="11"/>
  <c r="AP97" i="11"/>
  <c r="AP100" i="11"/>
  <c r="AP91" i="11"/>
  <c r="AP90" i="11"/>
  <c r="AP93" i="11"/>
  <c r="AP96" i="11"/>
  <c r="AP99" i="11"/>
  <c r="AP44" i="11"/>
  <c r="AP79" i="11"/>
  <c r="AP88" i="11"/>
  <c r="AP78" i="11"/>
  <c r="AP82" i="11"/>
  <c r="AP80" i="11"/>
  <c r="AP48" i="11"/>
  <c r="AP53" i="11"/>
  <c r="AP56" i="11"/>
  <c r="AP70" i="11"/>
  <c r="AP50" i="11"/>
  <c r="AP52" i="11"/>
  <c r="AP55" i="11"/>
  <c r="AP58" i="11"/>
  <c r="AP47" i="11"/>
  <c r="AP49" i="11"/>
  <c r="AP51" i="11"/>
  <c r="AP54" i="11"/>
  <c r="AP57" i="11"/>
  <c r="AP43" i="11"/>
  <c r="AP46" i="11"/>
  <c r="AP45"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11" i="11"/>
  <c r="AP133" i="11"/>
  <c r="AP172" i="11"/>
  <c r="AP167" i="11"/>
  <c r="AP173" i="11"/>
  <c r="AP181" i="11"/>
  <c r="AP169" i="11"/>
  <c r="AP192" i="11"/>
  <c r="AP191" i="11"/>
  <c r="AP134" i="11"/>
  <c r="AP71" i="11"/>
  <c r="AP165" i="11"/>
  <c r="AP164" i="11"/>
  <c r="AP151" i="11"/>
  <c r="AP137" i="11"/>
  <c r="AP138" i="11"/>
  <c r="AP63" i="11"/>
  <c r="AP62" i="11"/>
  <c r="AP77" i="11"/>
  <c r="AP122" i="11"/>
  <c r="AP123" i="11"/>
  <c r="AP22" i="11"/>
  <c r="AP65" i="11"/>
  <c r="AP102" i="11"/>
  <c r="AP76" i="11"/>
  <c r="AP9" i="11"/>
  <c r="AP61" i="11"/>
  <c r="AP64" i="11"/>
  <c r="AP74" i="11"/>
  <c r="AP198" i="11"/>
  <c r="AP7" i="11"/>
  <c r="AP166" i="11"/>
  <c r="AP124" i="11"/>
  <c r="AP130" i="11"/>
  <c r="AP136" i="11"/>
  <c r="AQ5" i="11"/>
  <c r="AP132" i="11"/>
  <c r="AQ154" i="11" l="1"/>
  <c r="AQ157" i="11"/>
  <c r="AQ162" i="11"/>
  <c r="AQ153" i="11"/>
  <c r="AQ156" i="11"/>
  <c r="AQ159" i="11"/>
  <c r="AQ158" i="11"/>
  <c r="AQ152" i="11"/>
  <c r="AQ155" i="11"/>
  <c r="AQ140" i="11"/>
  <c r="AQ139" i="11"/>
  <c r="AQ148" i="11"/>
  <c r="AQ147" i="11"/>
  <c r="AQ146" i="11"/>
  <c r="AQ149" i="11"/>
  <c r="AQ143" i="11"/>
  <c r="AQ142" i="11"/>
  <c r="AQ145" i="11"/>
  <c r="AQ141" i="11"/>
  <c r="AQ144" i="11"/>
  <c r="AQ150" i="11"/>
  <c r="AQ131" i="11"/>
  <c r="AQ127" i="11"/>
  <c r="AQ128" i="11"/>
  <c r="AQ126" i="11"/>
  <c r="AQ125" i="11"/>
  <c r="AQ129" i="11"/>
  <c r="AQ186" i="11"/>
  <c r="AQ185" i="11"/>
  <c r="AQ190" i="11"/>
  <c r="AQ184" i="11"/>
  <c r="AQ189" i="11"/>
  <c r="AQ182" i="11"/>
  <c r="AQ183" i="11"/>
  <c r="AQ187" i="11"/>
  <c r="AQ109" i="11"/>
  <c r="AQ108" i="11"/>
  <c r="AQ110" i="11"/>
  <c r="AQ111" i="11"/>
  <c r="AQ81" i="11"/>
  <c r="AQ116" i="11"/>
  <c r="AQ105" i="11"/>
  <c r="AQ113" i="11"/>
  <c r="AQ104" i="11"/>
  <c r="AQ107" i="11"/>
  <c r="AQ112" i="11"/>
  <c r="AQ115" i="11"/>
  <c r="AQ117" i="11"/>
  <c r="AQ103" i="11"/>
  <c r="AQ106" i="11"/>
  <c r="AQ114" i="11"/>
  <c r="AQ89" i="11"/>
  <c r="AQ92" i="11"/>
  <c r="AQ95" i="11"/>
  <c r="AQ98" i="11"/>
  <c r="AQ101" i="11"/>
  <c r="AQ100" i="11"/>
  <c r="AQ91" i="11"/>
  <c r="AQ94" i="11"/>
  <c r="AQ97" i="11"/>
  <c r="AQ90" i="11"/>
  <c r="AQ93" i="11"/>
  <c r="AQ96" i="11"/>
  <c r="AQ99" i="11"/>
  <c r="AQ44" i="11"/>
  <c r="AQ79" i="11"/>
  <c r="AQ88" i="11"/>
  <c r="AQ78" i="11"/>
  <c r="AQ82" i="11"/>
  <c r="AQ80" i="11"/>
  <c r="AQ48" i="11"/>
  <c r="AQ58" i="11"/>
  <c r="AQ52" i="11"/>
  <c r="AQ55" i="11"/>
  <c r="AQ70" i="11"/>
  <c r="AQ50" i="11"/>
  <c r="AQ47" i="11"/>
  <c r="AQ49" i="11"/>
  <c r="AQ51" i="11"/>
  <c r="AQ54" i="11"/>
  <c r="AQ57" i="11"/>
  <c r="AQ53" i="11"/>
  <c r="AQ56" i="11"/>
  <c r="AQ43" i="11"/>
  <c r="AQ46" i="11"/>
  <c r="AQ45"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11" i="11"/>
  <c r="AQ133" i="11"/>
  <c r="AQ172" i="11"/>
  <c r="AQ167" i="11"/>
  <c r="AQ173" i="11"/>
  <c r="AQ191" i="11"/>
  <c r="AQ169" i="11"/>
  <c r="AQ181" i="11"/>
  <c r="AQ192" i="11"/>
  <c r="AQ134" i="11"/>
  <c r="AQ71" i="11"/>
  <c r="AQ165" i="11"/>
  <c r="AQ164" i="11"/>
  <c r="AQ137" i="11"/>
  <c r="AQ151" i="11"/>
  <c r="AQ138" i="11"/>
  <c r="AQ63" i="11"/>
  <c r="AQ62" i="11"/>
  <c r="AQ77" i="11"/>
  <c r="AQ122" i="11"/>
  <c r="AQ123" i="11"/>
  <c r="AQ22" i="11"/>
  <c r="AQ65" i="11"/>
  <c r="AQ102" i="11"/>
  <c r="AQ76" i="11"/>
  <c r="AQ9" i="11"/>
  <c r="AQ61" i="11"/>
  <c r="AQ64" i="11"/>
  <c r="AQ74" i="11"/>
  <c r="AQ198" i="11"/>
  <c r="AQ166" i="11"/>
  <c r="AQ136" i="11"/>
  <c r="AQ124" i="11"/>
  <c r="AQ132" i="11"/>
  <c r="AQ130" i="11"/>
  <c r="AR5" i="11"/>
  <c r="AQ7" i="11"/>
  <c r="AR162" i="11" l="1"/>
  <c r="AR154" i="11"/>
  <c r="AR157" i="11"/>
  <c r="AR155" i="11"/>
  <c r="AR153" i="11"/>
  <c r="AR156" i="11"/>
  <c r="AR159" i="11"/>
  <c r="AR152" i="11"/>
  <c r="AR158" i="11"/>
  <c r="AR140" i="11"/>
  <c r="AR139" i="11"/>
  <c r="AR148" i="11"/>
  <c r="AR147" i="11"/>
  <c r="AR149" i="11"/>
  <c r="AR146" i="11"/>
  <c r="AR143" i="11"/>
  <c r="AR142" i="11"/>
  <c r="AR145" i="11"/>
  <c r="AR141" i="11"/>
  <c r="AR144" i="11"/>
  <c r="AR150" i="11"/>
  <c r="AR131" i="11"/>
  <c r="AR127" i="11"/>
  <c r="AR128" i="11"/>
  <c r="AR125" i="11"/>
  <c r="AR126" i="11"/>
  <c r="AR129" i="11"/>
  <c r="AR185" i="11"/>
  <c r="AR190" i="11"/>
  <c r="AR184" i="11"/>
  <c r="AR189" i="11"/>
  <c r="AR186" i="11"/>
  <c r="AR183" i="11"/>
  <c r="AR187" i="11"/>
  <c r="AR182" i="11"/>
  <c r="AR109" i="11"/>
  <c r="AR108" i="11"/>
  <c r="AR110" i="11"/>
  <c r="AR111" i="11"/>
  <c r="AR81" i="11"/>
  <c r="AR105" i="11"/>
  <c r="AR113" i="11"/>
  <c r="AR116" i="11"/>
  <c r="AR104" i="11"/>
  <c r="AR107" i="11"/>
  <c r="AR112" i="11"/>
  <c r="AR115" i="11"/>
  <c r="AR106" i="11"/>
  <c r="AR103" i="11"/>
  <c r="AR114" i="11"/>
  <c r="AR117" i="11"/>
  <c r="AR89" i="11"/>
  <c r="AR92" i="11"/>
  <c r="AR95" i="11"/>
  <c r="AR98" i="11"/>
  <c r="AR101" i="11"/>
  <c r="AR91" i="11"/>
  <c r="AR94" i="11"/>
  <c r="AR97" i="11"/>
  <c r="AR100" i="11"/>
  <c r="AR90" i="11"/>
  <c r="AR93" i="11"/>
  <c r="AR96" i="11"/>
  <c r="AR99" i="11"/>
  <c r="AR44" i="11"/>
  <c r="AR79" i="11"/>
  <c r="AR78" i="11"/>
  <c r="AR82" i="11"/>
  <c r="AR80" i="11"/>
  <c r="AR88" i="11"/>
  <c r="AR48" i="11"/>
  <c r="AR53" i="11"/>
  <c r="AR56" i="11"/>
  <c r="AR70" i="11"/>
  <c r="AR50" i="11"/>
  <c r="AR52" i="11"/>
  <c r="AR55" i="11"/>
  <c r="AR58" i="11"/>
  <c r="AR47" i="11"/>
  <c r="AR49" i="11"/>
  <c r="AR51" i="11"/>
  <c r="AR54" i="11"/>
  <c r="AR57" i="11"/>
  <c r="AR43" i="11"/>
  <c r="AR45" i="11"/>
  <c r="AR46"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11" i="11"/>
  <c r="AR133" i="11"/>
  <c r="AR172" i="11"/>
  <c r="AR167" i="11"/>
  <c r="AR173" i="11"/>
  <c r="AR191" i="11"/>
  <c r="AR192" i="11"/>
  <c r="AR169" i="11"/>
  <c r="AR181" i="11"/>
  <c r="AR134" i="11"/>
  <c r="AR71" i="11"/>
  <c r="AR165" i="11"/>
  <c r="AR164" i="11"/>
  <c r="AR137" i="11"/>
  <c r="AR151" i="11"/>
  <c r="AR138" i="11"/>
  <c r="AR63" i="11"/>
  <c r="AR62" i="11"/>
  <c r="AR77" i="11"/>
  <c r="AR122" i="11"/>
  <c r="AR123" i="11"/>
  <c r="AR22" i="11"/>
  <c r="AR65" i="11"/>
  <c r="AR102" i="11"/>
  <c r="AR76" i="11"/>
  <c r="AR9" i="11"/>
  <c r="AR61" i="11"/>
  <c r="AR64" i="11"/>
  <c r="AR74" i="11"/>
  <c r="AR198" i="11"/>
  <c r="AR132" i="11"/>
  <c r="AR166" i="11"/>
  <c r="AR7" i="11"/>
  <c r="AR130" i="11"/>
  <c r="AR136" i="11"/>
  <c r="AR124" i="11"/>
  <c r="AS5" i="11"/>
  <c r="AS154" i="11" l="1"/>
  <c r="AS157" i="11"/>
  <c r="AS162" i="11"/>
  <c r="AS159" i="11"/>
  <c r="AS156" i="11"/>
  <c r="AS153" i="11"/>
  <c r="AS152" i="11"/>
  <c r="AS155" i="11"/>
  <c r="AS158" i="11"/>
  <c r="AS140" i="11"/>
  <c r="AS139" i="11"/>
  <c r="AS148" i="11"/>
  <c r="AS147" i="11"/>
  <c r="AS146" i="11"/>
  <c r="AS149" i="11"/>
  <c r="AS143" i="11"/>
  <c r="AS145" i="11"/>
  <c r="AS142" i="11"/>
  <c r="AS144" i="11"/>
  <c r="AS150" i="11"/>
  <c r="AS141" i="11"/>
  <c r="AS131" i="11"/>
  <c r="AS127" i="11"/>
  <c r="AS129" i="11"/>
  <c r="AS128" i="11"/>
  <c r="AS126" i="11"/>
  <c r="AS125" i="11"/>
  <c r="AS182" i="11"/>
  <c r="AS186" i="11"/>
  <c r="AS190" i="11"/>
  <c r="AS189" i="11"/>
  <c r="AS185" i="11"/>
  <c r="AS184" i="11"/>
  <c r="AS187" i="11"/>
  <c r="AS183" i="11"/>
  <c r="AS109" i="11"/>
  <c r="AS110" i="11"/>
  <c r="AS111" i="11"/>
  <c r="AS108" i="11"/>
  <c r="AS81" i="11"/>
  <c r="AS105" i="11"/>
  <c r="AS113" i="11"/>
  <c r="AS116" i="11"/>
  <c r="AS104" i="11"/>
  <c r="AS107" i="11"/>
  <c r="AS112" i="11"/>
  <c r="AS115" i="11"/>
  <c r="AS103" i="11"/>
  <c r="AS106" i="11"/>
  <c r="AS114" i="11"/>
  <c r="AS117" i="11"/>
  <c r="AS89" i="11"/>
  <c r="AS92" i="11"/>
  <c r="AS95" i="11"/>
  <c r="AS98" i="11"/>
  <c r="AS101" i="11"/>
  <c r="AS96" i="11"/>
  <c r="AS100" i="11"/>
  <c r="AS91" i="11"/>
  <c r="AS94" i="11"/>
  <c r="AS97" i="11"/>
  <c r="AS90" i="11"/>
  <c r="AS99" i="11"/>
  <c r="AS93" i="11"/>
  <c r="AS44" i="11"/>
  <c r="AS80" i="11"/>
  <c r="AS78" i="11"/>
  <c r="AS82" i="11"/>
  <c r="AS88" i="11"/>
  <c r="AS79" i="11"/>
  <c r="AS48" i="11"/>
  <c r="AS53" i="11"/>
  <c r="AS56" i="11"/>
  <c r="AS58" i="11"/>
  <c r="AS70" i="11"/>
  <c r="AS50" i="11"/>
  <c r="AS52" i="11"/>
  <c r="AS55" i="11"/>
  <c r="AS47" i="11"/>
  <c r="AS51" i="11"/>
  <c r="AS54" i="11"/>
  <c r="AS49" i="11"/>
  <c r="AS57" i="11"/>
  <c r="AS43" i="11"/>
  <c r="AS46" i="11"/>
  <c r="AS45"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11" i="11"/>
  <c r="AS133" i="11"/>
  <c r="AS172" i="11"/>
  <c r="AS167" i="11"/>
  <c r="AS173" i="11"/>
  <c r="AS191" i="11"/>
  <c r="AS169" i="11"/>
  <c r="AS181" i="11"/>
  <c r="AS192" i="11"/>
  <c r="AS134" i="11"/>
  <c r="AS71" i="11"/>
  <c r="AS165" i="11"/>
  <c r="AS164" i="11"/>
  <c r="AS137" i="11"/>
  <c r="AS138" i="11"/>
  <c r="AS151" i="11"/>
  <c r="AS63" i="11"/>
  <c r="AS62" i="11"/>
  <c r="AS77" i="11"/>
  <c r="AS122" i="11"/>
  <c r="AS123" i="11"/>
  <c r="AS22" i="11"/>
  <c r="AS65" i="11"/>
  <c r="AS102" i="11"/>
  <c r="AS76" i="11"/>
  <c r="AS9" i="11"/>
  <c r="AS64" i="11"/>
  <c r="AS61" i="11"/>
  <c r="AS74" i="11"/>
  <c r="AS198" i="11"/>
  <c r="AS7" i="11"/>
  <c r="AS4" i="11"/>
  <c r="AS132" i="11"/>
  <c r="AS136" i="11"/>
  <c r="AS124" i="11"/>
  <c r="AS130" i="11"/>
  <c r="AS166" i="11"/>
  <c r="AT5" i="11"/>
  <c r="AT152" i="11" l="1"/>
  <c r="AT155" i="11"/>
  <c r="AT158" i="11"/>
  <c r="AT154" i="11"/>
  <c r="AT157" i="11"/>
  <c r="AT162" i="11"/>
  <c r="AT153" i="11"/>
  <c r="AT156" i="11"/>
  <c r="AT159" i="11"/>
  <c r="AT139" i="11"/>
  <c r="AT140" i="11"/>
  <c r="AT146" i="11"/>
  <c r="AT147" i="11"/>
  <c r="AT148" i="11"/>
  <c r="AT149" i="11"/>
  <c r="AT143" i="11"/>
  <c r="AT142" i="11"/>
  <c r="AT141" i="11"/>
  <c r="AT144" i="11"/>
  <c r="AT150" i="11"/>
  <c r="AT145" i="11"/>
  <c r="AT131" i="11"/>
  <c r="AT127" i="11"/>
  <c r="AT125" i="11"/>
  <c r="AT129" i="11"/>
  <c r="AT128" i="11"/>
  <c r="AT126" i="11"/>
  <c r="AT182" i="11"/>
  <c r="AT186" i="11"/>
  <c r="AT187" i="11"/>
  <c r="AT185" i="11"/>
  <c r="AT190" i="11"/>
  <c r="AT183" i="11"/>
  <c r="AT184" i="11"/>
  <c r="AT189" i="11"/>
  <c r="AT110" i="11"/>
  <c r="AT108" i="11"/>
  <c r="AT111" i="11"/>
  <c r="AT109" i="11"/>
  <c r="AT81" i="11"/>
  <c r="AT103" i="11"/>
  <c r="AT106" i="11"/>
  <c r="AT114" i="11"/>
  <c r="AT117" i="11"/>
  <c r="AT113" i="11"/>
  <c r="AT105" i="11"/>
  <c r="AT116" i="11"/>
  <c r="AT104" i="11"/>
  <c r="AT107" i="11"/>
  <c r="AT112" i="11"/>
  <c r="AT115" i="11"/>
  <c r="AT89" i="11"/>
  <c r="AT90" i="11"/>
  <c r="AT93" i="11"/>
  <c r="AT96" i="11"/>
  <c r="AT99" i="11"/>
  <c r="AT98" i="11"/>
  <c r="AT101" i="11"/>
  <c r="AT92" i="11"/>
  <c r="AT95" i="11"/>
  <c r="AT91" i="11"/>
  <c r="AT94" i="11"/>
  <c r="AT97" i="11"/>
  <c r="AT100" i="11"/>
  <c r="AT44" i="11"/>
  <c r="AT80" i="11"/>
  <c r="AT79" i="11"/>
  <c r="AT88" i="11"/>
  <c r="AT78" i="11"/>
  <c r="AT82" i="11"/>
  <c r="AT47" i="11"/>
  <c r="AT49" i="11"/>
  <c r="AT51" i="11"/>
  <c r="AT54" i="11"/>
  <c r="AT57" i="11"/>
  <c r="AT48" i="11"/>
  <c r="AT53" i="11"/>
  <c r="AT56" i="11"/>
  <c r="AT70" i="11"/>
  <c r="AT50" i="11"/>
  <c r="AT52" i="11"/>
  <c r="AT55" i="11"/>
  <c r="AT58" i="11"/>
  <c r="AT43" i="11"/>
  <c r="AT45" i="11"/>
  <c r="AT46"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11" i="11"/>
  <c r="AT133" i="11"/>
  <c r="AT172" i="11"/>
  <c r="AT167" i="11"/>
  <c r="AT173" i="11"/>
  <c r="AT191" i="11"/>
  <c r="AT169" i="11"/>
  <c r="AT181" i="11"/>
  <c r="AT192" i="11"/>
  <c r="AT134" i="11"/>
  <c r="AT71" i="11"/>
  <c r="AT165" i="11"/>
  <c r="AT164" i="11"/>
  <c r="AT137" i="11"/>
  <c r="AT138" i="11"/>
  <c r="AT151" i="11"/>
  <c r="AT63" i="11"/>
  <c r="AT62" i="11"/>
  <c r="AT77" i="11"/>
  <c r="AT122" i="11"/>
  <c r="AT123" i="11"/>
  <c r="AT22" i="11"/>
  <c r="AT65" i="11"/>
  <c r="AT102" i="11"/>
  <c r="AT76" i="11"/>
  <c r="AT9" i="11"/>
  <c r="AT64" i="11"/>
  <c r="AT61" i="11"/>
  <c r="AT74" i="11"/>
  <c r="AT198" i="11"/>
  <c r="AT130" i="11"/>
  <c r="AT124" i="11"/>
  <c r="AT136" i="11"/>
  <c r="AT166" i="11"/>
  <c r="AT132" i="11"/>
  <c r="AT7" i="11"/>
  <c r="AU5" i="11"/>
  <c r="AU152" i="11" l="1"/>
  <c r="AU155" i="11"/>
  <c r="AU154" i="11"/>
  <c r="AU157" i="11"/>
  <c r="AU162" i="11"/>
  <c r="AU156" i="11"/>
  <c r="AU153" i="11"/>
  <c r="AU159" i="11"/>
  <c r="AU158" i="11"/>
  <c r="AU139" i="11"/>
  <c r="AU140" i="11"/>
  <c r="AU146" i="11"/>
  <c r="AU149" i="11"/>
  <c r="AU148" i="11"/>
  <c r="AU147" i="11"/>
  <c r="AU141" i="11"/>
  <c r="AU144" i="11"/>
  <c r="AU150" i="11"/>
  <c r="AU143" i="11"/>
  <c r="AU142" i="11"/>
  <c r="AU145" i="11"/>
  <c r="AU131" i="11"/>
  <c r="AU127" i="11"/>
  <c r="AU125" i="11"/>
  <c r="AU129" i="11"/>
  <c r="AU128" i="11"/>
  <c r="AU126" i="11"/>
  <c r="AU182" i="11"/>
  <c r="AU186" i="11"/>
  <c r="AU185" i="11"/>
  <c r="AU190" i="11"/>
  <c r="AU183" i="11"/>
  <c r="AU189" i="11"/>
  <c r="AU187" i="11"/>
  <c r="AU184" i="11"/>
  <c r="AU109" i="11"/>
  <c r="AU110" i="11"/>
  <c r="AU111" i="11"/>
  <c r="AU108" i="11"/>
  <c r="AU81" i="11"/>
  <c r="AU103" i="11"/>
  <c r="AU106" i="11"/>
  <c r="AU114" i="11"/>
  <c r="AU117" i="11"/>
  <c r="AU115" i="11"/>
  <c r="AU105" i="11"/>
  <c r="AU113" i="11"/>
  <c r="AU116" i="11"/>
  <c r="AU104" i="11"/>
  <c r="AU107" i="11"/>
  <c r="AU112" i="11"/>
  <c r="AU89" i="11"/>
  <c r="AU90" i="11"/>
  <c r="AU93" i="11"/>
  <c r="AU96" i="11"/>
  <c r="AU99" i="11"/>
  <c r="AU101" i="11"/>
  <c r="AU92" i="11"/>
  <c r="AU95" i="11"/>
  <c r="AU98" i="11"/>
  <c r="AU91" i="11"/>
  <c r="AU94" i="11"/>
  <c r="AU97" i="11"/>
  <c r="AU100" i="11"/>
  <c r="AU44" i="11"/>
  <c r="AU80" i="11"/>
  <c r="AU88" i="11"/>
  <c r="AU79" i="11"/>
  <c r="AU82" i="11"/>
  <c r="AU78" i="11"/>
  <c r="AU47" i="11"/>
  <c r="AU49" i="11"/>
  <c r="AU48" i="11"/>
  <c r="AU53" i="11"/>
  <c r="AU56" i="11"/>
  <c r="AU70" i="11"/>
  <c r="AU50" i="11"/>
  <c r="AU52" i="11"/>
  <c r="AU55" i="11"/>
  <c r="AU58" i="11"/>
  <c r="AU51" i="11"/>
  <c r="AU54" i="11"/>
  <c r="AU57" i="11"/>
  <c r="AU43" i="11"/>
  <c r="AU45" i="11"/>
  <c r="AU46"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11" i="11"/>
  <c r="AU133" i="11"/>
  <c r="AU172" i="11"/>
  <c r="AU167" i="11"/>
  <c r="AU173" i="11"/>
  <c r="AU192" i="11"/>
  <c r="AU191" i="11"/>
  <c r="AU169" i="11"/>
  <c r="AU181" i="11"/>
  <c r="AU134" i="11"/>
  <c r="AU71" i="11"/>
  <c r="AU165" i="11"/>
  <c r="AU164" i="11"/>
  <c r="AU138" i="11"/>
  <c r="AU151" i="11"/>
  <c r="AU137" i="11"/>
  <c r="AU62" i="11"/>
  <c r="AU63" i="11"/>
  <c r="AU77" i="11"/>
  <c r="AU122" i="11"/>
  <c r="AU123" i="11"/>
  <c r="AU22" i="11"/>
  <c r="AU65" i="11"/>
  <c r="AU102" i="11"/>
  <c r="AU76" i="11"/>
  <c r="AU9" i="11"/>
  <c r="AU64" i="11"/>
  <c r="AU61" i="11"/>
  <c r="AU74" i="11"/>
  <c r="AU198" i="11"/>
  <c r="AU7" i="11"/>
  <c r="AU166" i="11"/>
  <c r="AU132" i="11"/>
  <c r="AU136" i="11"/>
  <c r="AU130" i="11"/>
  <c r="AU124" i="11"/>
  <c r="AV5" i="11"/>
  <c r="AV159" i="11" l="1"/>
  <c r="AV152" i="11"/>
  <c r="AV155" i="11"/>
  <c r="AV158" i="11"/>
  <c r="AV153" i="11"/>
  <c r="AV162" i="11"/>
  <c r="AV154" i="11"/>
  <c r="AV157" i="11"/>
  <c r="AV156" i="11"/>
  <c r="AV139" i="11"/>
  <c r="AV140" i="11"/>
  <c r="AV146" i="11"/>
  <c r="AV149" i="11"/>
  <c r="AV148" i="11"/>
  <c r="AV147" i="11"/>
  <c r="AV141" i="11"/>
  <c r="AV144" i="11"/>
  <c r="AV150" i="11"/>
  <c r="AV143" i="11"/>
  <c r="AV142" i="11"/>
  <c r="AV145" i="11"/>
  <c r="AV131" i="11"/>
  <c r="AV127" i="11"/>
  <c r="AV129" i="11"/>
  <c r="AV125" i="11"/>
  <c r="AV128" i="11"/>
  <c r="AV126" i="11"/>
  <c r="AV183" i="11"/>
  <c r="AV187" i="11"/>
  <c r="AV182" i="11"/>
  <c r="AV186" i="11"/>
  <c r="AV190" i="11"/>
  <c r="AV185" i="11"/>
  <c r="AV184" i="11"/>
  <c r="AV189" i="11"/>
  <c r="AV110" i="11"/>
  <c r="AV108" i="11"/>
  <c r="AV111" i="11"/>
  <c r="AV109" i="11"/>
  <c r="AV81" i="11"/>
  <c r="AV103" i="11"/>
  <c r="AV106" i="11"/>
  <c r="AV114" i="11"/>
  <c r="AV117" i="11"/>
  <c r="AV104" i="11"/>
  <c r="AV107" i="11"/>
  <c r="AV105" i="11"/>
  <c r="AV113" i="11"/>
  <c r="AV116" i="11"/>
  <c r="AV112" i="11"/>
  <c r="AV115" i="11"/>
  <c r="AV89" i="11"/>
  <c r="AV90" i="11"/>
  <c r="AV93" i="11"/>
  <c r="AV96" i="11"/>
  <c r="AV99" i="11"/>
  <c r="AV92" i="11"/>
  <c r="AV95" i="11"/>
  <c r="AV98" i="11"/>
  <c r="AV101" i="11"/>
  <c r="AV100" i="11"/>
  <c r="AV91" i="11"/>
  <c r="AV94" i="11"/>
  <c r="AV97" i="11"/>
  <c r="AV44" i="11"/>
  <c r="AV88" i="11"/>
  <c r="AV79" i="11"/>
  <c r="AV78" i="11"/>
  <c r="AV80" i="11"/>
  <c r="AV82" i="11"/>
  <c r="AV47" i="11"/>
  <c r="AV49" i="11"/>
  <c r="AV51" i="11"/>
  <c r="AV54" i="11"/>
  <c r="AV57" i="11"/>
  <c r="AV48" i="11"/>
  <c r="AV53" i="11"/>
  <c r="AV56" i="11"/>
  <c r="AV70" i="11"/>
  <c r="AV50" i="11"/>
  <c r="AV52" i="11"/>
  <c r="AV55" i="11"/>
  <c r="AV58" i="11"/>
  <c r="AV43" i="11"/>
  <c r="AV45" i="11"/>
  <c r="AV46"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11" i="11"/>
  <c r="AV133" i="11"/>
  <c r="AV172" i="11"/>
  <c r="AV167" i="11"/>
  <c r="AV173" i="11"/>
  <c r="AV192" i="11"/>
  <c r="AV191" i="11"/>
  <c r="AV169" i="11"/>
  <c r="AV181" i="11"/>
  <c r="AV134" i="11"/>
  <c r="AV71" i="11"/>
  <c r="AV165" i="11"/>
  <c r="AV164" i="11"/>
  <c r="AV138" i="11"/>
  <c r="AV137" i="11"/>
  <c r="AV151" i="11"/>
  <c r="AV62" i="11"/>
  <c r="AV63" i="11"/>
  <c r="AV77" i="11"/>
  <c r="AV122" i="11"/>
  <c r="AV123" i="11"/>
  <c r="AV22" i="11"/>
  <c r="AV65" i="11"/>
  <c r="AV102" i="11"/>
  <c r="AV76" i="11"/>
  <c r="AV9" i="11"/>
  <c r="AV64" i="11"/>
  <c r="AV61" i="11"/>
  <c r="AV74" i="11"/>
  <c r="AV198" i="11"/>
  <c r="AV136" i="11"/>
  <c r="AV166" i="11"/>
  <c r="AV130" i="11"/>
  <c r="AV132" i="11"/>
  <c r="AW5" i="11"/>
  <c r="AV124" i="11"/>
  <c r="AV7" i="11"/>
  <c r="AW152" i="11" l="1"/>
  <c r="AW155" i="11"/>
  <c r="AW158" i="11"/>
  <c r="AW162" i="11"/>
  <c r="AW154" i="11"/>
  <c r="AW157" i="11"/>
  <c r="AW153" i="11"/>
  <c r="AW156" i="11"/>
  <c r="AW159" i="11"/>
  <c r="AW139" i="11"/>
  <c r="AW140" i="11"/>
  <c r="AW146" i="11"/>
  <c r="AW149" i="11"/>
  <c r="AW148" i="11"/>
  <c r="AW147" i="11"/>
  <c r="AW141" i="11"/>
  <c r="AW144" i="11"/>
  <c r="AW150" i="11"/>
  <c r="AW143" i="11"/>
  <c r="AW142" i="11"/>
  <c r="AW145" i="11"/>
  <c r="AW131" i="11"/>
  <c r="AW127" i="11"/>
  <c r="AW125" i="11"/>
  <c r="AW129" i="11"/>
  <c r="AW128" i="11"/>
  <c r="AW126" i="11"/>
  <c r="AW189" i="11"/>
  <c r="AW183" i="11"/>
  <c r="AW187" i="11"/>
  <c r="AW182" i="11"/>
  <c r="AW186" i="11"/>
  <c r="AW184" i="11"/>
  <c r="AW185" i="11"/>
  <c r="AW190" i="11"/>
  <c r="AW110" i="11"/>
  <c r="AW111" i="11"/>
  <c r="AW108" i="11"/>
  <c r="AW109" i="11"/>
  <c r="AW81" i="11"/>
  <c r="AW103" i="11"/>
  <c r="AW106" i="11"/>
  <c r="AW114" i="11"/>
  <c r="AW117" i="11"/>
  <c r="AW105" i="11"/>
  <c r="AW113" i="11"/>
  <c r="AW116" i="11"/>
  <c r="AW104" i="11"/>
  <c r="AW107" i="11"/>
  <c r="AW112" i="11"/>
  <c r="AW115" i="11"/>
  <c r="AW89" i="11"/>
  <c r="AW90" i="11"/>
  <c r="AW93" i="11"/>
  <c r="AW96" i="11"/>
  <c r="AW99" i="11"/>
  <c r="AW91" i="11"/>
  <c r="AW92" i="11"/>
  <c r="AW95" i="11"/>
  <c r="AW98" i="11"/>
  <c r="AW101" i="11"/>
  <c r="AW100" i="11"/>
  <c r="AW94" i="11"/>
  <c r="AW97" i="11"/>
  <c r="AW44" i="11"/>
  <c r="AW78" i="11"/>
  <c r="AW82" i="11"/>
  <c r="AW79" i="11"/>
  <c r="AW88" i="11"/>
  <c r="AW80" i="11"/>
  <c r="AW51" i="11"/>
  <c r="AW47" i="11"/>
  <c r="AW49" i="11"/>
  <c r="AW54" i="11"/>
  <c r="AW57" i="11"/>
  <c r="AW48" i="11"/>
  <c r="AW53" i="11"/>
  <c r="AW56" i="11"/>
  <c r="AW70" i="11"/>
  <c r="AW50" i="11"/>
  <c r="AW52" i="11"/>
  <c r="AW55" i="11"/>
  <c r="AW58" i="11"/>
  <c r="AW43" i="11"/>
  <c r="AW45" i="11"/>
  <c r="AW46"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11" i="11"/>
  <c r="AW133" i="11"/>
  <c r="AW172" i="11"/>
  <c r="AW167" i="11"/>
  <c r="AW173" i="11"/>
  <c r="AW192" i="11"/>
  <c r="AW191" i="11"/>
  <c r="AW169" i="11"/>
  <c r="AW181" i="11"/>
  <c r="AW134" i="11"/>
  <c r="AW71" i="11"/>
  <c r="AW165" i="11"/>
  <c r="AW164" i="11"/>
  <c r="AW138" i="11"/>
  <c r="AW151" i="11"/>
  <c r="AW137" i="11"/>
  <c r="AW62" i="11"/>
  <c r="AW63" i="11"/>
  <c r="AW77" i="11"/>
  <c r="AW122" i="11"/>
  <c r="AW123" i="11"/>
  <c r="AW22" i="11"/>
  <c r="AW65" i="11"/>
  <c r="AW102" i="11"/>
  <c r="AW76" i="11"/>
  <c r="AW9" i="11"/>
  <c r="AW64" i="11"/>
  <c r="AW61" i="11"/>
  <c r="AW74" i="11"/>
  <c r="AW198" i="11"/>
  <c r="AW130" i="11"/>
  <c r="AW136" i="11"/>
  <c r="AW124" i="11"/>
  <c r="AW166" i="11"/>
  <c r="AX5" i="11"/>
  <c r="AW7" i="11"/>
  <c r="AW132" i="11"/>
  <c r="AX153" i="11" l="1"/>
  <c r="AX156" i="11"/>
  <c r="AX159" i="11"/>
  <c r="AX152" i="11"/>
  <c r="AX155" i="11"/>
  <c r="AX158" i="11"/>
  <c r="AX154" i="11"/>
  <c r="AX157" i="11"/>
  <c r="AX162" i="11"/>
  <c r="AX140" i="11"/>
  <c r="AX139" i="11"/>
  <c r="AX147" i="11"/>
  <c r="AX149" i="11"/>
  <c r="AX146" i="11"/>
  <c r="AX148" i="11"/>
  <c r="AX141" i="11"/>
  <c r="AX144" i="11"/>
  <c r="AX150" i="11"/>
  <c r="AX143" i="11"/>
  <c r="AX142" i="11"/>
  <c r="AX145" i="11"/>
  <c r="AX131" i="11"/>
  <c r="AX127" i="11"/>
  <c r="AX126" i="11"/>
  <c r="AX128" i="11"/>
  <c r="AX125" i="11"/>
  <c r="AX129" i="11"/>
  <c r="AX187" i="11"/>
  <c r="AX183" i="11"/>
  <c r="AX189" i="11"/>
  <c r="AX182" i="11"/>
  <c r="AX186" i="11"/>
  <c r="AX184" i="11"/>
  <c r="AX185" i="11"/>
  <c r="AX190" i="11"/>
  <c r="AX111" i="11"/>
  <c r="AX108" i="11"/>
  <c r="AX109" i="11"/>
  <c r="AX110" i="11"/>
  <c r="AX81" i="11"/>
  <c r="AX104" i="11"/>
  <c r="AX107" i="11"/>
  <c r="AX112" i="11"/>
  <c r="AX115" i="11"/>
  <c r="AX114" i="11"/>
  <c r="AX103" i="11"/>
  <c r="AX106" i="11"/>
  <c r="AX117" i="11"/>
  <c r="AX116" i="11"/>
  <c r="AX105" i="11"/>
  <c r="AX113" i="11"/>
  <c r="AX89" i="11"/>
  <c r="AX91" i="11"/>
  <c r="AX94" i="11"/>
  <c r="AX97" i="11"/>
  <c r="AX100" i="11"/>
  <c r="AX90" i="11"/>
  <c r="AX93" i="11"/>
  <c r="AX96" i="11"/>
  <c r="AX99" i="11"/>
  <c r="AX92" i="11"/>
  <c r="AX95" i="11"/>
  <c r="AX98" i="11"/>
  <c r="AX101" i="11"/>
  <c r="AX44" i="11"/>
  <c r="AX78" i="11"/>
  <c r="AX82" i="11"/>
  <c r="AX80" i="11"/>
  <c r="AX79" i="11"/>
  <c r="AX88" i="11"/>
  <c r="AX70" i="11"/>
  <c r="AX50" i="11"/>
  <c r="AX52" i="11"/>
  <c r="AX55" i="11"/>
  <c r="AX58" i="11"/>
  <c r="AX47" i="11"/>
  <c r="AX49" i="11"/>
  <c r="AX51" i="11"/>
  <c r="AX54" i="11"/>
  <c r="AX57" i="11"/>
  <c r="AX48" i="11"/>
  <c r="AX53" i="11"/>
  <c r="AX56" i="11"/>
  <c r="AX43" i="11"/>
  <c r="AX46" i="11"/>
  <c r="AX45"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11" i="11"/>
  <c r="AX133" i="11"/>
  <c r="AX172" i="11"/>
  <c r="AX167" i="11"/>
  <c r="AX173" i="11"/>
  <c r="AX192" i="11"/>
  <c r="AX191" i="11"/>
  <c r="AX169" i="11"/>
  <c r="AX181" i="11"/>
  <c r="AX134" i="11"/>
  <c r="AX71" i="11"/>
  <c r="AX165" i="11"/>
  <c r="AX164" i="11"/>
  <c r="AX138" i="11"/>
  <c r="AX151" i="11"/>
  <c r="AX137" i="11"/>
  <c r="AX62" i="11"/>
  <c r="AX63" i="11"/>
  <c r="AX77" i="11"/>
  <c r="AX122" i="11"/>
  <c r="AX123" i="11"/>
  <c r="AX22" i="11"/>
  <c r="AX65" i="11"/>
  <c r="AX102" i="11"/>
  <c r="AX76" i="11"/>
  <c r="AX9" i="11"/>
  <c r="AX64" i="11"/>
  <c r="AX61" i="11"/>
  <c r="AX74" i="11"/>
  <c r="AX198" i="11"/>
  <c r="AX132" i="11"/>
  <c r="AX124" i="11"/>
  <c r="AX136" i="11"/>
  <c r="AX130" i="11"/>
  <c r="AX166" i="11"/>
  <c r="AX7" i="11"/>
  <c r="AY5" i="11"/>
  <c r="AY153" i="11" l="1"/>
  <c r="AY156" i="11"/>
  <c r="AY152" i="11"/>
  <c r="AY155" i="11"/>
  <c r="AY158" i="11"/>
  <c r="AY157" i="11"/>
  <c r="AY154" i="11"/>
  <c r="AY162" i="11"/>
  <c r="AY159" i="11"/>
  <c r="AY140" i="11"/>
  <c r="AY139" i="11"/>
  <c r="AY147" i="11"/>
  <c r="AY149" i="11"/>
  <c r="AY146" i="11"/>
  <c r="AY148" i="11"/>
  <c r="AY142" i="11"/>
  <c r="AY145" i="11"/>
  <c r="AY141" i="11"/>
  <c r="AY144" i="11"/>
  <c r="AY150" i="11"/>
  <c r="AY143" i="11"/>
  <c r="AY131" i="11"/>
  <c r="AY127" i="11"/>
  <c r="AY126" i="11"/>
  <c r="AY125" i="11"/>
  <c r="AY129" i="11"/>
  <c r="AY128" i="11"/>
  <c r="AY184" i="11"/>
  <c r="AY189" i="11"/>
  <c r="AY183" i="11"/>
  <c r="AY187" i="11"/>
  <c r="AY182" i="11"/>
  <c r="AY186" i="11"/>
  <c r="AY190" i="11"/>
  <c r="AY185" i="11"/>
  <c r="AY111" i="11"/>
  <c r="AY108" i="11"/>
  <c r="AY109" i="11"/>
  <c r="AY110" i="11"/>
  <c r="AY81" i="11"/>
  <c r="AY104" i="11"/>
  <c r="AY107" i="11"/>
  <c r="AY112" i="11"/>
  <c r="AY103" i="11"/>
  <c r="AY106" i="11"/>
  <c r="AY114" i="11"/>
  <c r="AY117" i="11"/>
  <c r="AY116" i="11"/>
  <c r="AY105" i="11"/>
  <c r="AY113" i="11"/>
  <c r="AY115" i="11"/>
  <c r="AY89" i="11"/>
  <c r="AY91" i="11"/>
  <c r="AY94" i="11"/>
  <c r="AY97" i="11"/>
  <c r="AY100" i="11"/>
  <c r="AY90" i="11"/>
  <c r="AY93" i="11"/>
  <c r="AY96" i="11"/>
  <c r="AY99" i="11"/>
  <c r="AY101" i="11"/>
  <c r="AY92" i="11"/>
  <c r="AY95" i="11"/>
  <c r="AY98" i="11"/>
  <c r="AY44" i="11"/>
  <c r="AY78" i="11"/>
  <c r="AY82" i="11"/>
  <c r="AY80" i="11"/>
  <c r="AY88" i="11"/>
  <c r="AY79" i="11"/>
  <c r="AY70" i="11"/>
  <c r="AY57" i="11"/>
  <c r="AY47" i="11"/>
  <c r="AY49" i="11"/>
  <c r="AY51" i="11"/>
  <c r="AY54" i="11"/>
  <c r="AY48" i="11"/>
  <c r="AY53" i="11"/>
  <c r="AY56" i="11"/>
  <c r="AY50" i="11"/>
  <c r="AY58" i="11"/>
  <c r="AY55" i="11"/>
  <c r="AY52" i="11"/>
  <c r="AY43" i="11"/>
  <c r="AY46" i="11"/>
  <c r="AY45"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11" i="11"/>
  <c r="AY133" i="11"/>
  <c r="AY172" i="11"/>
  <c r="AY167" i="11"/>
  <c r="AY173" i="11"/>
  <c r="AY169" i="11"/>
  <c r="AY181" i="11"/>
  <c r="AY192" i="11"/>
  <c r="AY191" i="11"/>
  <c r="AY134" i="11"/>
  <c r="AY71" i="11"/>
  <c r="AY165" i="11"/>
  <c r="AY164" i="11"/>
  <c r="AY151" i="11"/>
  <c r="AY138" i="11"/>
  <c r="AY137" i="11"/>
  <c r="AY63" i="11"/>
  <c r="AY62" i="11"/>
  <c r="AY77" i="11"/>
  <c r="AY122" i="11"/>
  <c r="AY123" i="11"/>
  <c r="AY22" i="11"/>
  <c r="AY65" i="11"/>
  <c r="AY102" i="11"/>
  <c r="AY76" i="11"/>
  <c r="AY9" i="11"/>
  <c r="AY61" i="11"/>
  <c r="AY64" i="11"/>
  <c r="AY74" i="11"/>
  <c r="AY198" i="11"/>
  <c r="AY124" i="11"/>
  <c r="AY136" i="11"/>
  <c r="AY166" i="11"/>
  <c r="AY130" i="11"/>
  <c r="AY132" i="11"/>
  <c r="AY7" i="11"/>
  <c r="AZ5" i="11"/>
  <c r="AZ157" i="11" l="1"/>
  <c r="AZ153" i="11"/>
  <c r="AZ156" i="11"/>
  <c r="AZ159" i="11"/>
  <c r="AZ154" i="11"/>
  <c r="AZ152" i="11"/>
  <c r="AZ155" i="11"/>
  <c r="AZ158" i="11"/>
  <c r="AZ162" i="11"/>
  <c r="AZ140" i="11"/>
  <c r="AZ139" i="11"/>
  <c r="AZ148" i="11"/>
  <c r="AZ147" i="11"/>
  <c r="AZ149" i="11"/>
  <c r="AZ146" i="11"/>
  <c r="AZ142" i="11"/>
  <c r="AZ145" i="11"/>
  <c r="AZ141" i="11"/>
  <c r="AZ144" i="11"/>
  <c r="AZ150" i="11"/>
  <c r="AZ143" i="11"/>
  <c r="AZ131" i="11"/>
  <c r="AZ127" i="11"/>
  <c r="AZ128" i="11"/>
  <c r="AZ126" i="11"/>
  <c r="AZ129" i="11"/>
  <c r="AZ125" i="11"/>
  <c r="AZ184" i="11"/>
  <c r="AZ189" i="11"/>
  <c r="AZ183" i="11"/>
  <c r="AZ187" i="11"/>
  <c r="AZ185" i="11"/>
  <c r="AZ190" i="11"/>
  <c r="AZ182" i="11"/>
  <c r="AZ186" i="11"/>
  <c r="AZ111" i="11"/>
  <c r="AZ108" i="11"/>
  <c r="AZ109" i="11"/>
  <c r="AZ110" i="11"/>
  <c r="AZ81" i="11"/>
  <c r="AZ104" i="11"/>
  <c r="AZ107" i="11"/>
  <c r="AZ112" i="11"/>
  <c r="AZ115" i="11"/>
  <c r="AZ105" i="11"/>
  <c r="AZ117" i="11"/>
  <c r="AZ103" i="11"/>
  <c r="AZ106" i="11"/>
  <c r="AZ114" i="11"/>
  <c r="AZ116" i="11"/>
  <c r="AZ113" i="11"/>
  <c r="AZ89" i="11"/>
  <c r="AZ91" i="11"/>
  <c r="AZ94" i="11"/>
  <c r="AZ97" i="11"/>
  <c r="AZ100" i="11"/>
  <c r="AZ90" i="11"/>
  <c r="AZ93" i="11"/>
  <c r="AZ96" i="11"/>
  <c r="AZ99" i="11"/>
  <c r="AZ101" i="11"/>
  <c r="AZ92" i="11"/>
  <c r="AZ95" i="11"/>
  <c r="AZ98" i="11"/>
  <c r="AZ44" i="11"/>
  <c r="AZ78" i="11"/>
  <c r="AZ80" i="11"/>
  <c r="AZ88" i="11"/>
  <c r="AZ82" i="11"/>
  <c r="AZ79" i="11"/>
  <c r="AZ70" i="11"/>
  <c r="AZ50" i="11"/>
  <c r="AZ52" i="11"/>
  <c r="AZ55" i="11"/>
  <c r="AZ58" i="11"/>
  <c r="AZ47" i="11"/>
  <c r="AZ49" i="11"/>
  <c r="AZ51" i="11"/>
  <c r="AZ54" i="11"/>
  <c r="AZ57" i="11"/>
  <c r="AZ48" i="11"/>
  <c r="AZ53" i="11"/>
  <c r="AZ56" i="11"/>
  <c r="AZ43" i="11"/>
  <c r="AZ46" i="11"/>
  <c r="AZ45"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11" i="11"/>
  <c r="AZ133" i="11"/>
  <c r="AZ172" i="11"/>
  <c r="AZ167" i="11"/>
  <c r="AZ173" i="11"/>
  <c r="AZ169" i="11"/>
  <c r="AZ181" i="11"/>
  <c r="AZ192" i="11"/>
  <c r="AZ191" i="11"/>
  <c r="AZ134" i="11"/>
  <c r="AZ71" i="11"/>
  <c r="AZ165" i="11"/>
  <c r="AZ164" i="11"/>
  <c r="AZ151" i="11"/>
  <c r="AZ138" i="11"/>
  <c r="AZ137" i="11"/>
  <c r="AZ63" i="11"/>
  <c r="AZ62" i="11"/>
  <c r="AZ77" i="11"/>
  <c r="AZ122" i="11"/>
  <c r="AZ123" i="11"/>
  <c r="AZ22" i="11"/>
  <c r="AZ65" i="11"/>
  <c r="AZ102" i="11"/>
  <c r="AZ76" i="11"/>
  <c r="AZ9" i="11"/>
  <c r="AZ61" i="11"/>
  <c r="AZ64" i="11"/>
  <c r="AZ74" i="11"/>
  <c r="AZ198" i="11"/>
  <c r="AZ166" i="11"/>
  <c r="AZ136" i="11"/>
  <c r="AZ132" i="11"/>
  <c r="AZ4" i="11"/>
  <c r="BA5" i="11"/>
  <c r="AZ130" i="11"/>
  <c r="AZ124" i="11"/>
  <c r="AZ7" i="11"/>
  <c r="BA153" i="11" l="1"/>
  <c r="BA156" i="11"/>
  <c r="BA159" i="11"/>
  <c r="BA152" i="11"/>
  <c r="BA155" i="11"/>
  <c r="BA158" i="11"/>
  <c r="BA154" i="11"/>
  <c r="BA157" i="11"/>
  <c r="BA162" i="11"/>
  <c r="BA140" i="11"/>
  <c r="BA139" i="11"/>
  <c r="BA147" i="11"/>
  <c r="BA146" i="11"/>
  <c r="BA149" i="11"/>
  <c r="BA148" i="11"/>
  <c r="BA142" i="11"/>
  <c r="BA145" i="11"/>
  <c r="BA144" i="11"/>
  <c r="BA150" i="11"/>
  <c r="BA141" i="11"/>
  <c r="BA143" i="11"/>
  <c r="BA131" i="11"/>
  <c r="BA127" i="11"/>
  <c r="BA126" i="11"/>
  <c r="BA128" i="11"/>
  <c r="BA125" i="11"/>
  <c r="BA129" i="11"/>
  <c r="BA184" i="11"/>
  <c r="BA189" i="11"/>
  <c r="BA190" i="11"/>
  <c r="BA185" i="11"/>
  <c r="BA183" i="11"/>
  <c r="BA187" i="11"/>
  <c r="BA182" i="11"/>
  <c r="BA186" i="11"/>
  <c r="BA111" i="11"/>
  <c r="BA108" i="11"/>
  <c r="BA109" i="11"/>
  <c r="BA110" i="11"/>
  <c r="BA81" i="11"/>
  <c r="BA104" i="11"/>
  <c r="BA107" i="11"/>
  <c r="BA112" i="11"/>
  <c r="BA115" i="11"/>
  <c r="BA103" i="11"/>
  <c r="BA106" i="11"/>
  <c r="BA114" i="11"/>
  <c r="BA117" i="11"/>
  <c r="BA105" i="11"/>
  <c r="BA113" i="11"/>
  <c r="BA116" i="11"/>
  <c r="BA89" i="11"/>
  <c r="BA91" i="11"/>
  <c r="BA94" i="11"/>
  <c r="BA97" i="11"/>
  <c r="BA100" i="11"/>
  <c r="BA101" i="11"/>
  <c r="BA90" i="11"/>
  <c r="BA93" i="11"/>
  <c r="BA96" i="11"/>
  <c r="BA99" i="11"/>
  <c r="BA92" i="11"/>
  <c r="BA98" i="11"/>
  <c r="BA95" i="11"/>
  <c r="BA44" i="11"/>
  <c r="BA79" i="11"/>
  <c r="BA88" i="11"/>
  <c r="BA80" i="11"/>
  <c r="BA78" i="11"/>
  <c r="BA82" i="11"/>
  <c r="BA55" i="11"/>
  <c r="BA70" i="11"/>
  <c r="BA50" i="11"/>
  <c r="BA52" i="11"/>
  <c r="BA58" i="11"/>
  <c r="BA57" i="11"/>
  <c r="BA47" i="11"/>
  <c r="BA49" i="11"/>
  <c r="BA51" i="11"/>
  <c r="BA54" i="11"/>
  <c r="BA48" i="11"/>
  <c r="BA53" i="11"/>
  <c r="BA56" i="11"/>
  <c r="BA43" i="11"/>
  <c r="BA46" i="11"/>
  <c r="BA45"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11" i="11"/>
  <c r="BA133" i="11"/>
  <c r="BA172" i="11"/>
  <c r="BA167" i="11"/>
  <c r="BA173" i="11"/>
  <c r="BA169" i="11"/>
  <c r="BA181" i="11"/>
  <c r="BA192" i="11"/>
  <c r="BA191" i="11"/>
  <c r="BA134" i="11"/>
  <c r="BA71" i="11"/>
  <c r="BA165" i="11"/>
  <c r="BA164" i="11"/>
  <c r="BA151" i="11"/>
  <c r="BA137" i="11"/>
  <c r="BA138" i="11"/>
  <c r="BA63" i="11"/>
  <c r="BA62" i="11"/>
  <c r="BA77" i="11"/>
  <c r="BA122" i="11"/>
  <c r="BA123" i="11"/>
  <c r="BA22" i="11"/>
  <c r="BA65" i="11"/>
  <c r="BA102" i="11"/>
  <c r="BA76" i="11"/>
  <c r="BA9" i="11"/>
  <c r="BA64" i="11"/>
  <c r="BA61" i="11"/>
  <c r="BA74" i="11"/>
  <c r="BA198" i="11"/>
  <c r="BA7" i="11"/>
  <c r="BA136" i="11"/>
  <c r="BA132" i="11"/>
  <c r="BA124" i="11"/>
  <c r="BA130" i="11"/>
  <c r="BB5" i="11"/>
  <c r="BA166" i="11"/>
  <c r="BB154" i="11" l="1"/>
  <c r="BB157" i="11"/>
  <c r="BB153" i="11"/>
  <c r="BB156" i="11"/>
  <c r="BB159" i="11"/>
  <c r="BB152" i="11"/>
  <c r="BB155" i="11"/>
  <c r="BB158" i="11"/>
  <c r="BB162" i="11"/>
  <c r="BB140" i="11"/>
  <c r="BB139" i="11"/>
  <c r="BB148" i="11"/>
  <c r="BB147" i="11"/>
  <c r="BB149" i="11"/>
  <c r="BB146" i="11"/>
  <c r="BB142" i="11"/>
  <c r="BB145" i="11"/>
  <c r="BB141" i="11"/>
  <c r="BB143" i="11"/>
  <c r="BB150" i="11"/>
  <c r="BB144" i="11"/>
  <c r="BB131" i="11"/>
  <c r="BB127" i="11"/>
  <c r="BB128" i="11"/>
  <c r="BB126" i="11"/>
  <c r="BB129" i="11"/>
  <c r="BB125" i="11"/>
  <c r="BB185" i="11"/>
  <c r="BB190" i="11"/>
  <c r="BB184" i="11"/>
  <c r="BB189" i="11"/>
  <c r="BB183" i="11"/>
  <c r="BB187" i="11"/>
  <c r="BB182" i="11"/>
  <c r="BB186" i="11"/>
  <c r="BB109" i="11"/>
  <c r="BB110" i="11"/>
  <c r="BB111" i="11"/>
  <c r="BB108" i="11"/>
  <c r="BB81" i="11"/>
  <c r="BB105" i="11"/>
  <c r="BB113" i="11"/>
  <c r="BB116" i="11"/>
  <c r="BB112" i="11"/>
  <c r="BB104" i="11"/>
  <c r="BB107" i="11"/>
  <c r="BB115" i="11"/>
  <c r="BB117" i="11"/>
  <c r="BB103" i="11"/>
  <c r="BB106" i="11"/>
  <c r="BB114" i="11"/>
  <c r="BB89" i="11"/>
  <c r="BB92" i="11"/>
  <c r="BB95" i="11"/>
  <c r="BB98" i="11"/>
  <c r="BB101" i="11"/>
  <c r="BB91" i="11"/>
  <c r="BB94" i="11"/>
  <c r="BB97" i="11"/>
  <c r="BB100" i="11"/>
  <c r="BB90" i="11"/>
  <c r="BB93" i="11"/>
  <c r="BB96" i="11"/>
  <c r="BB99" i="11"/>
  <c r="BB44" i="11"/>
  <c r="BB79" i="11"/>
  <c r="BB88" i="11"/>
  <c r="BB78" i="11"/>
  <c r="BB82" i="11"/>
  <c r="BB80" i="11"/>
  <c r="BB48" i="11"/>
  <c r="BB53" i="11"/>
  <c r="BB56" i="11"/>
  <c r="BB70" i="11"/>
  <c r="BB50" i="11"/>
  <c r="BB52" i="11"/>
  <c r="BB55" i="11"/>
  <c r="BB58" i="11"/>
  <c r="BB47" i="11"/>
  <c r="BB49" i="11"/>
  <c r="BB51" i="11"/>
  <c r="BB54" i="11"/>
  <c r="BB57" i="11"/>
  <c r="BB43" i="11"/>
  <c r="BB46" i="11"/>
  <c r="BB45"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11" i="11"/>
  <c r="BB133" i="11"/>
  <c r="BB172" i="11"/>
  <c r="BB167" i="11"/>
  <c r="BB173" i="11"/>
  <c r="BB169" i="11"/>
  <c r="BB181" i="11"/>
  <c r="BB192" i="11"/>
  <c r="BB191" i="11"/>
  <c r="BB134" i="11"/>
  <c r="BB71" i="11"/>
  <c r="BB165" i="11"/>
  <c r="BB164" i="11"/>
  <c r="BB151" i="11"/>
  <c r="BB137" i="11"/>
  <c r="BB138" i="11"/>
  <c r="BB62" i="11"/>
  <c r="BB63" i="11"/>
  <c r="BB77" i="11"/>
  <c r="BB122" i="11"/>
  <c r="BB123" i="11"/>
  <c r="BB22" i="11"/>
  <c r="BB65" i="11"/>
  <c r="BB102" i="11"/>
  <c r="BB76" i="11"/>
  <c r="BB9" i="11"/>
  <c r="BB61" i="11"/>
  <c r="BB64" i="11"/>
  <c r="BB74" i="11"/>
  <c r="BB198" i="11"/>
  <c r="BB124" i="11"/>
  <c r="BB7" i="11"/>
  <c r="BB166" i="11"/>
  <c r="BB136" i="11"/>
  <c r="BB130" i="11"/>
  <c r="BC5" i="11"/>
  <c r="BB132" i="11"/>
  <c r="BC154" i="11" l="1"/>
  <c r="BC157" i="11"/>
  <c r="BC153" i="11"/>
  <c r="BC156" i="11"/>
  <c r="BC159" i="11"/>
  <c r="BC155" i="11"/>
  <c r="BC152" i="11"/>
  <c r="BC158" i="11"/>
  <c r="BC162" i="11"/>
  <c r="BC140" i="11"/>
  <c r="BC139" i="11"/>
  <c r="BC148" i="11"/>
  <c r="BC147" i="11"/>
  <c r="BC146" i="11"/>
  <c r="BC149" i="11"/>
  <c r="BC143" i="11"/>
  <c r="BC142" i="11"/>
  <c r="BC145" i="11"/>
  <c r="BC141" i="11"/>
  <c r="BC144" i="11"/>
  <c r="BC150" i="11"/>
  <c r="BC131" i="11"/>
  <c r="BC127" i="11"/>
  <c r="BC128" i="11"/>
  <c r="BC129" i="11"/>
  <c r="BC126" i="11"/>
  <c r="BC125" i="11"/>
  <c r="BC185" i="11"/>
  <c r="BC190" i="11"/>
  <c r="BC186" i="11"/>
  <c r="BC184" i="11"/>
  <c r="BC189" i="11"/>
  <c r="BC182" i="11"/>
  <c r="BC183" i="11"/>
  <c r="BC187" i="11"/>
  <c r="BC109" i="11"/>
  <c r="BC110" i="11"/>
  <c r="BC108" i="11"/>
  <c r="BC111" i="11"/>
  <c r="BC81" i="11"/>
  <c r="BC105" i="11"/>
  <c r="BC113" i="11"/>
  <c r="BC104" i="11"/>
  <c r="BC107" i="11"/>
  <c r="BC112" i="11"/>
  <c r="BC115" i="11"/>
  <c r="BC117" i="11"/>
  <c r="BC103" i="11"/>
  <c r="BC106" i="11"/>
  <c r="BC114" i="11"/>
  <c r="BC116" i="11"/>
  <c r="BC89" i="11"/>
  <c r="BC92" i="11"/>
  <c r="BC95" i="11"/>
  <c r="BC98" i="11"/>
  <c r="BC101" i="11"/>
  <c r="BC91" i="11"/>
  <c r="BC94" i="11"/>
  <c r="BC97" i="11"/>
  <c r="BC100" i="11"/>
  <c r="BC90" i="11"/>
  <c r="BC93" i="11"/>
  <c r="BC96" i="11"/>
  <c r="BC99" i="11"/>
  <c r="BC44" i="11"/>
  <c r="BC79" i="11"/>
  <c r="BC88" i="11"/>
  <c r="BC82" i="11"/>
  <c r="BC78" i="11"/>
  <c r="BC80" i="11"/>
  <c r="BC48" i="11"/>
  <c r="BC70" i="11"/>
  <c r="BC50" i="11"/>
  <c r="BC52" i="11"/>
  <c r="BC55" i="11"/>
  <c r="BC58" i="11"/>
  <c r="BC47" i="11"/>
  <c r="BC49" i="11"/>
  <c r="BC51" i="11"/>
  <c r="BC54" i="11"/>
  <c r="BC57" i="11"/>
  <c r="BC56" i="11"/>
  <c r="BC53" i="11"/>
  <c r="BC43" i="11"/>
  <c r="BC46" i="11"/>
  <c r="BC45"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11" i="11"/>
  <c r="BC133" i="11"/>
  <c r="BC172" i="11"/>
  <c r="BC167" i="11"/>
  <c r="BC173" i="11"/>
  <c r="BC191" i="11"/>
  <c r="BC169" i="11"/>
  <c r="BC181" i="11"/>
  <c r="BC192" i="11"/>
  <c r="BC134" i="11"/>
  <c r="BC71" i="11"/>
  <c r="BC165" i="11"/>
  <c r="BC164" i="11"/>
  <c r="BC137" i="11"/>
  <c r="BC151" i="11"/>
  <c r="BC138" i="11"/>
  <c r="BC63" i="11"/>
  <c r="BC62" i="11"/>
  <c r="BC77" i="11"/>
  <c r="BC122" i="11"/>
  <c r="BC123" i="11"/>
  <c r="BC22" i="11"/>
  <c r="BC65" i="11"/>
  <c r="BC102" i="11"/>
  <c r="BC76" i="11"/>
  <c r="BC9" i="11"/>
  <c r="BC64" i="11"/>
  <c r="BC61" i="11"/>
  <c r="BC74" i="11"/>
  <c r="BC198" i="11"/>
  <c r="BC166" i="11"/>
  <c r="BC136" i="11"/>
  <c r="BC132" i="11"/>
  <c r="BC130" i="11"/>
  <c r="BC124" i="11"/>
  <c r="BD5" i="11"/>
  <c r="BC7" i="11"/>
  <c r="BD158" i="11" l="1"/>
  <c r="BD154" i="11"/>
  <c r="BD157" i="11"/>
  <c r="BD159" i="11"/>
  <c r="BD155" i="11"/>
  <c r="BD153" i="11"/>
  <c r="BD156" i="11"/>
  <c r="BD152" i="11"/>
  <c r="BD162" i="11"/>
  <c r="BD140" i="11"/>
  <c r="BD139" i="11"/>
  <c r="BD148" i="11"/>
  <c r="BD147" i="11"/>
  <c r="BD149" i="11"/>
  <c r="BD146" i="11"/>
  <c r="BD143" i="11"/>
  <c r="BD142" i="11"/>
  <c r="BD145" i="11"/>
  <c r="BD141" i="11"/>
  <c r="BD144" i="11"/>
  <c r="BD150" i="11"/>
  <c r="BD131" i="11"/>
  <c r="BD127" i="11"/>
  <c r="BD125" i="11"/>
  <c r="BD128" i="11"/>
  <c r="BD129" i="11"/>
  <c r="BD126" i="11"/>
  <c r="BD185" i="11"/>
  <c r="BD190" i="11"/>
  <c r="BD182" i="11"/>
  <c r="BD186" i="11"/>
  <c r="BD184" i="11"/>
  <c r="BD189" i="11"/>
  <c r="BD183" i="11"/>
  <c r="BD187" i="11"/>
  <c r="BD109" i="11"/>
  <c r="BD110" i="11"/>
  <c r="BD111" i="11"/>
  <c r="BD108" i="11"/>
  <c r="BD81" i="11"/>
  <c r="BD103" i="11"/>
  <c r="BD105" i="11"/>
  <c r="BD113" i="11"/>
  <c r="BD116" i="11"/>
  <c r="BD104" i="11"/>
  <c r="BD107" i="11"/>
  <c r="BD112" i="11"/>
  <c r="BD115" i="11"/>
  <c r="BD106" i="11"/>
  <c r="BD117" i="11"/>
  <c r="BD114" i="11"/>
  <c r="BD89" i="11"/>
  <c r="BD92" i="11"/>
  <c r="BD95" i="11"/>
  <c r="BD98" i="11"/>
  <c r="BD101" i="11"/>
  <c r="BD91" i="11"/>
  <c r="BD94" i="11"/>
  <c r="BD97" i="11"/>
  <c r="BD100" i="11"/>
  <c r="BD90" i="11"/>
  <c r="BD93" i="11"/>
  <c r="BD96" i="11"/>
  <c r="BD99" i="11"/>
  <c r="BD44" i="11"/>
  <c r="BD78" i="11"/>
  <c r="BD82" i="11"/>
  <c r="BD88" i="11"/>
  <c r="BD80" i="11"/>
  <c r="BD79" i="11"/>
  <c r="BD48" i="11"/>
  <c r="BD53" i="11"/>
  <c r="BD56" i="11"/>
  <c r="BD70" i="11"/>
  <c r="BD50" i="11"/>
  <c r="BD52" i="11"/>
  <c r="BD55" i="11"/>
  <c r="BD58" i="11"/>
  <c r="BD47" i="11"/>
  <c r="BD49" i="11"/>
  <c r="BD51" i="11"/>
  <c r="BD54" i="11"/>
  <c r="BD57" i="11"/>
  <c r="BD43" i="11"/>
  <c r="BD45" i="11"/>
  <c r="BD46"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11" i="11"/>
  <c r="BD133" i="11"/>
  <c r="BD172" i="11"/>
  <c r="BD167" i="11"/>
  <c r="BD173" i="11"/>
  <c r="BD191" i="11"/>
  <c r="BD192" i="11"/>
  <c r="BD169" i="11"/>
  <c r="BD181" i="11"/>
  <c r="BD134" i="11"/>
  <c r="BD71" i="11"/>
  <c r="BD165" i="11"/>
  <c r="BD164" i="11"/>
  <c r="BD137" i="11"/>
  <c r="BD151" i="11"/>
  <c r="BD138" i="11"/>
  <c r="BD63" i="11"/>
  <c r="BD62" i="11"/>
  <c r="BD77" i="11"/>
  <c r="BD122" i="11"/>
  <c r="BD123" i="11"/>
  <c r="BD22" i="11"/>
  <c r="BD65" i="11"/>
  <c r="BD102" i="11"/>
  <c r="BD76" i="11"/>
  <c r="BD9" i="11"/>
  <c r="BD61" i="11"/>
  <c r="BD64" i="11"/>
  <c r="BD74" i="11"/>
  <c r="BD198" i="11"/>
  <c r="BD132" i="11"/>
  <c r="BD124" i="11"/>
  <c r="BD166" i="11"/>
  <c r="BD136" i="11"/>
  <c r="BD7" i="11"/>
  <c r="BE5" i="11"/>
  <c r="BD130" i="11"/>
  <c r="BE162" i="11" l="1"/>
  <c r="BE154" i="11"/>
  <c r="BE157" i="11"/>
  <c r="BE156" i="11"/>
  <c r="BE153" i="11"/>
  <c r="BE159" i="11"/>
  <c r="BE152" i="11"/>
  <c r="BE155" i="11"/>
  <c r="BE158" i="11"/>
  <c r="BE140" i="11"/>
  <c r="BE139" i="11"/>
  <c r="BE148" i="11"/>
  <c r="BE147" i="11"/>
  <c r="BE146" i="11"/>
  <c r="BE149" i="11"/>
  <c r="BE143" i="11"/>
  <c r="BE142" i="11"/>
  <c r="BE145" i="11"/>
  <c r="BE144" i="11"/>
  <c r="BE141" i="11"/>
  <c r="BE150" i="11"/>
  <c r="BE131" i="11"/>
  <c r="BE127" i="11"/>
  <c r="BE128" i="11"/>
  <c r="BE129" i="11"/>
  <c r="BE126" i="11"/>
  <c r="BE125" i="11"/>
  <c r="BE182" i="11"/>
  <c r="BE186" i="11"/>
  <c r="BE190" i="11"/>
  <c r="BE189" i="11"/>
  <c r="BE187" i="11"/>
  <c r="BE185" i="11"/>
  <c r="BE184" i="11"/>
  <c r="BE183" i="11"/>
  <c r="BE109" i="11"/>
  <c r="BE110" i="11"/>
  <c r="BE111" i="11"/>
  <c r="BE108" i="11"/>
  <c r="BE81" i="11"/>
  <c r="BE105" i="11"/>
  <c r="BE113" i="11"/>
  <c r="BE116" i="11"/>
  <c r="BE104" i="11"/>
  <c r="BE107" i="11"/>
  <c r="BE112" i="11"/>
  <c r="BE115" i="11"/>
  <c r="BE103" i="11"/>
  <c r="BE106" i="11"/>
  <c r="BE114" i="11"/>
  <c r="BE117" i="11"/>
  <c r="BE89" i="11"/>
  <c r="BE99" i="11"/>
  <c r="BE101" i="11"/>
  <c r="BE92" i="11"/>
  <c r="BE95" i="11"/>
  <c r="BE98" i="11"/>
  <c r="BE90" i="11"/>
  <c r="BE91" i="11"/>
  <c r="BE94" i="11"/>
  <c r="BE97" i="11"/>
  <c r="BE100" i="11"/>
  <c r="BE93" i="11"/>
  <c r="BE96" i="11"/>
  <c r="BE44" i="11"/>
  <c r="BE80" i="11"/>
  <c r="BE78" i="11"/>
  <c r="BE82" i="11"/>
  <c r="BE88" i="11"/>
  <c r="BE79" i="11"/>
  <c r="BE48" i="11"/>
  <c r="BE53" i="11"/>
  <c r="BE56" i="11"/>
  <c r="BE50" i="11"/>
  <c r="BE55" i="11"/>
  <c r="BE70" i="11"/>
  <c r="BE52" i="11"/>
  <c r="BE58" i="11"/>
  <c r="BE51" i="11"/>
  <c r="BE47" i="11"/>
  <c r="BE49" i="11"/>
  <c r="BE54" i="11"/>
  <c r="BE57" i="11"/>
  <c r="BE43" i="11"/>
  <c r="BE45" i="11"/>
  <c r="BE46"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11" i="11"/>
  <c r="BE133" i="11"/>
  <c r="BE172" i="11"/>
  <c r="BE167" i="11"/>
  <c r="BE173" i="11"/>
  <c r="BE191" i="11"/>
  <c r="BE169" i="11"/>
  <c r="BE181" i="11"/>
  <c r="BE192" i="11"/>
  <c r="BE134" i="11"/>
  <c r="BE71" i="11"/>
  <c r="BE165" i="11"/>
  <c r="BE164" i="11"/>
  <c r="BE137" i="11"/>
  <c r="BE138" i="11"/>
  <c r="BE151" i="11"/>
  <c r="BE63" i="11"/>
  <c r="BE62" i="11"/>
  <c r="BE77" i="11"/>
  <c r="BE122" i="11"/>
  <c r="BE123" i="11"/>
  <c r="BE22" i="11"/>
  <c r="BE65" i="11"/>
  <c r="BE102" i="11"/>
  <c r="BE76" i="11"/>
  <c r="BE9" i="11"/>
  <c r="BE64" i="11"/>
  <c r="BE61" i="11"/>
  <c r="BE74" i="11"/>
  <c r="BE198" i="11"/>
  <c r="BE130" i="11"/>
  <c r="BE132" i="11"/>
  <c r="BE136" i="11"/>
  <c r="BE166" i="11"/>
  <c r="BE7" i="11"/>
  <c r="BE124" i="11"/>
  <c r="BF5" i="11"/>
  <c r="BF152" i="11" l="1"/>
  <c r="BF155" i="11"/>
  <c r="BF154" i="11"/>
  <c r="BF157" i="11"/>
  <c r="BF162" i="11"/>
  <c r="BF153" i="11"/>
  <c r="BF156" i="11"/>
  <c r="BF159" i="11"/>
  <c r="BF158" i="11"/>
  <c r="BF139" i="11"/>
  <c r="BF140" i="11"/>
  <c r="BF146" i="11"/>
  <c r="BF149" i="11"/>
  <c r="BF148" i="11"/>
  <c r="BF147" i="11"/>
  <c r="BF142" i="11"/>
  <c r="BF143" i="11"/>
  <c r="BF145" i="11"/>
  <c r="BF141" i="11"/>
  <c r="BF144" i="11"/>
  <c r="BF150" i="11"/>
  <c r="BF131" i="11"/>
  <c r="BF127" i="11"/>
  <c r="BF125" i="11"/>
  <c r="BF129" i="11"/>
  <c r="BF128" i="11"/>
  <c r="BF126" i="11"/>
  <c r="BF182" i="11"/>
  <c r="BF186" i="11"/>
  <c r="BF187" i="11"/>
  <c r="BF185" i="11"/>
  <c r="BF190" i="11"/>
  <c r="BF184" i="11"/>
  <c r="BF189" i="11"/>
  <c r="BF183" i="11"/>
  <c r="BF110" i="11"/>
  <c r="BF108" i="11"/>
  <c r="BF111" i="11"/>
  <c r="BF109" i="11"/>
  <c r="BF81" i="11"/>
  <c r="BF103" i="11"/>
  <c r="BF106" i="11"/>
  <c r="BF114" i="11"/>
  <c r="BF117" i="11"/>
  <c r="BF116" i="11"/>
  <c r="BF105" i="11"/>
  <c r="BF113" i="11"/>
  <c r="BF104" i="11"/>
  <c r="BF107" i="11"/>
  <c r="BF112" i="11"/>
  <c r="BF115" i="11"/>
  <c r="BF89" i="11"/>
  <c r="BF90" i="11"/>
  <c r="BF93" i="11"/>
  <c r="BF96" i="11"/>
  <c r="BF99" i="11"/>
  <c r="BF101" i="11"/>
  <c r="BF92" i="11"/>
  <c r="BF95" i="11"/>
  <c r="BF98" i="11"/>
  <c r="BF91" i="11"/>
  <c r="BF94" i="11"/>
  <c r="BF97" i="11"/>
  <c r="BF100" i="11"/>
  <c r="BF44" i="11"/>
  <c r="BF80" i="11"/>
  <c r="BF79" i="11"/>
  <c r="BF88" i="11"/>
  <c r="BF82" i="11"/>
  <c r="BF78" i="11"/>
  <c r="BF47" i="11"/>
  <c r="BF49" i="11"/>
  <c r="BF51" i="11"/>
  <c r="BF54" i="11"/>
  <c r="BF57" i="11"/>
  <c r="BF48" i="11"/>
  <c r="BF53" i="11"/>
  <c r="BF56" i="11"/>
  <c r="BF70" i="11"/>
  <c r="BF50" i="11"/>
  <c r="BF52" i="11"/>
  <c r="BF55" i="11"/>
  <c r="BF58" i="11"/>
  <c r="BF43" i="11"/>
  <c r="BF45" i="11"/>
  <c r="BF46"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11" i="11"/>
  <c r="BF133" i="11"/>
  <c r="BF172" i="11"/>
  <c r="BF167" i="11"/>
  <c r="BF173" i="11"/>
  <c r="BF191" i="11"/>
  <c r="BF169" i="11"/>
  <c r="BF181" i="11"/>
  <c r="BF192" i="11"/>
  <c r="BF134" i="11"/>
  <c r="BF71" i="11"/>
  <c r="BF165" i="11"/>
  <c r="BF164" i="11"/>
  <c r="BF137" i="11"/>
  <c r="BF138" i="11"/>
  <c r="BF151" i="11"/>
  <c r="BF63" i="11"/>
  <c r="BF62" i="11"/>
  <c r="BF77" i="11"/>
  <c r="BF122" i="11"/>
  <c r="BF123" i="11"/>
  <c r="BF22" i="11"/>
  <c r="BF65" i="11"/>
  <c r="BF102" i="11"/>
  <c r="BF76" i="11"/>
  <c r="BF9" i="11"/>
  <c r="BF64" i="11"/>
  <c r="BF61" i="11"/>
  <c r="BF74" i="11"/>
  <c r="BF198" i="11"/>
  <c r="BF166" i="11"/>
  <c r="BF7" i="11"/>
  <c r="BG5" i="11"/>
  <c r="BF130" i="11"/>
  <c r="BF124" i="11"/>
  <c r="BF132" i="11"/>
  <c r="BF136" i="11"/>
  <c r="BG152" i="11" l="1"/>
  <c r="BG155" i="11"/>
  <c r="BG158" i="11"/>
  <c r="BG154" i="11"/>
  <c r="BG157" i="11"/>
  <c r="BG162" i="11"/>
  <c r="BG159" i="11"/>
  <c r="BG156" i="11"/>
  <c r="BG153" i="11"/>
  <c r="BG139" i="11"/>
  <c r="BG140" i="11"/>
  <c r="BG146" i="11"/>
  <c r="BG149" i="11"/>
  <c r="BG148" i="11"/>
  <c r="BG147" i="11"/>
  <c r="BG141" i="11"/>
  <c r="BG144" i="11"/>
  <c r="BG143" i="11"/>
  <c r="BG142" i="11"/>
  <c r="BG145" i="11"/>
  <c r="BG150" i="11"/>
  <c r="BG131" i="11"/>
  <c r="BG127" i="11"/>
  <c r="BG125" i="11"/>
  <c r="BG129" i="11"/>
  <c r="BG128" i="11"/>
  <c r="BG126" i="11"/>
  <c r="BG182" i="11"/>
  <c r="BG186" i="11"/>
  <c r="BG183" i="11"/>
  <c r="BG185" i="11"/>
  <c r="BG190" i="11"/>
  <c r="BG187" i="11"/>
  <c r="BG184" i="11"/>
  <c r="BG189" i="11"/>
  <c r="BG110" i="11"/>
  <c r="BG109" i="11"/>
  <c r="BG111" i="11"/>
  <c r="BG108" i="11"/>
  <c r="BG81" i="11"/>
  <c r="BG103" i="11"/>
  <c r="BG106" i="11"/>
  <c r="BG114" i="11"/>
  <c r="BG105" i="11"/>
  <c r="BG113" i="11"/>
  <c r="BG116" i="11"/>
  <c r="BG115" i="11"/>
  <c r="BG104" i="11"/>
  <c r="BG107" i="11"/>
  <c r="BG112" i="11"/>
  <c r="BG117" i="11"/>
  <c r="BG89" i="11"/>
  <c r="BG90" i="11"/>
  <c r="BG93" i="11"/>
  <c r="BG96" i="11"/>
  <c r="BG99" i="11"/>
  <c r="BG101" i="11"/>
  <c r="BG92" i="11"/>
  <c r="BG95" i="11"/>
  <c r="BG98" i="11"/>
  <c r="BG91" i="11"/>
  <c r="BG94" i="11"/>
  <c r="BG97" i="11"/>
  <c r="BG100" i="11"/>
  <c r="BG44" i="11"/>
  <c r="BG80" i="11"/>
  <c r="BG79" i="11"/>
  <c r="BG88" i="11"/>
  <c r="BG78" i="11"/>
  <c r="BG82" i="11"/>
  <c r="BG47" i="11"/>
  <c r="BG49" i="11"/>
  <c r="BG56" i="11"/>
  <c r="BG48" i="11"/>
  <c r="BG53" i="11"/>
  <c r="BG70" i="11"/>
  <c r="BG50" i="11"/>
  <c r="BG52" i="11"/>
  <c r="BG55" i="11"/>
  <c r="BG58" i="11"/>
  <c r="BG51" i="11"/>
  <c r="BG54" i="11"/>
  <c r="BG57" i="11"/>
  <c r="BG43" i="11"/>
  <c r="BG45" i="11"/>
  <c r="BG46"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11" i="11"/>
  <c r="BG133" i="11"/>
  <c r="BG172" i="11"/>
  <c r="BG167" i="11"/>
  <c r="BG173" i="11"/>
  <c r="BG192" i="11"/>
  <c r="BG191" i="11"/>
  <c r="BG181" i="11"/>
  <c r="BG169" i="11"/>
  <c r="BG134" i="11"/>
  <c r="BG71" i="11"/>
  <c r="BG165" i="11"/>
  <c r="BG164" i="11"/>
  <c r="BG138" i="11"/>
  <c r="BG137" i="11"/>
  <c r="BG151" i="11"/>
  <c r="BG62" i="11"/>
  <c r="BG63" i="11"/>
  <c r="BG77" i="11"/>
  <c r="BG122" i="11"/>
  <c r="BG123" i="11"/>
  <c r="BG22" i="11"/>
  <c r="BG65" i="11"/>
  <c r="BG102" i="11"/>
  <c r="BG76" i="11"/>
  <c r="BG9" i="11"/>
  <c r="BG64" i="11"/>
  <c r="BG61" i="11"/>
  <c r="BG74" i="11"/>
  <c r="BG198" i="11"/>
  <c r="BG132" i="11"/>
  <c r="BG166" i="11"/>
  <c r="BG136" i="11"/>
  <c r="BG124" i="11"/>
  <c r="BG4" i="11"/>
  <c r="BH5" i="11"/>
  <c r="BG130" i="11"/>
  <c r="BG7" i="11"/>
  <c r="BH152" i="11" l="1"/>
  <c r="BH155" i="11"/>
  <c r="BH158" i="11"/>
  <c r="BH153" i="11"/>
  <c r="BH159" i="11"/>
  <c r="BH162" i="11"/>
  <c r="BH154" i="11"/>
  <c r="BH157" i="11"/>
  <c r="BH156" i="11"/>
  <c r="BH139" i="11"/>
  <c r="BH140" i="11"/>
  <c r="BH149" i="11"/>
  <c r="BH146" i="11"/>
  <c r="BH148" i="11"/>
  <c r="BH147" i="11"/>
  <c r="BH141" i="11"/>
  <c r="BH144" i="11"/>
  <c r="BH150" i="11"/>
  <c r="BH143" i="11"/>
  <c r="BH142" i="11"/>
  <c r="BH145" i="11"/>
  <c r="BH131" i="11"/>
  <c r="BH127" i="11"/>
  <c r="BH125" i="11"/>
  <c r="BH129" i="11"/>
  <c r="BH126" i="11"/>
  <c r="BH128" i="11"/>
  <c r="BH183" i="11"/>
  <c r="BH187" i="11"/>
  <c r="BH182" i="11"/>
  <c r="BH186" i="11"/>
  <c r="BH190" i="11"/>
  <c r="BH189" i="11"/>
  <c r="BH185" i="11"/>
  <c r="BH184" i="11"/>
  <c r="BH110" i="11"/>
  <c r="BH109" i="11"/>
  <c r="BH111" i="11"/>
  <c r="BH108" i="11"/>
  <c r="BH81" i="11"/>
  <c r="BH103" i="11"/>
  <c r="BH106" i="11"/>
  <c r="BH114" i="11"/>
  <c r="BH117" i="11"/>
  <c r="BH104" i="11"/>
  <c r="BH105" i="11"/>
  <c r="BH113" i="11"/>
  <c r="BH116" i="11"/>
  <c r="BH107" i="11"/>
  <c r="BH112" i="11"/>
  <c r="BH115" i="11"/>
  <c r="BH89" i="11"/>
  <c r="BH90" i="11"/>
  <c r="BH93" i="11"/>
  <c r="BH96" i="11"/>
  <c r="BH99" i="11"/>
  <c r="BH92" i="11"/>
  <c r="BH95" i="11"/>
  <c r="BH98" i="11"/>
  <c r="BH101" i="11"/>
  <c r="BH100" i="11"/>
  <c r="BH91" i="11"/>
  <c r="BH94" i="11"/>
  <c r="BH97" i="11"/>
  <c r="BH44" i="11"/>
  <c r="BH79" i="11"/>
  <c r="BH88" i="11"/>
  <c r="BH80" i="11"/>
  <c r="BH78" i="11"/>
  <c r="BH82" i="11"/>
  <c r="BH47" i="11"/>
  <c r="BH49" i="11"/>
  <c r="BH51" i="11"/>
  <c r="BH54" i="11"/>
  <c r="BH57" i="11"/>
  <c r="BH48" i="11"/>
  <c r="BH53" i="11"/>
  <c r="BH56" i="11"/>
  <c r="BH70" i="11"/>
  <c r="BH50" i="11"/>
  <c r="BH52" i="11"/>
  <c r="BH55" i="11"/>
  <c r="BH58" i="11"/>
  <c r="BH43" i="11"/>
  <c r="BH45" i="11"/>
  <c r="BH46"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11" i="11"/>
  <c r="BH133" i="11"/>
  <c r="BH172" i="11"/>
  <c r="BH167" i="11"/>
  <c r="BH173" i="11"/>
  <c r="BH192" i="11"/>
  <c r="BH191" i="11"/>
  <c r="BH181" i="11"/>
  <c r="BH169" i="11"/>
  <c r="BH134" i="11"/>
  <c r="BH71" i="11"/>
  <c r="BH165" i="11"/>
  <c r="BH164" i="11"/>
  <c r="BH138" i="11"/>
  <c r="BH151" i="11"/>
  <c r="BH137" i="11"/>
  <c r="BH62" i="11"/>
  <c r="BH63" i="11"/>
  <c r="BH77" i="11"/>
  <c r="BH122" i="11"/>
  <c r="BH123" i="11"/>
  <c r="BH22" i="11"/>
  <c r="BH65" i="11"/>
  <c r="BH102" i="11"/>
  <c r="BH76" i="11"/>
  <c r="BH9" i="11"/>
  <c r="BH64" i="11"/>
  <c r="BH61" i="11"/>
  <c r="BH74" i="11"/>
  <c r="BH198" i="11"/>
  <c r="BH132" i="11"/>
  <c r="BH7" i="11"/>
  <c r="BI5" i="11"/>
  <c r="BH136" i="11"/>
  <c r="BH124" i="11"/>
  <c r="BH166" i="11"/>
  <c r="BH130" i="11"/>
  <c r="BI152" i="11" l="1"/>
  <c r="BI155" i="11"/>
  <c r="BI158" i="11"/>
  <c r="BI154" i="11"/>
  <c r="BI157" i="11"/>
  <c r="BI162" i="11"/>
  <c r="BI153" i="11"/>
  <c r="BI156" i="11"/>
  <c r="BI159" i="11"/>
  <c r="BI139" i="11"/>
  <c r="BI140" i="11"/>
  <c r="BI146" i="11"/>
  <c r="BI149" i="11"/>
  <c r="BI148" i="11"/>
  <c r="BI147" i="11"/>
  <c r="BI141" i="11"/>
  <c r="BI144" i="11"/>
  <c r="BI150" i="11"/>
  <c r="BI143" i="11"/>
  <c r="BI142" i="11"/>
  <c r="BI145" i="11"/>
  <c r="BI131" i="11"/>
  <c r="BI127" i="11"/>
  <c r="BI125" i="11"/>
  <c r="BI129" i="11"/>
  <c r="BI128" i="11"/>
  <c r="BI126" i="11"/>
  <c r="BI184" i="11"/>
  <c r="BI183" i="11"/>
  <c r="BI187" i="11"/>
  <c r="BI182" i="11"/>
  <c r="BI186" i="11"/>
  <c r="BI185" i="11"/>
  <c r="BI190" i="11"/>
  <c r="BI189" i="11"/>
  <c r="BI110" i="11"/>
  <c r="BI111" i="11"/>
  <c r="BI108" i="11"/>
  <c r="BI109" i="11"/>
  <c r="BI81" i="11"/>
  <c r="BI103" i="11"/>
  <c r="BI106" i="11"/>
  <c r="BI114" i="11"/>
  <c r="BI117" i="11"/>
  <c r="BI105" i="11"/>
  <c r="BI113" i="11"/>
  <c r="BI116" i="11"/>
  <c r="BI104" i="11"/>
  <c r="BI107" i="11"/>
  <c r="BI112" i="11"/>
  <c r="BI115" i="11"/>
  <c r="BI89" i="11"/>
  <c r="BI90" i="11"/>
  <c r="BI93" i="11"/>
  <c r="BI96" i="11"/>
  <c r="BI99" i="11"/>
  <c r="BI97" i="11"/>
  <c r="BI92" i="11"/>
  <c r="BI95" i="11"/>
  <c r="BI98" i="11"/>
  <c r="BI101" i="11"/>
  <c r="BI94" i="11"/>
  <c r="BI100" i="11"/>
  <c r="BI91" i="11"/>
  <c r="BI44" i="11"/>
  <c r="BI78" i="11"/>
  <c r="BI82" i="11"/>
  <c r="BI79" i="11"/>
  <c r="BI88" i="11"/>
  <c r="BI80" i="11"/>
  <c r="BI47" i="11"/>
  <c r="BI49" i="11"/>
  <c r="BI51" i="11"/>
  <c r="BI54" i="11"/>
  <c r="BI57" i="11"/>
  <c r="BI48" i="11"/>
  <c r="BI53" i="11"/>
  <c r="BI56" i="11"/>
  <c r="BI52" i="11"/>
  <c r="BI70" i="11"/>
  <c r="BI55" i="11"/>
  <c r="BI58" i="11"/>
  <c r="BI50" i="11"/>
  <c r="BI43" i="11"/>
  <c r="BI45" i="11"/>
  <c r="BI46"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11" i="11"/>
  <c r="BI133" i="11"/>
  <c r="BI172" i="11"/>
  <c r="BI167" i="11"/>
  <c r="BI173" i="11"/>
  <c r="BI192" i="11"/>
  <c r="BI191" i="11"/>
  <c r="BI169" i="11"/>
  <c r="BI181" i="11"/>
  <c r="BI134" i="11"/>
  <c r="BI71" i="11"/>
  <c r="BI165" i="11"/>
  <c r="BI164" i="11"/>
  <c r="BI138" i="11"/>
  <c r="BI151" i="11"/>
  <c r="BI137" i="11"/>
  <c r="BI62" i="11"/>
  <c r="BI63" i="11"/>
  <c r="BI77" i="11"/>
  <c r="BI122" i="11"/>
  <c r="BI123" i="11"/>
  <c r="BI22" i="11"/>
  <c r="BI65" i="11"/>
  <c r="BI102" i="11"/>
  <c r="BI76" i="11"/>
  <c r="BI9" i="11"/>
  <c r="BI64" i="11"/>
  <c r="BI61" i="11"/>
  <c r="BI74" i="11"/>
  <c r="BI198" i="11"/>
  <c r="BI130" i="11"/>
  <c r="BI136" i="11"/>
  <c r="BJ5" i="11"/>
  <c r="BI132" i="11"/>
  <c r="BI166" i="11"/>
  <c r="BI124" i="11"/>
  <c r="BI7" i="11"/>
  <c r="BJ153" i="11" l="1"/>
  <c r="BJ152" i="11"/>
  <c r="BJ155" i="11"/>
  <c r="BJ158" i="11"/>
  <c r="BJ154" i="11"/>
  <c r="BJ157" i="11"/>
  <c r="BJ162" i="11"/>
  <c r="BJ156" i="11"/>
  <c r="BJ159" i="11"/>
  <c r="BJ140" i="11"/>
  <c r="BJ139" i="11"/>
  <c r="BJ147" i="11"/>
  <c r="BJ146" i="11"/>
  <c r="BJ149" i="11"/>
  <c r="BJ148" i="11"/>
  <c r="BJ141" i="11"/>
  <c r="BJ144" i="11"/>
  <c r="BJ150" i="11"/>
  <c r="BJ143" i="11"/>
  <c r="BJ142" i="11"/>
  <c r="BJ145" i="11"/>
  <c r="BJ131" i="11"/>
  <c r="BJ127" i="11"/>
  <c r="BJ126" i="11"/>
  <c r="BJ128" i="11"/>
  <c r="BJ125" i="11"/>
  <c r="BJ129" i="11"/>
  <c r="BJ184" i="11"/>
  <c r="BJ183" i="11"/>
  <c r="BJ187" i="11"/>
  <c r="BJ182" i="11"/>
  <c r="BJ186" i="11"/>
  <c r="BJ185" i="11"/>
  <c r="BJ190" i="11"/>
  <c r="BJ189" i="11"/>
  <c r="BJ111" i="11"/>
  <c r="BJ108" i="11"/>
  <c r="BJ109" i="11"/>
  <c r="BJ110" i="11"/>
  <c r="BJ81" i="11"/>
  <c r="BJ104" i="11"/>
  <c r="BJ107" i="11"/>
  <c r="BJ112" i="11"/>
  <c r="BJ115" i="11"/>
  <c r="BJ114" i="11"/>
  <c r="BJ117" i="11"/>
  <c r="BJ103" i="11"/>
  <c r="BJ106" i="11"/>
  <c r="BJ116" i="11"/>
  <c r="BJ105" i="11"/>
  <c r="BJ113" i="11"/>
  <c r="BJ89" i="11"/>
  <c r="BJ91" i="11"/>
  <c r="BJ94" i="11"/>
  <c r="BJ97" i="11"/>
  <c r="BJ100" i="11"/>
  <c r="BJ99" i="11"/>
  <c r="BJ90" i="11"/>
  <c r="BJ93" i="11"/>
  <c r="BJ96" i="11"/>
  <c r="BJ92" i="11"/>
  <c r="BJ95" i="11"/>
  <c r="BJ98" i="11"/>
  <c r="BJ101" i="11"/>
  <c r="BJ44" i="11"/>
  <c r="BJ78" i="11"/>
  <c r="BJ82" i="11"/>
  <c r="BJ80" i="11"/>
  <c r="BJ88" i="11"/>
  <c r="BJ79" i="11"/>
  <c r="BJ70" i="11"/>
  <c r="BJ50" i="11"/>
  <c r="BJ52" i="11"/>
  <c r="BJ55" i="11"/>
  <c r="BJ58" i="11"/>
  <c r="BJ47" i="11"/>
  <c r="BJ49" i="11"/>
  <c r="BJ51" i="11"/>
  <c r="BJ54" i="11"/>
  <c r="BJ57" i="11"/>
  <c r="BJ48" i="11"/>
  <c r="BJ53" i="11"/>
  <c r="BJ56" i="11"/>
  <c r="BJ43" i="11"/>
  <c r="BJ46" i="11"/>
  <c r="BJ45"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11" i="11"/>
  <c r="BJ133" i="11"/>
  <c r="BJ172" i="11"/>
  <c r="BJ167" i="11"/>
  <c r="BJ173" i="11"/>
  <c r="BJ192" i="11"/>
  <c r="BJ191" i="11"/>
  <c r="BJ169" i="11"/>
  <c r="BJ181" i="11"/>
  <c r="BJ134" i="11"/>
  <c r="BJ71" i="11"/>
  <c r="BJ165" i="11"/>
  <c r="BJ164" i="11"/>
  <c r="BJ138" i="11"/>
  <c r="BJ151" i="11"/>
  <c r="BJ137" i="11"/>
  <c r="BJ63" i="11"/>
  <c r="BJ62" i="11"/>
  <c r="BJ77" i="11"/>
  <c r="BJ122" i="11"/>
  <c r="BJ123" i="11"/>
  <c r="BJ22" i="11"/>
  <c r="BJ65" i="11"/>
  <c r="BJ102" i="11"/>
  <c r="BJ76" i="11"/>
  <c r="BJ9" i="11"/>
  <c r="BJ64" i="11"/>
  <c r="BJ61" i="11"/>
  <c r="BJ74" i="11"/>
  <c r="BJ198" i="11"/>
  <c r="BJ130" i="11"/>
  <c r="BJ166" i="11"/>
  <c r="BK5" i="11"/>
  <c r="BJ136" i="11"/>
  <c r="BJ124" i="11"/>
  <c r="BJ132" i="11"/>
  <c r="BJ7" i="11"/>
  <c r="BK153" i="11" l="1"/>
  <c r="BK156" i="11"/>
  <c r="BK159" i="11"/>
  <c r="BK152" i="11"/>
  <c r="BK155" i="11"/>
  <c r="BK158" i="11"/>
  <c r="BK154" i="11"/>
  <c r="BK162" i="11"/>
  <c r="BK157" i="11"/>
  <c r="BK140" i="11"/>
  <c r="BK139" i="11"/>
  <c r="BK147" i="11"/>
  <c r="BK149" i="11"/>
  <c r="BK146" i="11"/>
  <c r="BK148" i="11"/>
  <c r="BK142" i="11"/>
  <c r="BK145" i="11"/>
  <c r="BK141" i="11"/>
  <c r="BK144" i="11"/>
  <c r="BK150" i="11"/>
  <c r="BK143" i="11"/>
  <c r="BK131" i="11"/>
  <c r="BK127" i="11"/>
  <c r="BK126" i="11"/>
  <c r="BK128" i="11"/>
  <c r="BK125" i="11"/>
  <c r="BK129" i="11"/>
  <c r="BK184" i="11"/>
  <c r="BK189" i="11"/>
  <c r="BK183" i="11"/>
  <c r="BK187" i="11"/>
  <c r="BK190" i="11"/>
  <c r="BK182" i="11"/>
  <c r="BK186" i="11"/>
  <c r="BK185" i="11"/>
  <c r="BK110" i="11"/>
  <c r="BK111" i="11"/>
  <c r="BK108" i="11"/>
  <c r="BK109" i="11"/>
  <c r="BK81" i="11"/>
  <c r="BK112" i="11"/>
  <c r="BK104" i="11"/>
  <c r="BK107" i="11"/>
  <c r="BK115" i="11"/>
  <c r="BK103" i="11"/>
  <c r="BK106" i="11"/>
  <c r="BK114" i="11"/>
  <c r="BK117" i="11"/>
  <c r="BK113" i="11"/>
  <c r="BK105" i="11"/>
  <c r="BK116" i="11"/>
  <c r="BK89" i="11"/>
  <c r="BK91" i="11"/>
  <c r="BK94" i="11"/>
  <c r="BK97" i="11"/>
  <c r="BK100" i="11"/>
  <c r="BK99" i="11"/>
  <c r="BK90" i="11"/>
  <c r="BK93" i="11"/>
  <c r="BK96" i="11"/>
  <c r="BK101" i="11"/>
  <c r="BK92" i="11"/>
  <c r="BK95" i="11"/>
  <c r="BK98" i="11"/>
  <c r="BK44" i="11"/>
  <c r="BK78" i="11"/>
  <c r="BK82" i="11"/>
  <c r="BK80" i="11"/>
  <c r="BK79" i="11"/>
  <c r="BK88" i="11"/>
  <c r="BK70" i="11"/>
  <c r="BK57" i="11"/>
  <c r="BK54" i="11"/>
  <c r="BK47" i="11"/>
  <c r="BK49" i="11"/>
  <c r="BK51" i="11"/>
  <c r="BK48" i="11"/>
  <c r="BK53" i="11"/>
  <c r="BK56" i="11"/>
  <c r="BK55" i="11"/>
  <c r="BK50" i="11"/>
  <c r="BK58" i="11"/>
  <c r="BK52" i="11"/>
  <c r="BK43" i="11"/>
  <c r="BK45" i="11"/>
  <c r="BK46"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11" i="11"/>
  <c r="BK133" i="11"/>
  <c r="BK172" i="11"/>
  <c r="BK167" i="11"/>
  <c r="BK173" i="11"/>
  <c r="BK169" i="11"/>
  <c r="BK181" i="11"/>
  <c r="BK192" i="11"/>
  <c r="BK191" i="11"/>
  <c r="BK134" i="11"/>
  <c r="BK71" i="11"/>
  <c r="BK165" i="11"/>
  <c r="BK164" i="11"/>
  <c r="BK151" i="11"/>
  <c r="BK138" i="11"/>
  <c r="BK137" i="11"/>
  <c r="BK63" i="11"/>
  <c r="BK62" i="11"/>
  <c r="BK77" i="11"/>
  <c r="BK122" i="11"/>
  <c r="BK123" i="11"/>
  <c r="BK22" i="11"/>
  <c r="BK65" i="11"/>
  <c r="BK102" i="11"/>
  <c r="BK76" i="11"/>
  <c r="BK9" i="11"/>
  <c r="BK64" i="11"/>
  <c r="BK61" i="11"/>
  <c r="BK74" i="11"/>
  <c r="BK198" i="11"/>
  <c r="BK132" i="11"/>
  <c r="BK136" i="11"/>
  <c r="BK166" i="11"/>
  <c r="BL5" i="11"/>
  <c r="BK130" i="11"/>
  <c r="BK124" i="11"/>
  <c r="BK7" i="11"/>
  <c r="BL153" i="11" l="1"/>
  <c r="BL156" i="11"/>
  <c r="BL159" i="11"/>
  <c r="BL152" i="11"/>
  <c r="BL155" i="11"/>
  <c r="BL158" i="11"/>
  <c r="BL154" i="11"/>
  <c r="BL157" i="11"/>
  <c r="BL162" i="11"/>
  <c r="BL139" i="11"/>
  <c r="BL140" i="11"/>
  <c r="BL149" i="11"/>
  <c r="BL147" i="11"/>
  <c r="BL146" i="11"/>
  <c r="BL148" i="11"/>
  <c r="BL142" i="11"/>
  <c r="BL145" i="11"/>
  <c r="BL150" i="11"/>
  <c r="BL141" i="11"/>
  <c r="BL144" i="11"/>
  <c r="BL143" i="11"/>
  <c r="BL131" i="11"/>
  <c r="BL127" i="11"/>
  <c r="BL126" i="11"/>
  <c r="BL129" i="11"/>
  <c r="BL125" i="11"/>
  <c r="BL128" i="11"/>
  <c r="BL185" i="11"/>
  <c r="BL184" i="11"/>
  <c r="BL189" i="11"/>
  <c r="BL190" i="11"/>
  <c r="BL183" i="11"/>
  <c r="BL187" i="11"/>
  <c r="BL182" i="11"/>
  <c r="BL186" i="11"/>
  <c r="BL111" i="11"/>
  <c r="BL108" i="11"/>
  <c r="BL110" i="11"/>
  <c r="BL109" i="11"/>
  <c r="BL81" i="11"/>
  <c r="BL104" i="11"/>
  <c r="BL107" i="11"/>
  <c r="BL112" i="11"/>
  <c r="BL115" i="11"/>
  <c r="BL105" i="11"/>
  <c r="BL103" i="11"/>
  <c r="BL106" i="11"/>
  <c r="BL114" i="11"/>
  <c r="BL117" i="11"/>
  <c r="BL113" i="11"/>
  <c r="BL116" i="11"/>
  <c r="BL89" i="11"/>
  <c r="BL91" i="11"/>
  <c r="BL94" i="11"/>
  <c r="BL97" i="11"/>
  <c r="BL100" i="11"/>
  <c r="BL90" i="11"/>
  <c r="BL93" i="11"/>
  <c r="BL96" i="11"/>
  <c r="BL99" i="11"/>
  <c r="BL92" i="11"/>
  <c r="BL95" i="11"/>
  <c r="BL98" i="11"/>
  <c r="BL101" i="11"/>
  <c r="BL44" i="11"/>
  <c r="BL78" i="11"/>
  <c r="BL80" i="11"/>
  <c r="BL79" i="11"/>
  <c r="BL88" i="11"/>
  <c r="BL82" i="11"/>
  <c r="BL70" i="11"/>
  <c r="BL50" i="11"/>
  <c r="BL52" i="11"/>
  <c r="BL55" i="11"/>
  <c r="BL58" i="11"/>
  <c r="BL47" i="11"/>
  <c r="BL49" i="11"/>
  <c r="BL51" i="11"/>
  <c r="BL54" i="11"/>
  <c r="BL57" i="11"/>
  <c r="BL48" i="11"/>
  <c r="BL53" i="11"/>
  <c r="BL56" i="11"/>
  <c r="BL43" i="11"/>
  <c r="BL46" i="11"/>
  <c r="BL45"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11" i="11"/>
  <c r="BL133" i="11"/>
  <c r="BL172" i="11"/>
  <c r="BL167" i="11"/>
  <c r="BL173" i="11"/>
  <c r="BL169" i="11"/>
  <c r="BL181" i="11"/>
  <c r="BL191" i="11"/>
  <c r="BL192" i="11"/>
  <c r="BL134" i="11"/>
  <c r="BL71" i="11"/>
  <c r="BL165" i="11"/>
  <c r="BL164" i="11"/>
  <c r="BL151" i="11"/>
  <c r="BL138" i="11"/>
  <c r="BL137" i="11"/>
  <c r="BL63" i="11"/>
  <c r="BL62" i="11"/>
  <c r="BL77" i="11"/>
  <c r="BL122" i="11"/>
  <c r="BL123" i="11"/>
  <c r="BL22" i="11"/>
  <c r="BL65" i="11"/>
  <c r="BL102" i="11"/>
  <c r="BL76" i="11"/>
  <c r="BL9" i="11"/>
  <c r="BL64" i="11"/>
  <c r="BL61" i="11"/>
  <c r="BL74" i="11"/>
  <c r="BL198" i="11"/>
  <c r="BL124" i="11"/>
  <c r="BL136" i="11"/>
  <c r="BM5" i="11"/>
  <c r="BL130" i="11"/>
  <c r="BL7" i="11"/>
  <c r="BL166" i="11"/>
  <c r="BL132" i="11"/>
  <c r="BM153" i="11" l="1"/>
  <c r="BM156" i="11"/>
  <c r="BM159" i="11"/>
  <c r="BM155" i="11"/>
  <c r="BM158" i="11"/>
  <c r="BM152" i="11"/>
  <c r="BM154" i="11"/>
  <c r="BM157" i="11"/>
  <c r="BM162" i="11"/>
  <c r="BM140" i="11"/>
  <c r="BM139" i="11"/>
  <c r="BM147" i="11"/>
  <c r="BM146" i="11"/>
  <c r="BM149" i="11"/>
  <c r="BM148" i="11"/>
  <c r="BM150" i="11"/>
  <c r="BM142" i="11"/>
  <c r="BM145" i="11"/>
  <c r="BM141" i="11"/>
  <c r="BM144" i="11"/>
  <c r="BM143" i="11"/>
  <c r="BM131" i="11"/>
  <c r="BM127" i="11"/>
  <c r="BM128" i="11"/>
  <c r="BM126" i="11"/>
  <c r="BM125" i="11"/>
  <c r="BM129" i="11"/>
  <c r="BM185" i="11"/>
  <c r="BM184" i="11"/>
  <c r="BM189" i="11"/>
  <c r="BM187" i="11"/>
  <c r="BM190" i="11"/>
  <c r="BM183" i="11"/>
  <c r="BM186" i="11"/>
  <c r="BM182" i="11"/>
  <c r="BM111" i="11"/>
  <c r="BM109" i="11"/>
  <c r="BM110" i="11"/>
  <c r="BM108" i="11"/>
  <c r="BM81" i="11"/>
  <c r="BM104" i="11"/>
  <c r="BM107" i="11"/>
  <c r="BM112" i="11"/>
  <c r="BM115" i="11"/>
  <c r="BM117" i="11"/>
  <c r="BM103" i="11"/>
  <c r="BM106" i="11"/>
  <c r="BM114" i="11"/>
  <c r="BM105" i="11"/>
  <c r="BM113" i="11"/>
  <c r="BM116" i="11"/>
  <c r="BM89" i="11"/>
  <c r="BM91" i="11"/>
  <c r="BM94" i="11"/>
  <c r="BM97" i="11"/>
  <c r="BM100" i="11"/>
  <c r="BM101" i="11"/>
  <c r="BM98" i="11"/>
  <c r="BM90" i="11"/>
  <c r="BM93" i="11"/>
  <c r="BM96" i="11"/>
  <c r="BM99" i="11"/>
  <c r="BM95" i="11"/>
  <c r="BM92" i="11"/>
  <c r="BM44" i="11"/>
  <c r="BM79" i="11"/>
  <c r="BM88" i="11"/>
  <c r="BM80" i="11"/>
  <c r="BM78" i="11"/>
  <c r="BM82" i="11"/>
  <c r="BM70" i="11"/>
  <c r="BM50" i="11"/>
  <c r="BM52" i="11"/>
  <c r="BM55" i="11"/>
  <c r="BM58" i="11"/>
  <c r="BM47" i="11"/>
  <c r="BM49" i="11"/>
  <c r="BM51" i="11"/>
  <c r="BM54" i="11"/>
  <c r="BM57" i="11"/>
  <c r="BM53" i="11"/>
  <c r="BM48" i="11"/>
  <c r="BM56" i="11"/>
  <c r="BM43" i="11"/>
  <c r="BM46" i="11"/>
  <c r="BM45"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133" i="11"/>
  <c r="BM172" i="11"/>
  <c r="BM167" i="11"/>
  <c r="BM173" i="11"/>
  <c r="BM169" i="11"/>
  <c r="BM181" i="11"/>
  <c r="BM192" i="11"/>
  <c r="BM191" i="11"/>
  <c r="BM134" i="11"/>
  <c r="BM71" i="11"/>
  <c r="BM165" i="11"/>
  <c r="BM164" i="11"/>
  <c r="BM151" i="11"/>
  <c r="BM137" i="11"/>
  <c r="BM138" i="11"/>
  <c r="BM63" i="11"/>
  <c r="BM62" i="11"/>
  <c r="BM77" i="11"/>
  <c r="BM122" i="11"/>
  <c r="BM123" i="11"/>
  <c r="BM22" i="11"/>
  <c r="BM65" i="11"/>
  <c r="BM102" i="11"/>
  <c r="BM76" i="11"/>
  <c r="BM9" i="11"/>
  <c r="BM64" i="11"/>
  <c r="BM61" i="11"/>
  <c r="BM74" i="11"/>
  <c r="BM198" i="11"/>
  <c r="BM124" i="11"/>
  <c r="BM166" i="11"/>
  <c r="BM132" i="11"/>
  <c r="BM130" i="11"/>
  <c r="BM7" i="11"/>
  <c r="BM136" i="11"/>
</calcChain>
</file>

<file path=xl/sharedStrings.xml><?xml version="1.0" encoding="utf-8"?>
<sst xmlns="http://schemas.openxmlformats.org/spreadsheetml/2006/main" count="499" uniqueCount="157">
  <si>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</si>
  <si>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</si>
  <si>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</si>
  <si>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</si>
  <si>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</si>
  <si>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</si>
  <si>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</si>
  <si>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</si>
  <si>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</si>
  <si>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</si>
  <si>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</si>
  <si>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</si>
  <si>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</si>
  <si>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</si>
  <si>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</si>
  <si>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</si>
  <si>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</si>
  <si>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</si>
  <si>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</si>
  <si>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</si>
  <si>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</si>
  <si>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</si>
  <si>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</si>
  <si>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</si>
  <si>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</si>
  <si>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</si>
  <si>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</si>
  <si>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</si>
  <si>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</si>
  <si>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</si>
  <si>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</si>
  <si>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</si>
  <si>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</si>
  <si>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</si>
  <si>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</si>
  <si>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</si>
  <si>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</si>
  <si>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</si>
  <si>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</si>
  <si>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Estimated Duration</t>
  </si>
  <si>
    <t>Team Creation</t>
  </si>
  <si>
    <t>UAT</t>
  </si>
  <si>
    <t>Reflection</t>
  </si>
  <si>
    <t>Database Schema</t>
  </si>
  <si>
    <t>Release 2</t>
  </si>
  <si>
    <t>Unit Testing</t>
  </si>
  <si>
    <t>Integration Testing</t>
  </si>
  <si>
    <t>Team Notification</t>
  </si>
  <si>
    <t>Sprint 4</t>
  </si>
  <si>
    <t>Release 3</t>
  </si>
  <si>
    <t>Sprint Planning x4</t>
  </si>
  <si>
    <t>Finallising Report</t>
  </si>
  <si>
    <t>Animations</t>
  </si>
  <si>
    <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</si>
  <si>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</si>
  <si>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</si>
  <si>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</si>
  <si>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</si>
  <si>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</si>
  <si>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</si>
  <si>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</si>
  <si>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</si>
  <si>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</si>
  <si>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</si>
  <si>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</si>
  <si>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</si>
  <si>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</si>
  <si>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</si>
  <si>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</si>
  <si>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</si>
  <si>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</si>
  <si>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</si>
  <si>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</si>
  <si>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</si>
  <si>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</si>
  <si>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</si>
  <si>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</si>
  <si>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Task - flow diagrams</t>
  </si>
  <si>
    <t>Task - wireframes</t>
  </si>
  <si>
    <t>sprint planning</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</si>
  <si>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</si>
  <si>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</si>
  <si>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</si>
  <si>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</si>
  <si>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</si>
  <si>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</si>
  <si>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</si>
  <si>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</si>
  <si>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</si>
  <si>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</si>
  <si>
    <t>Sprint Planning x1</t>
  </si>
  <si>
    <r>
      <t>TC</t>
    </r>
    <r>
      <rPr>
        <sz val="11"/>
        <color theme="1"/>
        <rFont val="Calibri"/>
        <family val="2"/>
        <scheme val="minor"/>
      </rPr>
      <t xml:space="preserve"> - respect requirements</t>
    </r>
  </si>
  <si>
    <r>
      <t>TC</t>
    </r>
    <r>
      <rPr>
        <sz val="11"/>
        <color theme="1"/>
        <rFont val="Calibri"/>
        <family val="2"/>
        <scheme val="minor"/>
      </rPr>
      <t xml:space="preserve"> - UI control</t>
    </r>
  </si>
  <si>
    <r>
      <t>TC</t>
    </r>
    <r>
      <rPr>
        <sz val="11"/>
        <color theme="1"/>
        <rFont val="Calibri"/>
        <family val="2"/>
        <scheme val="minor"/>
      </rPr>
      <t xml:space="preserve"> - give experience rewards</t>
    </r>
  </si>
  <si>
    <t>Task Completion(TC) - change status</t>
  </si>
  <si>
    <t>Create Questionaire</t>
  </si>
  <si>
    <t>UX form tooltips</t>
  </si>
  <si>
    <t>UX Task Completion Failure</t>
  </si>
  <si>
    <t>UX Empty Team/ task list</t>
  </si>
  <si>
    <t>Additional Features</t>
  </si>
  <si>
    <t>New User Skill Collection Bug</t>
  </si>
  <si>
    <t xml:space="preserve">Hardening </t>
  </si>
  <si>
    <t>UC Form Help text</t>
  </si>
  <si>
    <t>Sprint Planning</t>
  </si>
  <si>
    <t>User page experience update</t>
  </si>
  <si>
    <t>Fanfair mechanic introduction</t>
  </si>
  <si>
    <t>Level up fanfair</t>
  </si>
  <si>
    <t>Conduct sruvey</t>
  </si>
  <si>
    <t>Skill Icons</t>
  </si>
  <si>
    <t>Information archete ssues</t>
  </si>
  <si>
    <t>Sprint planning</t>
  </si>
  <si>
    <t>Deadline Display</t>
  </si>
  <si>
    <t>Requirements Display</t>
  </si>
  <si>
    <t>Write access Permissions tests- users</t>
  </si>
  <si>
    <t>Write access Permissions tests- teams</t>
  </si>
  <si>
    <t>Write access Permissions tests- tasks</t>
  </si>
  <si>
    <t>Team Types Access</t>
  </si>
  <si>
    <t>Release Cleanup</t>
  </si>
  <si>
    <t>Survey Breakdown</t>
  </si>
  <si>
    <t>Report writing</t>
  </si>
  <si>
    <t>Edit Team iPhone bug</t>
  </si>
  <si>
    <t>User documentation</t>
  </si>
  <si>
    <t>Technical documentation</t>
  </si>
  <si>
    <t>Journal review</t>
  </si>
  <si>
    <t>Extra rules?</t>
  </si>
  <si>
    <t>Serve side validation?</t>
  </si>
  <si>
    <t>Folio page</t>
  </si>
  <si>
    <t>Projectday stuff</t>
  </si>
  <si>
    <t>Modernizer</t>
  </si>
  <si>
    <t>supervisor meeting</t>
  </si>
  <si>
    <t>User documentation intial work</t>
  </si>
  <si>
    <t>Cookie warnings</t>
  </si>
  <si>
    <t>Invite</t>
  </si>
  <si>
    <t>Accept notifcation disapear</t>
  </si>
  <si>
    <t>Server leveling up</t>
  </si>
  <si>
    <t>Report writing- planning</t>
  </si>
  <si>
    <t>Report writing - survey</t>
  </si>
  <si>
    <t>Report writing - secondary research</t>
  </si>
  <si>
    <t>Report writing- present designs</t>
  </si>
  <si>
    <t>Styling -swatch</t>
  </si>
  <si>
    <t>Styling - scrolling button layouts</t>
  </si>
  <si>
    <t>Report writing - implmentation</t>
  </si>
  <si>
    <t>Report writing - introduction</t>
  </si>
  <si>
    <t>Logout button</t>
  </si>
  <si>
    <t>Convert to mirroring properties</t>
  </si>
  <si>
    <t>Initial User Documentation work</t>
  </si>
  <si>
    <t>Scanning UI cleanup</t>
  </si>
  <si>
    <t>Text area from survey</t>
  </si>
  <si>
    <t>Supervisor meeting</t>
  </si>
  <si>
    <t>User Guide - sub processes</t>
  </si>
  <si>
    <t>User Guide - spell check</t>
  </si>
  <si>
    <t>TechDoc - Update class diagrams</t>
  </si>
  <si>
    <t>TechDoc - Update sequence diagrams</t>
  </si>
  <si>
    <t>TechDoc - Document layout</t>
  </si>
  <si>
    <t>TechDoc - Class Diagram discussion</t>
  </si>
  <si>
    <t>TechDoc - Use Case Diagram discussion</t>
  </si>
  <si>
    <t>TechDoc - Sequence Diagram discussion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</si>
</sst>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sz val="8"/>
      <name val="Calibri"/>
      <family val="2"/>
      <scheme val="minor"/>
    </font>
    <font>
      <sz val="11"/>
      <color theme="3" tint="-0.24994659260841701"/>
      <name val="Calibri"/>
      <family val="2"/>
      <scheme val="minor"/>
    </font>
    <font>
      <b/>
      <sz val="11"/>
      <color theme="3" tint="-0.2499465926084170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0" fontId="5" fillId="0" borderId="0" xfId="0" applyFont="1" applyFill="1" applyBorder="1" applyAlignment="1">
      <alignment horizontal="center" vertical="center"/>
    </xf>
    <xf numFmtId="9" fontId="5" fillId="0" borderId="0" xfId="2" applyFont="1" applyFill="1" applyBorder="1">
      <alignment horizontal="center" vertical="center"/>
    </xf>
    <xf numFmtId="9" fontId="6" fillId="0" borderId="0" xfId="2" applyFont="1" applyFill="1" applyBorder="1">
      <alignment horizontal="center" vertical="center"/>
    </xf>
    <xf numFmtId="14" fontId="5" fillId="0" borderId="0" xfId="9" applyFont="1" applyFill="1" applyBorder="1">
      <alignment horizontal="center" vertical="center"/>
    </xf>
    <xf numFmtId="166" fontId="5" fillId="0" borderId="0" xfId="10" applyFont="1" applyFill="1" applyBorder="1">
      <alignment horizontal="center" vertical="center"/>
    </xf>
    <xf numFmtId="0" fontId="0" fillId="0" borderId="0" xfId="0" applyFont="1" applyFill="1" applyBorder="1" applyAlignment="1">
      <alignment wrapText="1"/>
    </xf>
    <xf numFmtId="0" fontId="0" fillId="0" borderId="0" xfId="0" applyFont="1" applyFill="1" applyBorder="1" applyAlignment="1">
      <alignment horizontal="left" wrapText="1" indent="1"/>
    </xf>
    <xf numFmtId="14" fontId="0" fillId="0" borderId="0" xfId="0" applyNumberFormat="1" applyAlignment="1">
      <alignment vertical="center"/>
    </xf>
    <xf numFmtId="0" fontId="0" fillId="0" borderId="0" xfId="0" applyFont="1" applyFill="1" applyBorder="1" applyAlignment="1">
      <alignment horizontal="left" wrapText="1" indent="5"/>
    </xf>
    <xf numFmtId="0" fontId="0" fillId="0" borderId="0" xfId="0" applyAlignment="1">
      <alignment horizontal="left" wrapText="1" indent="1"/>
    </xf>
    <xf numFmtId="0" fontId="0" fillId="0" borderId="0" xfId="0" applyFont="1" applyFill="1" applyAlignment="1">
      <alignment horizontal="left" wrapText="1" indent="2"/>
    </xf>
    <xf numFmtId="0" fontId="0" fillId="0" borderId="0" xfId="0" applyAlignment="1">
      <alignment horizontal="center" vertical="center"/>
    </xf>
    <xf numFmtId="0" fontId="33" fillId="0" borderId="0" xfId="0" applyFont="1" applyAlignment="1">
      <alignment wrapText="1"/>
    </xf>
    <xf numFmtId="0" fontId="0" fillId="0" borderId="0" xfId="0" applyFont="1" applyFill="1" applyBorder="1" applyAlignment="1">
      <alignment horizontal="left" wrapText="1" indent="6"/>
    </xf>
    <xf numFmtId="14" fontId="6" fillId="0" borderId="0" xfId="9" applyFont="1" applyFill="1" applyBorder="1">
      <alignment horizontal="center" vertical="center"/>
    </xf>
    <xf numFmtId="166" fontId="6" fillId="0" borderId="0" xfId="10" applyFont="1" applyFill="1" applyBorder="1">
      <alignment horizontal="center" vertical="center"/>
    </xf>
    <xf numFmtId="0" fontId="0" fillId="0" borderId="0" xfId="0" applyNumberFormat="1" applyAlignment="1" applyProtection="1">
      <alignment horizontal="center" vertical="center"/>
    </xf>
    <xf numFmtId="0" fontId="0" fillId="0" borderId="0" xfId="0" applyNumberFormat="1" applyAlignment="1">
      <alignment horizontal="center" vertical="center"/>
    </xf>
    <xf numFmtId="0" fontId="34" fillId="0" borderId="0" xfId="0" applyFont="1"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118">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protection locked="1" hidden="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TableStyleMedium2" defaultPivotStyle="PivotStyleLight16">
    <tableStyle name="Gantt Table Style" pivot="0" count="3" xr9:uid="{00000000-0011-0000-FFFF-FFFF00000000}">
      <tableStyleElement type="wholeTable" dxfId="117"/>
      <tableStyleElement type="headerRow" dxfId="116"/>
      <tableStyleElement type="firstRowStripe" dxfId="115"/>
    </tableStyle>
    <tableStyle name="ToDoList" pivot="0" count="9" xr9:uid="{00000000-0011-0000-FFFF-FFFF01000000}">
      <tableStyleElement type="wholeTable" dxfId="114"/>
      <tableStyleElement type="headerRow" dxfId="113"/>
      <tableStyleElement type="totalRow" dxfId="112"/>
      <tableStyleElement type="firstColumn" dxfId="111"/>
      <tableStyleElement type="lastColumn" dxfId="110"/>
      <tableStyleElement type="firstRowStripe" dxfId="109"/>
      <tableStyleElement type="secondRowStripe" dxfId="108"/>
      <tableStyleElement type="firstColumnStripe" dxfId="107"/>
      <tableStyleElement type="secondColumnStripe" dxfId="10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85"/>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99" totalsRowCount="1">
  <autoFilter ref="B7:H198"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9" totalsRowDxfId="5"/>
    <tableColumn id="7" xr3:uid="{C2AA6DD8-DBD1-4E89-A1EF-3287225D3E74}" name="Required" dataDxfId="8" totalsRowDxfId="4"/>
    <tableColumn id="2" xr3:uid="{00000000-0010-0000-0000-000002000000}" name="Category" dataDxfId="7" totalsRowDxfId="3"/>
    <tableColumn id="3" xr3:uid="{00000000-0010-0000-0000-000003000000}" name="Estimated Duration" dataDxfId="6" totalsRowDxfId="2"/>
    <tableColumn id="4" xr3:uid="{00000000-0010-0000-0000-000004000000}" name="Progress"/>
    <tableColumn id="5" xr3:uid="{00000000-0010-0000-0000-000005000000}" name="Start" totalsRowDxfId="1" dataCellStyle="Date"/>
    <tableColumn id="6" xr3:uid="{00000000-0010-0000-0000-000006000000}" name="No. Days" totalsRowDxfId="0"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202"/>
  <sheetViews>
    <sheetView showGridLines="0" tabSelected="1" showRuler="0" topLeftCell="A145" zoomScale="70" zoomScaleNormal="70" zoomScalePageLayoutView="70" workbookViewId="0">
      <selection activeCell="V157" sqref="V157"/>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3.285156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83" t="s">
        <v>20</v>
      </c>
      <c r="K2" s="83"/>
      <c r="L2" s="83"/>
      <c r="M2" s="83"/>
      <c r="O2" s="84" t="s">
        <v>17</v>
      </c>
      <c r="P2" s="84"/>
      <c r="Q2" s="84"/>
      <c r="R2" s="84"/>
      <c r="S2" s="20"/>
      <c r="T2" s="85" t="s">
        <v>18</v>
      </c>
      <c r="U2" s="85"/>
      <c r="V2" s="85"/>
      <c r="W2" s="85"/>
      <c r="X2" s="20"/>
      <c r="Y2" s="76" t="s">
        <v>19</v>
      </c>
      <c r="Z2" s="76"/>
      <c r="AA2" s="76"/>
      <c r="AB2" s="76"/>
      <c r="AC2" s="20"/>
      <c r="AD2" s="77" t="s">
        <v>27</v>
      </c>
      <c r="AE2" s="77"/>
      <c r="AF2" s="77"/>
      <c r="AG2" s="77"/>
    </row>
    <row r="3" spans="1:65" ht="30" customHeight="1" x14ac:dyDescent="0.25">
      <c r="A3" s="15" t="s">
        <v>2</v>
      </c>
      <c r="B3" s="19" t="s">
        <v>12</v>
      </c>
      <c r="C3" s="19"/>
      <c r="D3" s="19"/>
      <c r="E3" s="78" t="s">
        <v>21</v>
      </c>
      <c r="F3" s="79"/>
      <c r="G3" s="81">
        <f ca="1">IFERROR(IF(MIN(Milestones[Start])=0,TODAY(),MIN(Milestones[Start])),TODAY())</f>
        <v>43773</v>
      </c>
      <c r="H3" s="82"/>
      <c r="I3" s="22"/>
    </row>
    <row r="4" spans="1:65" ht="30" customHeight="1" x14ac:dyDescent="0.35">
      <c r="A4" s="15" t="s">
        <v>3</v>
      </c>
      <c r="E4" s="78" t="s">
        <v>22</v>
      </c>
      <c r="F4" s="79"/>
      <c r="G4" s="44">
        <v>85</v>
      </c>
      <c r="J4" s="43" t="str">
        <f ca="1">TEXT(J5,"mmmm")</f>
        <v>January</v>
      </c>
      <c r="K4" s="43"/>
      <c r="L4" s="43"/>
      <c r="M4" s="43"/>
      <c r="N4" s="43"/>
      <c r="O4" s="43"/>
      <c r="P4" s="43"/>
      <c r="Q4" s="43" t="str">
        <f ca="1">IF(TEXT(Q5,"mmmm")=J4,"",TEXT(Q5,"mmmm"))</f>
        <v>February</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
      </c>
      <c r="AM4" s="43"/>
      <c r="AN4" s="43"/>
      <c r="AO4" s="43"/>
      <c r="AP4" s="43"/>
      <c r="AQ4" s="43"/>
      <c r="AR4" s="43"/>
      <c r="AS4" s="43" t="str">
        <f ca="1">IF(OR(TEXT(AS5,"mmmm")=AL4,TEXT(AS5,"mmmm")=AE4,TEXT(AS5,"mmmm")=X4,TEXT(AS5,"mmmm")=Q4),"",TEXT(AS5,"mmmm"))</f>
        <v>March</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80"/>
      <c r="C5" s="80"/>
      <c r="D5" s="80"/>
      <c r="E5" s="80"/>
      <c r="F5" s="80"/>
      <c r="G5" s="80"/>
      <c r="H5" s="80"/>
      <c r="I5" s="80"/>
      <c r="J5" s="46">
        <f ca="1">IFERROR(Project_Start+Scrolling_Increment,TODAY())</f>
        <v>43858</v>
      </c>
      <c r="K5" s="47">
        <f ca="1">J5+1</f>
        <v>43859</v>
      </c>
      <c r="L5" s="47">
        <f t="shared" ref="L5:AY5" ca="1" si="0">K5+1</f>
        <v>43860</v>
      </c>
      <c r="M5" s="47">
        <f t="shared" ca="1" si="0"/>
        <v>43861</v>
      </c>
      <c r="N5" s="47">
        <f t="shared" ca="1" si="0"/>
        <v>43862</v>
      </c>
      <c r="O5" s="47">
        <f t="shared" ca="1" si="0"/>
        <v>43863</v>
      </c>
      <c r="P5" s="48">
        <f t="shared" ca="1" si="0"/>
        <v>43864</v>
      </c>
      <c r="Q5" s="46">
        <f ca="1">P5+1</f>
        <v>43865</v>
      </c>
      <c r="R5" s="47">
        <f ca="1">Q5+1</f>
        <v>43866</v>
      </c>
      <c r="S5" s="47">
        <f t="shared" ca="1" si="0"/>
        <v>43867</v>
      </c>
      <c r="T5" s="47">
        <f t="shared" ca="1" si="0"/>
        <v>43868</v>
      </c>
      <c r="U5" s="47">
        <f t="shared" ca="1" si="0"/>
        <v>43869</v>
      </c>
      <c r="V5" s="47">
        <f t="shared" ca="1" si="0"/>
        <v>43870</v>
      </c>
      <c r="W5" s="48">
        <f t="shared" ca="1" si="0"/>
        <v>43871</v>
      </c>
      <c r="X5" s="46">
        <f ca="1">W5+1</f>
        <v>43872</v>
      </c>
      <c r="Y5" s="47">
        <f ca="1">X5+1</f>
        <v>43873</v>
      </c>
      <c r="Z5" s="47">
        <f t="shared" ca="1" si="0"/>
        <v>43874</v>
      </c>
      <c r="AA5" s="47">
        <f t="shared" ca="1" si="0"/>
        <v>43875</v>
      </c>
      <c r="AB5" s="47">
        <f t="shared" ca="1" si="0"/>
        <v>43876</v>
      </c>
      <c r="AC5" s="47">
        <f t="shared" ca="1" si="0"/>
        <v>43877</v>
      </c>
      <c r="AD5" s="48">
        <f t="shared" ca="1" si="0"/>
        <v>43878</v>
      </c>
      <c r="AE5" s="46">
        <f ca="1">AD5+1</f>
        <v>43879</v>
      </c>
      <c r="AF5" s="47">
        <f ca="1">AE5+1</f>
        <v>43880</v>
      </c>
      <c r="AG5" s="47">
        <f t="shared" ca="1" si="0"/>
        <v>43881</v>
      </c>
      <c r="AH5" s="47">
        <f t="shared" ca="1" si="0"/>
        <v>43882</v>
      </c>
      <c r="AI5" s="47">
        <f t="shared" ca="1" si="0"/>
        <v>43883</v>
      </c>
      <c r="AJ5" s="47">
        <f t="shared" ca="1" si="0"/>
        <v>43884</v>
      </c>
      <c r="AK5" s="48">
        <f t="shared" ca="1" si="0"/>
        <v>43885</v>
      </c>
      <c r="AL5" s="46">
        <f ca="1">AK5+1</f>
        <v>43886</v>
      </c>
      <c r="AM5" s="47">
        <f ca="1">AL5+1</f>
        <v>43887</v>
      </c>
      <c r="AN5" s="47">
        <f t="shared" ca="1" si="0"/>
        <v>43888</v>
      </c>
      <c r="AO5" s="47">
        <f t="shared" ca="1" si="0"/>
        <v>43889</v>
      </c>
      <c r="AP5" s="47">
        <f t="shared" ca="1" si="0"/>
        <v>43890</v>
      </c>
      <c r="AQ5" s="47">
        <f t="shared" ca="1" si="0"/>
        <v>43891</v>
      </c>
      <c r="AR5" s="48">
        <f t="shared" ca="1" si="0"/>
        <v>43892</v>
      </c>
      <c r="AS5" s="46">
        <f ca="1">AR5+1</f>
        <v>43893</v>
      </c>
      <c r="AT5" s="47">
        <f ca="1">AS5+1</f>
        <v>43894</v>
      </c>
      <c r="AU5" s="47">
        <f t="shared" ca="1" si="0"/>
        <v>43895</v>
      </c>
      <c r="AV5" s="47">
        <f t="shared" ca="1" si="0"/>
        <v>43896</v>
      </c>
      <c r="AW5" s="47">
        <f t="shared" ca="1" si="0"/>
        <v>43897</v>
      </c>
      <c r="AX5" s="47">
        <f t="shared" ca="1" si="0"/>
        <v>43898</v>
      </c>
      <c r="AY5" s="48">
        <f t="shared" ca="1" si="0"/>
        <v>43899</v>
      </c>
      <c r="AZ5" s="46">
        <f t="shared" ref="AZ5:BM5" ca="1" si="1">AY5+1</f>
        <v>43900</v>
      </c>
      <c r="BA5" s="47">
        <f t="shared" ca="1" si="1"/>
        <v>43901</v>
      </c>
      <c r="BB5" s="47">
        <f t="shared" ca="1" si="1"/>
        <v>43902</v>
      </c>
      <c r="BC5" s="47">
        <f t="shared" ca="1" si="1"/>
        <v>43903</v>
      </c>
      <c r="BD5" s="47">
        <f t="shared" ca="1" si="1"/>
        <v>43904</v>
      </c>
      <c r="BE5" s="47">
        <f t="shared" ca="1" si="1"/>
        <v>43905</v>
      </c>
      <c r="BF5" s="48">
        <f t="shared" ca="1" si="1"/>
        <v>43906</v>
      </c>
      <c r="BG5" s="46">
        <f t="shared" ca="1" si="1"/>
        <v>43907</v>
      </c>
      <c r="BH5" s="47">
        <f t="shared" ca="1" si="1"/>
        <v>43908</v>
      </c>
      <c r="BI5" s="47">
        <f t="shared" ca="1" si="1"/>
        <v>43909</v>
      </c>
      <c r="BJ5" s="47">
        <f t="shared" ca="1" si="1"/>
        <v>43910</v>
      </c>
      <c r="BK5" s="47">
        <f t="shared" ca="1" si="1"/>
        <v>43911</v>
      </c>
      <c r="BL5" s="47">
        <f t="shared" ca="1" si="1"/>
        <v>43912</v>
      </c>
      <c r="BM5" s="48">
        <f t="shared" ca="1" si="1"/>
        <v>43913</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58</v>
      </c>
      <c r="D7" s="29" t="s">
        <v>15</v>
      </c>
      <c r="E7" s="29" t="s">
        <v>39</v>
      </c>
      <c r="F7" s="29" t="s">
        <v>23</v>
      </c>
      <c r="G7" s="29" t="s">
        <v>24</v>
      </c>
      <c r="H7" s="29" t="s">
        <v>25</v>
      </c>
      <c r="I7" s="27"/>
      <c r="J7" s="25" t="str">
        <f t="shared" ref="J7:AO7" ca="1" si="2">LEFT(TEXT(J5,"ddd"),1)</f>
        <v>T</v>
      </c>
      <c r="K7" s="25" t="str">
        <f t="shared" ca="1" si="2"/>
        <v>W</v>
      </c>
      <c r="L7" s="25" t="str">
        <f t="shared" ca="1" si="2"/>
        <v>T</v>
      </c>
      <c r="M7" s="25" t="str">
        <f t="shared" ca="1" si="2"/>
        <v>F</v>
      </c>
      <c r="N7" s="25" t="str">
        <f t="shared" ca="1" si="2"/>
        <v>S</v>
      </c>
      <c r="O7" s="25" t="str">
        <f t="shared" ca="1" si="2"/>
        <v>S</v>
      </c>
      <c r="P7" s="25" t="str">
        <f t="shared" ca="1" si="2"/>
        <v>M</v>
      </c>
      <c r="Q7" s="25" t="str">
        <f t="shared" ca="1" si="2"/>
        <v>T</v>
      </c>
      <c r="R7" s="25" t="str">
        <f t="shared" ca="1" si="2"/>
        <v>W</v>
      </c>
      <c r="S7" s="25" t="str">
        <f t="shared" ca="1" si="2"/>
        <v>T</v>
      </c>
      <c r="T7" s="25" t="str">
        <f t="shared" ca="1" si="2"/>
        <v>F</v>
      </c>
      <c r="U7" s="25" t="str">
        <f t="shared" ca="1" si="2"/>
        <v>S</v>
      </c>
      <c r="V7" s="25" t="str">
        <f t="shared" ca="1" si="2"/>
        <v>S</v>
      </c>
      <c r="W7" s="25" t="str">
        <f t="shared" ca="1" si="2"/>
        <v>M</v>
      </c>
      <c r="X7" s="25" t="str">
        <f t="shared" ca="1" si="2"/>
        <v>T</v>
      </c>
      <c r="Y7" s="25" t="str">
        <f t="shared" ca="1" si="2"/>
        <v>W</v>
      </c>
      <c r="Z7" s="25" t="str">
        <f t="shared" ca="1" si="2"/>
        <v>T</v>
      </c>
      <c r="AA7" s="25" t="str">
        <f t="shared" ca="1" si="2"/>
        <v>F</v>
      </c>
      <c r="AB7" s="25" t="str">
        <f t="shared" ca="1" si="2"/>
        <v>S</v>
      </c>
      <c r="AC7" s="25" t="str">
        <f t="shared" ca="1" si="2"/>
        <v>S</v>
      </c>
      <c r="AD7" s="25" t="str">
        <f t="shared" ca="1" si="2"/>
        <v>M</v>
      </c>
      <c r="AE7" s="25" t="str">
        <f t="shared" ca="1" si="2"/>
        <v>T</v>
      </c>
      <c r="AF7" s="25" t="str">
        <f t="shared" ca="1" si="2"/>
        <v>W</v>
      </c>
      <c r="AG7" s="25" t="str">
        <f t="shared" ca="1" si="2"/>
        <v>T</v>
      </c>
      <c r="AH7" s="25" t="str">
        <f t="shared" ca="1" si="2"/>
        <v>F</v>
      </c>
      <c r="AI7" s="25" t="str">
        <f t="shared" ca="1" si="2"/>
        <v>S</v>
      </c>
      <c r="AJ7" s="25" t="str">
        <f t="shared" ca="1" si="2"/>
        <v>S</v>
      </c>
      <c r="AK7" s="25" t="str">
        <f t="shared" ca="1" si="2"/>
        <v>M</v>
      </c>
      <c r="AL7" s="25" t="str">
        <f t="shared" ca="1" si="2"/>
        <v>T</v>
      </c>
      <c r="AM7" s="25" t="str">
        <f t="shared" ca="1" si="2"/>
        <v>W</v>
      </c>
      <c r="AN7" s="25" t="str">
        <f t="shared" ca="1" si="2"/>
        <v>T</v>
      </c>
      <c r="AO7" s="25" t="str">
        <f t="shared" ca="1" si="2"/>
        <v>F</v>
      </c>
      <c r="AP7" s="25" t="str">
        <f t="shared" ref="AP7:BM7" ca="1" si="3">LEFT(TEXT(AP5,"ddd"),1)</f>
        <v>S</v>
      </c>
      <c r="AQ7" s="25" t="str">
        <f t="shared" ca="1" si="3"/>
        <v>S</v>
      </c>
      <c r="AR7" s="25" t="str">
        <f t="shared" ca="1" si="3"/>
        <v>M</v>
      </c>
      <c r="AS7" s="25" t="str">
        <f t="shared" ca="1" si="3"/>
        <v>T</v>
      </c>
      <c r="AT7" s="25" t="str">
        <f t="shared" ca="1" si="3"/>
        <v>W</v>
      </c>
      <c r="AU7" s="25" t="str">
        <f t="shared" ca="1" si="3"/>
        <v>T</v>
      </c>
      <c r="AV7" s="25" t="str">
        <f t="shared" ca="1" si="3"/>
        <v>F</v>
      </c>
      <c r="AW7" s="25" t="str">
        <f t="shared" ca="1" si="3"/>
        <v>S</v>
      </c>
      <c r="AX7" s="25" t="str">
        <f t="shared" ca="1" si="3"/>
        <v>S</v>
      </c>
      <c r="AY7" s="25" t="str">
        <f t="shared" ca="1" si="3"/>
        <v>M</v>
      </c>
      <c r="AZ7" s="25" t="str">
        <f t="shared" ca="1" si="3"/>
        <v>T</v>
      </c>
      <c r="BA7" s="25" t="str">
        <f t="shared" ca="1" si="3"/>
        <v>W</v>
      </c>
      <c r="BB7" s="25" t="str">
        <f t="shared" ca="1" si="3"/>
        <v>T</v>
      </c>
      <c r="BC7" s="25" t="str">
        <f t="shared" ca="1" si="3"/>
        <v>F</v>
      </c>
      <c r="BD7" s="25" t="str">
        <f t="shared" ca="1" si="3"/>
        <v>S</v>
      </c>
      <c r="BE7" s="25" t="str">
        <f t="shared" ca="1" si="3"/>
        <v>S</v>
      </c>
      <c r="BF7" s="25" t="str">
        <f t="shared" ca="1" si="3"/>
        <v>M</v>
      </c>
      <c r="BG7" s="25" t="str">
        <f t="shared" ca="1" si="3"/>
        <v>T</v>
      </c>
      <c r="BH7" s="25" t="str">
        <f t="shared" ca="1" si="3"/>
        <v>W</v>
      </c>
      <c r="BI7" s="25" t="str">
        <f t="shared" ca="1" si="3"/>
        <v>T</v>
      </c>
      <c r="BJ7" s="25" t="str">
        <f t="shared" ca="1" si="3"/>
        <v>F</v>
      </c>
      <c r="BK7" s="25" t="str">
        <f t="shared" ca="1" si="3"/>
        <v>S</v>
      </c>
      <c r="BL7" s="25" t="str">
        <f t="shared" ca="1" si="3"/>
        <v>S</v>
      </c>
      <c r="BM7" s="25" t="str">
        <f t="shared" ca="1" si="3"/>
        <v>M</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4">IF(AND($D9="Goal",J$5&gt;=$G9,J$5&lt;=$G9+$H9-1),2,IF(AND($D9="Milestone",J$5&gt;=$G9,J$5&lt;=$G9+$H9-1),1,""))</f>
        <v/>
      </c>
      <c r="K9" s="38" t="str">
        <f t="shared" ca="1" si="4"/>
        <v/>
      </c>
      <c r="L9" s="38" t="str">
        <f t="shared" ca="1" si="4"/>
        <v/>
      </c>
      <c r="M9" s="38" t="str">
        <f t="shared" ca="1" si="4"/>
        <v/>
      </c>
      <c r="N9" s="38" t="str">
        <f t="shared" ca="1" si="4"/>
        <v/>
      </c>
      <c r="O9" s="38" t="str">
        <f t="shared" ca="1" si="4"/>
        <v/>
      </c>
      <c r="P9" s="38" t="str">
        <f t="shared" ca="1" si="4"/>
        <v/>
      </c>
      <c r="Q9" s="38" t="str">
        <f t="shared" ca="1" si="4"/>
        <v/>
      </c>
      <c r="R9" s="38" t="str">
        <f t="shared" ca="1" si="4"/>
        <v/>
      </c>
      <c r="S9" s="38" t="str">
        <f t="shared" ca="1" si="4"/>
        <v/>
      </c>
      <c r="T9" s="38" t="str">
        <f t="shared" ca="1" si="4"/>
        <v/>
      </c>
      <c r="U9" s="38" t="str">
        <f t="shared" ca="1" si="4"/>
        <v/>
      </c>
      <c r="V9" s="38" t="str">
        <f t="shared" ca="1" si="4"/>
        <v/>
      </c>
      <c r="W9" s="38" t="str">
        <f t="shared" ca="1" si="4"/>
        <v/>
      </c>
      <c r="X9" s="38" t="str">
        <f t="shared" ca="1" si="4"/>
        <v/>
      </c>
      <c r="Y9" s="38" t="str">
        <f t="shared" ca="1" si="4"/>
        <v/>
      </c>
      <c r="Z9" s="38" t="str">
        <f t="shared" ca="1" si="4"/>
        <v/>
      </c>
      <c r="AA9" s="38" t="str">
        <f t="shared" ca="1" si="4"/>
        <v/>
      </c>
      <c r="AB9" s="38" t="str">
        <f t="shared" ca="1" si="4"/>
        <v/>
      </c>
      <c r="AC9" s="38" t="str">
        <f t="shared" ca="1" si="4"/>
        <v/>
      </c>
      <c r="AD9" s="38" t="str">
        <f t="shared" ca="1" si="4"/>
        <v/>
      </c>
      <c r="AE9" s="38" t="str">
        <f t="shared" ca="1" si="4"/>
        <v/>
      </c>
      <c r="AF9" s="38" t="str">
        <f t="shared" ca="1" si="4"/>
        <v/>
      </c>
      <c r="AG9" s="38" t="str">
        <f t="shared" ca="1" si="4"/>
        <v/>
      </c>
      <c r="AH9" s="38" t="str">
        <f t="shared" ca="1" si="4"/>
        <v/>
      </c>
      <c r="AI9" s="38" t="str">
        <f t="shared" ca="1" si="4"/>
        <v/>
      </c>
      <c r="AJ9" s="38" t="str">
        <f t="shared" ca="1" si="4"/>
        <v/>
      </c>
      <c r="AK9" s="38" t="str">
        <f t="shared" ca="1" si="4"/>
        <v/>
      </c>
      <c r="AL9" s="38" t="str">
        <f t="shared" ca="1" si="4"/>
        <v/>
      </c>
      <c r="AM9" s="38" t="str">
        <f t="shared" ca="1" si="4"/>
        <v/>
      </c>
      <c r="AN9" s="38" t="str">
        <f t="shared" ca="1" si="4"/>
        <v/>
      </c>
      <c r="AO9" s="38" t="str">
        <f t="shared" ca="1" si="4"/>
        <v/>
      </c>
      <c r="AP9" s="38" t="str">
        <f t="shared" ref="AP9:BM9" ca="1" si="5">IF(AND($D9="Goal",AP$5&gt;=$G9,AP$5&lt;=$G9+$H9-1),2,IF(AND($D9="Milestone",AP$5&gt;=$G9,AP$5&lt;=$G9+$H9-1),1,""))</f>
        <v/>
      </c>
      <c r="AQ9" s="38" t="str">
        <f t="shared" ca="1" si="5"/>
        <v/>
      </c>
      <c r="AR9" s="38" t="str">
        <f t="shared" ca="1" si="5"/>
        <v/>
      </c>
      <c r="AS9" s="38" t="str">
        <f t="shared" ca="1" si="5"/>
        <v/>
      </c>
      <c r="AT9" s="38" t="str">
        <f t="shared" ca="1" si="5"/>
        <v/>
      </c>
      <c r="AU9" s="38" t="str">
        <f t="shared" ca="1" si="5"/>
        <v/>
      </c>
      <c r="AV9" s="38" t="str">
        <f t="shared" ca="1" si="5"/>
        <v/>
      </c>
      <c r="AW9" s="38" t="str">
        <f t="shared" ca="1" si="5"/>
        <v/>
      </c>
      <c r="AX9" s="38" t="str">
        <f t="shared" ca="1" si="5"/>
        <v/>
      </c>
      <c r="AY9" s="38" t="str">
        <f t="shared" ca="1" si="5"/>
        <v/>
      </c>
      <c r="AZ9" s="38" t="str">
        <f t="shared" ca="1" si="5"/>
        <v/>
      </c>
      <c r="BA9" s="38" t="str">
        <f t="shared" ca="1" si="5"/>
        <v/>
      </c>
      <c r="BB9" s="38" t="str">
        <f t="shared" ca="1" si="5"/>
        <v/>
      </c>
      <c r="BC9" s="38" t="str">
        <f t="shared" ca="1" si="5"/>
        <v/>
      </c>
      <c r="BD9" s="38" t="str">
        <f t="shared" ca="1" si="5"/>
        <v/>
      </c>
      <c r="BE9" s="38" t="str">
        <f t="shared" ca="1" si="5"/>
        <v/>
      </c>
      <c r="BF9" s="38" t="str">
        <f t="shared" ca="1" si="5"/>
        <v/>
      </c>
      <c r="BG9" s="38" t="str">
        <f t="shared" ca="1" si="5"/>
        <v/>
      </c>
      <c r="BH9" s="38" t="str">
        <f t="shared" ca="1" si="5"/>
        <v/>
      </c>
      <c r="BI9" s="38" t="str">
        <f t="shared" ca="1" si="5"/>
        <v/>
      </c>
      <c r="BJ9" s="38" t="str">
        <f t="shared" ca="1" si="5"/>
        <v/>
      </c>
      <c r="BK9" s="38" t="str">
        <f t="shared" ca="1" si="5"/>
        <v/>
      </c>
      <c r="BL9" s="38" t="str">
        <f t="shared" ca="1" si="5"/>
        <v/>
      </c>
      <c r="BM9" s="38" t="str">
        <f t="shared" ca="1" si="5"/>
        <v/>
      </c>
    </row>
    <row r="10" spans="1:65" s="2" customFormat="1" ht="30" hidden="1"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hidden="1" customHeight="1" x14ac:dyDescent="0.25">
      <c r="A11" s="15"/>
      <c r="B11" s="41" t="s">
        <v>34</v>
      </c>
      <c r="C11" s="41" t="s">
        <v>59</v>
      </c>
      <c r="D11" s="34" t="s">
        <v>17</v>
      </c>
      <c r="E11" s="34">
        <v>4</v>
      </c>
      <c r="F11" s="31">
        <v>1</v>
      </c>
      <c r="G11" s="32">
        <v>43773</v>
      </c>
      <c r="H11" s="33">
        <v>1</v>
      </c>
      <c r="I11" s="26"/>
      <c r="J11" s="38" t="str">
        <f t="shared" ref="J11:BM19" ca="1" si="6">IF(AND($D11="Goal",J$5&gt;=$G11,J$5&lt;=$G11+$H11-1),2,IF(AND($D11="Milestone",J$5&gt;=$G11,J$5&lt;=$G11+$H11-1),1,""))</f>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6"/>
        <v/>
      </c>
      <c r="Z11" s="38" t="str">
        <f t="shared" ca="1" si="6"/>
        <v/>
      </c>
      <c r="AA11" s="38" t="str">
        <f t="shared" ca="1" si="6"/>
        <v/>
      </c>
      <c r="AB11" s="38" t="str">
        <f t="shared" ca="1" si="6"/>
        <v/>
      </c>
      <c r="AC11" s="38" t="str">
        <f t="shared" ca="1" si="6"/>
        <v/>
      </c>
      <c r="AD11" s="38" t="str">
        <f t="shared" ca="1" si="6"/>
        <v/>
      </c>
      <c r="AE11" s="38" t="str">
        <f t="shared" ca="1" si="6"/>
        <v/>
      </c>
      <c r="AF11" s="38" t="str">
        <f t="shared" ca="1" si="6"/>
        <v/>
      </c>
      <c r="AG11" s="38" t="str">
        <f t="shared" ca="1" si="6"/>
        <v/>
      </c>
      <c r="AH11" s="38" t="str">
        <f t="shared" ca="1" si="6"/>
        <v/>
      </c>
      <c r="AI11" s="38" t="str">
        <f t="shared" ca="1" si="6"/>
        <v/>
      </c>
      <c r="AJ11" s="38" t="str">
        <f t="shared" ca="1" si="6"/>
        <v/>
      </c>
      <c r="AK11" s="38" t="str">
        <f t="shared" ca="1" si="6"/>
        <v/>
      </c>
      <c r="AL11" s="38" t="str">
        <f t="shared" ca="1" si="6"/>
        <v/>
      </c>
      <c r="AM11" s="38" t="str">
        <f t="shared" ca="1" si="6"/>
        <v/>
      </c>
      <c r="AN11" s="38" t="str">
        <f t="shared" ca="1" si="6"/>
        <v/>
      </c>
      <c r="AO11" s="38" t="str">
        <f t="shared" ca="1" si="6"/>
        <v/>
      </c>
      <c r="AP11" s="38" t="str">
        <f t="shared" ca="1" si="6"/>
        <v/>
      </c>
      <c r="AQ11" s="38" t="str">
        <f t="shared" ca="1" si="6"/>
        <v/>
      </c>
      <c r="AR11" s="38" t="str">
        <f t="shared" ca="1" si="6"/>
        <v/>
      </c>
      <c r="AS11" s="38" t="str">
        <f t="shared" ca="1" si="6"/>
        <v/>
      </c>
      <c r="AT11" s="38" t="str">
        <f t="shared" ca="1" si="6"/>
        <v/>
      </c>
      <c r="AU11" s="38" t="str">
        <f t="shared" ca="1" si="6"/>
        <v/>
      </c>
      <c r="AV11" s="38" t="str">
        <f t="shared" ca="1" si="6"/>
        <v/>
      </c>
      <c r="AW11" s="38" t="str">
        <f t="shared" ca="1" si="6"/>
        <v/>
      </c>
      <c r="AX11" s="38" t="str">
        <f t="shared" ca="1" si="6"/>
        <v/>
      </c>
      <c r="AY11" s="38" t="str">
        <f t="shared" ca="1" si="6"/>
        <v/>
      </c>
      <c r="AZ11" s="38" t="str">
        <f t="shared" ca="1" si="6"/>
        <v/>
      </c>
      <c r="BA11" s="38" t="str">
        <f t="shared" ca="1" si="6"/>
        <v/>
      </c>
      <c r="BB11" s="38" t="str">
        <f t="shared" ca="1" si="6"/>
        <v/>
      </c>
      <c r="BC11" s="38" t="str">
        <f t="shared" ca="1" si="6"/>
        <v/>
      </c>
      <c r="BD11" s="38" t="str">
        <f t="shared" ca="1" si="6"/>
        <v/>
      </c>
      <c r="BE11" s="38" t="str">
        <f t="shared" ca="1" si="6"/>
        <v/>
      </c>
      <c r="BF11" s="38" t="str">
        <f t="shared" ca="1" si="6"/>
        <v/>
      </c>
      <c r="BG11" s="38" t="str">
        <f t="shared" ca="1" si="6"/>
        <v/>
      </c>
      <c r="BH11" s="38" t="str">
        <f t="shared" ca="1" si="6"/>
        <v/>
      </c>
      <c r="BI11" s="38" t="str">
        <f t="shared" ca="1" si="6"/>
        <v/>
      </c>
      <c r="BJ11" s="38" t="str">
        <f t="shared" ca="1" si="6"/>
        <v/>
      </c>
      <c r="BK11" s="38" t="str">
        <f t="shared" ca="1" si="6"/>
        <v/>
      </c>
      <c r="BL11" s="38" t="str">
        <f t="shared" ca="1" si="6"/>
        <v/>
      </c>
      <c r="BM11" s="38" t="str">
        <f t="shared" ca="1" si="6"/>
        <v/>
      </c>
    </row>
    <row r="12" spans="1:65" s="2" customFormat="1" ht="30" hidden="1" customHeight="1" x14ac:dyDescent="0.25">
      <c r="A12" s="14"/>
      <c r="B12" s="41" t="s">
        <v>35</v>
      </c>
      <c r="C12" s="41" t="s">
        <v>59</v>
      </c>
      <c r="D12" s="34" t="s">
        <v>18</v>
      </c>
      <c r="E12" s="34">
        <v>8</v>
      </c>
      <c r="F12" s="31">
        <v>1</v>
      </c>
      <c r="G12" s="32">
        <v>43773</v>
      </c>
      <c r="H12" s="33">
        <v>1</v>
      </c>
      <c r="I12" s="26"/>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6"/>
        <v/>
      </c>
      <c r="Z12" s="38" t="str">
        <f t="shared" ca="1" si="6"/>
        <v/>
      </c>
      <c r="AA12" s="38" t="str">
        <f t="shared" ca="1" si="6"/>
        <v/>
      </c>
      <c r="AB12" s="38" t="str">
        <f t="shared" ca="1" si="6"/>
        <v/>
      </c>
      <c r="AC12" s="38" t="str">
        <f t="shared" ca="1" si="6"/>
        <v/>
      </c>
      <c r="AD12" s="38" t="str">
        <f t="shared" ca="1" si="6"/>
        <v/>
      </c>
      <c r="AE12" s="38" t="str">
        <f t="shared" ca="1" si="6"/>
        <v/>
      </c>
      <c r="AF12" s="38" t="str">
        <f t="shared" ca="1" si="6"/>
        <v/>
      </c>
      <c r="AG12" s="38" t="str">
        <f t="shared" ca="1" si="6"/>
        <v/>
      </c>
      <c r="AH12" s="38" t="str">
        <f t="shared" ca="1" si="6"/>
        <v/>
      </c>
      <c r="AI12" s="38" t="str">
        <f t="shared" ca="1" si="6"/>
        <v/>
      </c>
      <c r="AJ12" s="38" t="str">
        <f t="shared" ca="1" si="6"/>
        <v/>
      </c>
      <c r="AK12" s="38" t="str">
        <f t="shared" ca="1" si="6"/>
        <v/>
      </c>
      <c r="AL12" s="38" t="str">
        <f t="shared" ca="1" si="6"/>
        <v/>
      </c>
      <c r="AM12" s="38" t="str">
        <f t="shared" ca="1" si="6"/>
        <v/>
      </c>
      <c r="AN12" s="38" t="str">
        <f t="shared" ca="1" si="6"/>
        <v/>
      </c>
      <c r="AO12" s="38" t="str">
        <f t="shared" ca="1" si="6"/>
        <v/>
      </c>
      <c r="AP12" s="38" t="str">
        <f t="shared" ca="1" si="6"/>
        <v/>
      </c>
      <c r="AQ12" s="38" t="str">
        <f t="shared" ca="1" si="6"/>
        <v/>
      </c>
      <c r="AR12" s="38" t="str">
        <f t="shared" ca="1" si="6"/>
        <v/>
      </c>
      <c r="AS12" s="38" t="str">
        <f t="shared" ca="1" si="6"/>
        <v/>
      </c>
      <c r="AT12" s="38" t="str">
        <f t="shared" ca="1" si="6"/>
        <v/>
      </c>
      <c r="AU12" s="38" t="str">
        <f t="shared" ca="1" si="6"/>
        <v/>
      </c>
      <c r="AV12" s="38" t="str">
        <f t="shared" ca="1" si="6"/>
        <v/>
      </c>
      <c r="AW12" s="38" t="str">
        <f t="shared" ca="1" si="6"/>
        <v/>
      </c>
      <c r="AX12" s="38" t="str">
        <f t="shared" ca="1" si="6"/>
        <v/>
      </c>
      <c r="AY12" s="38" t="str">
        <f t="shared" ca="1" si="6"/>
        <v/>
      </c>
      <c r="AZ12" s="38" t="str">
        <f t="shared" ca="1" si="6"/>
        <v/>
      </c>
      <c r="BA12" s="38" t="str">
        <f t="shared" ca="1" si="6"/>
        <v/>
      </c>
      <c r="BB12" s="38" t="str">
        <f t="shared" ca="1" si="6"/>
        <v/>
      </c>
      <c r="BC12" s="38" t="str">
        <f t="shared" ca="1" si="6"/>
        <v/>
      </c>
      <c r="BD12" s="38" t="str">
        <f t="shared" ca="1" si="6"/>
        <v/>
      </c>
      <c r="BE12" s="38" t="str">
        <f t="shared" ca="1" si="6"/>
        <v/>
      </c>
      <c r="BF12" s="38" t="str">
        <f t="shared" ca="1" si="6"/>
        <v/>
      </c>
      <c r="BG12" s="38" t="str">
        <f t="shared" ca="1" si="6"/>
        <v/>
      </c>
      <c r="BH12" s="38" t="str">
        <f t="shared" ca="1" si="6"/>
        <v/>
      </c>
      <c r="BI12" s="38" t="str">
        <f t="shared" ca="1" si="6"/>
        <v/>
      </c>
      <c r="BJ12" s="38" t="str">
        <f t="shared" ca="1" si="6"/>
        <v/>
      </c>
      <c r="BK12" s="38" t="str">
        <f t="shared" ca="1" si="6"/>
        <v/>
      </c>
      <c r="BL12" s="38" t="str">
        <f t="shared" ca="1" si="6"/>
        <v/>
      </c>
      <c r="BM12" s="38" t="str">
        <f t="shared" ca="1" si="6"/>
        <v/>
      </c>
    </row>
    <row r="13" spans="1:65" s="2" customFormat="1" ht="30" hidden="1" customHeight="1" x14ac:dyDescent="0.25">
      <c r="A13" s="14"/>
      <c r="B13" s="41" t="s">
        <v>70</v>
      </c>
      <c r="C13" s="41" t="s">
        <v>59</v>
      </c>
      <c r="D13" s="34" t="s">
        <v>18</v>
      </c>
      <c r="E13" s="34">
        <v>4</v>
      </c>
      <c r="F13" s="31">
        <v>1</v>
      </c>
      <c r="G13" s="32">
        <v>43781</v>
      </c>
      <c r="H13" s="33">
        <v>2</v>
      </c>
      <c r="I13" s="26"/>
      <c r="J13" s="38" t="str">
        <f t="shared" ref="J13:Y14" ca="1" si="7">IF(AND($D13="Goal",J$5&gt;=$G13,J$5&lt;=$G13+$H13-1),2,IF(AND($D13="Milestone",J$5&gt;=$G13,J$5&lt;=$G13+$H13-1),1,""))</f>
        <v/>
      </c>
      <c r="K13" s="38" t="str">
        <f t="shared" ca="1" si="7"/>
        <v/>
      </c>
      <c r="L13" s="38" t="str">
        <f t="shared" ca="1" si="7"/>
        <v/>
      </c>
      <c r="M13" s="38" t="str">
        <f t="shared" ca="1" si="7"/>
        <v/>
      </c>
      <c r="N13" s="38" t="str">
        <f t="shared" ca="1" si="7"/>
        <v/>
      </c>
      <c r="O13" s="38" t="str">
        <f t="shared" ca="1" si="7"/>
        <v/>
      </c>
      <c r="P13" s="38" t="str">
        <f t="shared" ca="1" si="7"/>
        <v/>
      </c>
      <c r="Q13" s="38" t="str">
        <f t="shared" ca="1" si="7"/>
        <v/>
      </c>
      <c r="R13" s="38" t="str">
        <f t="shared" ca="1" si="7"/>
        <v/>
      </c>
      <c r="S13" s="38" t="str">
        <f t="shared" ca="1" si="7"/>
        <v/>
      </c>
      <c r="T13" s="38" t="str">
        <f t="shared" ca="1" si="7"/>
        <v/>
      </c>
      <c r="U13" s="38" t="str">
        <f t="shared" ca="1" si="7"/>
        <v/>
      </c>
      <c r="V13" s="38" t="str">
        <f t="shared" ca="1" si="7"/>
        <v/>
      </c>
      <c r="W13" s="38" t="str">
        <f t="shared" ca="1" si="7"/>
        <v/>
      </c>
      <c r="X13" s="38" t="str">
        <f t="shared" ca="1" si="7"/>
        <v/>
      </c>
      <c r="Y13" s="38" t="str">
        <f t="shared" ca="1" si="7"/>
        <v/>
      </c>
      <c r="Z13" s="38" t="str">
        <f t="shared" ref="Z13:AO14" ca="1" si="8">IF(AND($D13="Goal",Z$5&gt;=$G13,Z$5&lt;=$G13+$H13-1),2,IF(AND($D13="Milestone",Z$5&gt;=$G13,Z$5&lt;=$G13+$H13-1),1,""))</f>
        <v/>
      </c>
      <c r="AA13" s="38" t="str">
        <f t="shared" ca="1" si="8"/>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8"/>
        <v/>
      </c>
      <c r="AP13" s="38" t="str">
        <f t="shared" ref="AP13:BE14" ca="1" si="9">IF(AND($D13="Goal",AP$5&gt;=$G13,AP$5&lt;=$G13+$H13-1),2,IF(AND($D13="Milestone",AP$5&gt;=$G13,AP$5&lt;=$G13+$H13-1),1,""))</f>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9"/>
        <v/>
      </c>
      <c r="BF13" s="38" t="str">
        <f t="shared" ref="BF13:BM14" ca="1" si="10">IF(AND($D13="Goal",BF$5&gt;=$G13,BF$5&lt;=$G13+$H13-1),2,IF(AND($D13="Milestone",BF$5&gt;=$G13,BF$5&lt;=$G13+$H13-1),1,""))</f>
        <v/>
      </c>
      <c r="BG13" s="38" t="str">
        <f t="shared" ca="1" si="10"/>
        <v/>
      </c>
      <c r="BH13" s="38" t="str">
        <f t="shared" ca="1" si="10"/>
        <v/>
      </c>
      <c r="BI13" s="38" t="str">
        <f t="shared" ca="1" si="10"/>
        <v/>
      </c>
      <c r="BJ13" s="38" t="str">
        <f t="shared" ca="1" si="10"/>
        <v/>
      </c>
      <c r="BK13" s="38" t="str">
        <f t="shared" ca="1" si="10"/>
        <v/>
      </c>
      <c r="BL13" s="38" t="str">
        <f t="shared" ca="1" si="10"/>
        <v/>
      </c>
      <c r="BM13" s="38" t="str">
        <f t="shared" ca="1" si="10"/>
        <v/>
      </c>
    </row>
    <row r="14" spans="1:65" s="2" customFormat="1" ht="30" hidden="1" customHeight="1" x14ac:dyDescent="0.25">
      <c r="A14" s="14"/>
      <c r="B14" s="41" t="s">
        <v>40</v>
      </c>
      <c r="C14" s="41" t="s">
        <v>59</v>
      </c>
      <c r="D14" s="34" t="s">
        <v>18</v>
      </c>
      <c r="E14" s="34">
        <v>8</v>
      </c>
      <c r="F14" s="31">
        <v>1</v>
      </c>
      <c r="G14" s="32">
        <v>43775</v>
      </c>
      <c r="H14" s="33">
        <v>8</v>
      </c>
      <c r="I14" s="26"/>
      <c r="J14" s="38" t="str">
        <f t="shared" ca="1" si="7"/>
        <v/>
      </c>
      <c r="K14" s="38" t="str">
        <f t="shared" ca="1" si="7"/>
        <v/>
      </c>
      <c r="L14" s="38" t="str">
        <f t="shared" ca="1" si="7"/>
        <v/>
      </c>
      <c r="M14" s="38" t="str">
        <f t="shared" ca="1" si="7"/>
        <v/>
      </c>
      <c r="N14" s="38" t="str">
        <f t="shared" ca="1" si="7"/>
        <v/>
      </c>
      <c r="O14" s="38" t="str">
        <f t="shared" ca="1" si="7"/>
        <v/>
      </c>
      <c r="P14" s="38" t="str">
        <f t="shared" ca="1" si="7"/>
        <v/>
      </c>
      <c r="Q14" s="38" t="str">
        <f t="shared" ca="1" si="7"/>
        <v/>
      </c>
      <c r="R14" s="38" t="str">
        <f t="shared" ca="1" si="7"/>
        <v/>
      </c>
      <c r="S14" s="38" t="str">
        <f t="shared" ca="1" si="7"/>
        <v/>
      </c>
      <c r="T14" s="38" t="str">
        <f t="shared" ca="1" si="7"/>
        <v/>
      </c>
      <c r="U14" s="38" t="str">
        <f t="shared" ca="1" si="7"/>
        <v/>
      </c>
      <c r="V14" s="38" t="str">
        <f t="shared" ca="1" si="7"/>
        <v/>
      </c>
      <c r="W14" s="38" t="str">
        <f t="shared" ca="1" si="7"/>
        <v/>
      </c>
      <c r="X14" s="38" t="str">
        <f t="shared" ca="1" si="7"/>
        <v/>
      </c>
      <c r="Y14" s="38" t="str">
        <f t="shared" ca="1" si="7"/>
        <v/>
      </c>
      <c r="Z14" s="38" t="str">
        <f t="shared" ca="1" si="8"/>
        <v/>
      </c>
      <c r="AA14" s="38" t="str">
        <f t="shared" ca="1" si="8"/>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8"/>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9"/>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c r="BM14" s="38" t="str">
        <f t="shared" ca="1" si="10"/>
        <v/>
      </c>
    </row>
    <row r="15" spans="1:65" s="2" customFormat="1" ht="30" hidden="1" customHeight="1" x14ac:dyDescent="0.25">
      <c r="A15" s="14"/>
      <c r="B15" s="41" t="s">
        <v>71</v>
      </c>
      <c r="C15" s="41" t="s">
        <v>59</v>
      </c>
      <c r="D15" s="34" t="s">
        <v>17</v>
      </c>
      <c r="E15" s="34">
        <v>2</v>
      </c>
      <c r="F15" s="31">
        <v>1</v>
      </c>
      <c r="G15" s="32">
        <v>43777</v>
      </c>
      <c r="H15" s="33">
        <v>1</v>
      </c>
      <c r="I15" s="26"/>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6"/>
        <v/>
      </c>
      <c r="Z15" s="38" t="str">
        <f t="shared" ca="1" si="6"/>
        <v/>
      </c>
      <c r="AA15" s="38" t="str">
        <f t="shared" ca="1" si="6"/>
        <v/>
      </c>
      <c r="AB15" s="38" t="str">
        <f t="shared" ca="1" si="6"/>
        <v/>
      </c>
      <c r="AC15" s="38" t="str">
        <f t="shared" ca="1" si="6"/>
        <v/>
      </c>
      <c r="AD15" s="38" t="str">
        <f t="shared" ca="1" si="6"/>
        <v/>
      </c>
      <c r="AE15" s="38" t="str">
        <f t="shared" ca="1" si="6"/>
        <v/>
      </c>
      <c r="AF15" s="38" t="str">
        <f t="shared" ca="1" si="6"/>
        <v/>
      </c>
      <c r="AG15" s="38" t="str">
        <f t="shared" ca="1" si="6"/>
        <v/>
      </c>
      <c r="AH15" s="38" t="str">
        <f t="shared" ca="1" si="6"/>
        <v/>
      </c>
      <c r="AI15" s="38" t="str">
        <f t="shared" ca="1" si="6"/>
        <v/>
      </c>
      <c r="AJ15" s="38" t="str">
        <f t="shared" ca="1" si="6"/>
        <v/>
      </c>
      <c r="AK15" s="38" t="str">
        <f t="shared" ca="1" si="6"/>
        <v/>
      </c>
      <c r="AL15" s="38" t="str">
        <f t="shared" ca="1" si="6"/>
        <v/>
      </c>
      <c r="AM15" s="38" t="str">
        <f t="shared" ca="1" si="6"/>
        <v/>
      </c>
      <c r="AN15" s="38" t="str">
        <f t="shared" ca="1" si="6"/>
        <v/>
      </c>
      <c r="AO15" s="38" t="str">
        <f t="shared" ca="1" si="6"/>
        <v/>
      </c>
      <c r="AP15" s="38" t="str">
        <f t="shared" ca="1" si="6"/>
        <v/>
      </c>
      <c r="AQ15" s="38" t="str">
        <f t="shared" ca="1" si="6"/>
        <v/>
      </c>
      <c r="AR15" s="38" t="str">
        <f t="shared" ca="1" si="6"/>
        <v/>
      </c>
      <c r="AS15" s="38" t="str">
        <f t="shared" ca="1" si="6"/>
        <v/>
      </c>
      <c r="AT15" s="38" t="str">
        <f t="shared" ca="1" si="6"/>
        <v/>
      </c>
      <c r="AU15" s="38" t="str">
        <f t="shared" ca="1" si="6"/>
        <v/>
      </c>
      <c r="AV15" s="38" t="str">
        <f t="shared" ca="1" si="6"/>
        <v/>
      </c>
      <c r="AW15" s="38" t="str">
        <f t="shared" ca="1" si="6"/>
        <v/>
      </c>
      <c r="AX15" s="38" t="str">
        <f t="shared" ca="1" si="6"/>
        <v/>
      </c>
      <c r="AY15" s="38" t="str">
        <f t="shared" ca="1" si="6"/>
        <v/>
      </c>
      <c r="AZ15" s="38" t="str">
        <f t="shared" ca="1" si="6"/>
        <v/>
      </c>
      <c r="BA15" s="38" t="str">
        <f t="shared" ca="1" si="6"/>
        <v/>
      </c>
      <c r="BB15" s="38" t="str">
        <f t="shared" ca="1" si="6"/>
        <v/>
      </c>
      <c r="BC15" s="38" t="str">
        <f t="shared" ca="1" si="6"/>
        <v/>
      </c>
      <c r="BD15" s="38" t="str">
        <f t="shared" ca="1" si="6"/>
        <v/>
      </c>
      <c r="BE15" s="38" t="str">
        <f t="shared" ca="1" si="6"/>
        <v/>
      </c>
      <c r="BF15" s="38" t="str">
        <f t="shared" ca="1" si="6"/>
        <v/>
      </c>
      <c r="BG15" s="38" t="str">
        <f t="shared" ca="1" si="6"/>
        <v/>
      </c>
      <c r="BH15" s="38" t="str">
        <f t="shared" ca="1" si="6"/>
        <v/>
      </c>
      <c r="BI15" s="38" t="str">
        <f t="shared" ca="1" si="6"/>
        <v/>
      </c>
      <c r="BJ15" s="38" t="str">
        <f t="shared" ca="1" si="6"/>
        <v/>
      </c>
      <c r="BK15" s="38" t="str">
        <f t="shared" ca="1" si="6"/>
        <v/>
      </c>
      <c r="BL15" s="38" t="str">
        <f t="shared" ca="1" si="6"/>
        <v/>
      </c>
      <c r="BM15" s="38" t="str">
        <f t="shared" ca="1" si="6"/>
        <v/>
      </c>
    </row>
    <row r="16" spans="1:65" s="2" customFormat="1" ht="30" hidden="1" customHeight="1" x14ac:dyDescent="0.25">
      <c r="A16" s="14"/>
      <c r="B16" s="41" t="s">
        <v>66</v>
      </c>
      <c r="C16" s="41" t="s">
        <v>59</v>
      </c>
      <c r="D16" s="34" t="s">
        <v>19</v>
      </c>
      <c r="E16" s="34">
        <v>8</v>
      </c>
      <c r="F16" s="31">
        <v>1</v>
      </c>
      <c r="G16" s="32">
        <v>43773</v>
      </c>
      <c r="H16" s="33">
        <v>3</v>
      </c>
      <c r="I16" s="26"/>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6"/>
        <v/>
      </c>
      <c r="Z16" s="38" t="str">
        <f t="shared" ca="1" si="6"/>
        <v/>
      </c>
      <c r="AA16" s="38" t="str">
        <f t="shared" ca="1" si="6"/>
        <v/>
      </c>
      <c r="AB16" s="38" t="str">
        <f t="shared" ca="1" si="6"/>
        <v/>
      </c>
      <c r="AC16" s="38" t="str">
        <f t="shared" ca="1" si="6"/>
        <v/>
      </c>
      <c r="AD16" s="38" t="str">
        <f t="shared" ca="1" si="6"/>
        <v/>
      </c>
      <c r="AE16" s="38" t="str">
        <f t="shared" ca="1" si="6"/>
        <v/>
      </c>
      <c r="AF16" s="38" t="str">
        <f t="shared" ca="1" si="6"/>
        <v/>
      </c>
      <c r="AG16" s="38" t="str">
        <f t="shared" ca="1" si="6"/>
        <v/>
      </c>
      <c r="AH16" s="38" t="str">
        <f t="shared" ca="1" si="6"/>
        <v/>
      </c>
      <c r="AI16" s="38" t="str">
        <f t="shared" ca="1" si="6"/>
        <v/>
      </c>
      <c r="AJ16" s="38" t="str">
        <f t="shared" ca="1" si="6"/>
        <v/>
      </c>
      <c r="AK16" s="38" t="str">
        <f t="shared" ca="1" si="6"/>
        <v/>
      </c>
      <c r="AL16" s="38" t="str">
        <f t="shared" ca="1" si="6"/>
        <v/>
      </c>
      <c r="AM16" s="38" t="str">
        <f t="shared" ca="1" si="6"/>
        <v/>
      </c>
      <c r="AN16" s="38" t="str">
        <f t="shared" ca="1" si="6"/>
        <v/>
      </c>
      <c r="AO16" s="38" t="str">
        <f t="shared" ca="1" si="6"/>
        <v/>
      </c>
      <c r="AP16" s="38" t="str">
        <f t="shared" ca="1" si="6"/>
        <v/>
      </c>
      <c r="AQ16" s="38" t="str">
        <f t="shared" ca="1" si="6"/>
        <v/>
      </c>
      <c r="AR16" s="38" t="str">
        <f t="shared" ca="1" si="6"/>
        <v/>
      </c>
      <c r="AS16" s="38" t="str">
        <f t="shared" ca="1" si="6"/>
        <v/>
      </c>
      <c r="AT16" s="38" t="str">
        <f t="shared" ca="1" si="6"/>
        <v/>
      </c>
      <c r="AU16" s="38" t="str">
        <f t="shared" ca="1" si="6"/>
        <v/>
      </c>
      <c r="AV16" s="38" t="str">
        <f t="shared" ca="1" si="6"/>
        <v/>
      </c>
      <c r="AW16" s="38" t="str">
        <f t="shared" ca="1" si="6"/>
        <v/>
      </c>
      <c r="AX16" s="38" t="str">
        <f t="shared" ca="1" si="6"/>
        <v/>
      </c>
      <c r="AY16" s="38" t="str">
        <f t="shared" ca="1" si="6"/>
        <v/>
      </c>
      <c r="AZ16" s="38" t="str">
        <f t="shared" ca="1" si="6"/>
        <v/>
      </c>
      <c r="BA16" s="38" t="str">
        <f t="shared" ca="1" si="6"/>
        <v/>
      </c>
      <c r="BB16" s="38" t="str">
        <f t="shared" ca="1" si="6"/>
        <v/>
      </c>
      <c r="BC16" s="38" t="str">
        <f t="shared" ca="1" si="6"/>
        <v/>
      </c>
      <c r="BD16" s="38" t="str">
        <f t="shared" ca="1" si="6"/>
        <v/>
      </c>
      <c r="BE16" s="38" t="str">
        <f t="shared" ca="1" si="6"/>
        <v/>
      </c>
      <c r="BF16" s="38" t="str">
        <f t="shared" ca="1" si="6"/>
        <v/>
      </c>
      <c r="BG16" s="38" t="str">
        <f t="shared" ca="1" si="6"/>
        <v/>
      </c>
      <c r="BH16" s="38" t="str">
        <f t="shared" ca="1" si="6"/>
        <v/>
      </c>
      <c r="BI16" s="38" t="str">
        <f t="shared" ca="1" si="6"/>
        <v/>
      </c>
      <c r="BJ16" s="38" t="str">
        <f t="shared" ca="1" si="6"/>
        <v/>
      </c>
      <c r="BK16" s="38" t="str">
        <f t="shared" ca="1" si="6"/>
        <v/>
      </c>
      <c r="BL16" s="38" t="str">
        <f t="shared" ca="1" si="6"/>
        <v/>
      </c>
      <c r="BM16" s="38" t="str">
        <f t="shared" ca="1" si="6"/>
        <v/>
      </c>
    </row>
    <row r="17" spans="1:65" s="2" customFormat="1" ht="30" hidden="1" customHeight="1" x14ac:dyDescent="0.25">
      <c r="A17" s="14"/>
      <c r="B17" s="41" t="s">
        <v>68</v>
      </c>
      <c r="C17" s="41" t="s">
        <v>59</v>
      </c>
      <c r="D17" s="34" t="s">
        <v>17</v>
      </c>
      <c r="E17" s="34">
        <v>2</v>
      </c>
      <c r="F17" s="31" t="s">
        <v>69</v>
      </c>
      <c r="G17" s="32">
        <v>43780</v>
      </c>
      <c r="H17" s="33">
        <v>1</v>
      </c>
      <c r="I17" s="26"/>
      <c r="J17" s="38" t="str">
        <f t="shared" ref="J17:BM18" ca="1" si="11">IF(AND($D17="Goal",J$5&gt;=$G17,J$5&lt;=$G17+$H17-1),2,IF(AND($D17="Milestone",J$5&gt;=$G17,J$5&lt;=$G17+$H17-1),1,""))</f>
        <v/>
      </c>
      <c r="K17" s="38" t="str">
        <f t="shared" ca="1" si="11"/>
        <v/>
      </c>
      <c r="L17" s="38" t="str">
        <f t="shared" ca="1" si="11"/>
        <v/>
      </c>
      <c r="M17" s="38" t="str">
        <f t="shared" ca="1" si="11"/>
        <v/>
      </c>
      <c r="N17" s="38" t="str">
        <f t="shared" ca="1" si="11"/>
        <v/>
      </c>
      <c r="O17" s="38" t="str">
        <f t="shared" ca="1" si="11"/>
        <v/>
      </c>
      <c r="P17" s="38" t="str">
        <f t="shared" ca="1" si="11"/>
        <v/>
      </c>
      <c r="Q17" s="38" t="str">
        <f t="shared" ca="1" si="11"/>
        <v/>
      </c>
      <c r="R17" s="38" t="str">
        <f t="shared" ca="1" si="11"/>
        <v/>
      </c>
      <c r="S17" s="38" t="str">
        <f t="shared" ca="1" si="11"/>
        <v/>
      </c>
      <c r="T17" s="38" t="str">
        <f t="shared" ca="1" si="11"/>
        <v/>
      </c>
      <c r="U17" s="38" t="str">
        <f t="shared" ca="1" si="11"/>
        <v/>
      </c>
      <c r="V17" s="38" t="str">
        <f t="shared" ca="1" si="11"/>
        <v/>
      </c>
      <c r="W17" s="38" t="str">
        <f t="shared" ca="1" si="11"/>
        <v/>
      </c>
      <c r="X17" s="38" t="str">
        <f t="shared" ca="1" si="11"/>
        <v/>
      </c>
      <c r="Y17" s="38" t="str">
        <f t="shared" ca="1" si="11"/>
        <v/>
      </c>
      <c r="Z17" s="38" t="str">
        <f t="shared" ca="1" si="11"/>
        <v/>
      </c>
      <c r="AA17" s="38" t="str">
        <f t="shared" ca="1" si="11"/>
        <v/>
      </c>
      <c r="AB17" s="38" t="str">
        <f t="shared" ca="1" si="11"/>
        <v/>
      </c>
      <c r="AC17" s="38" t="str">
        <f t="shared" ca="1" si="11"/>
        <v/>
      </c>
      <c r="AD17" s="38" t="str">
        <f t="shared" ca="1" si="11"/>
        <v/>
      </c>
      <c r="AE17" s="38" t="str">
        <f t="shared" ca="1" si="11"/>
        <v/>
      </c>
      <c r="AF17" s="38" t="str">
        <f t="shared" ca="1" si="11"/>
        <v/>
      </c>
      <c r="AG17" s="38" t="str">
        <f t="shared" ca="1" si="11"/>
        <v/>
      </c>
      <c r="AH17" s="38" t="str">
        <f t="shared" ca="1" si="11"/>
        <v/>
      </c>
      <c r="AI17" s="38" t="str">
        <f t="shared" ca="1" si="11"/>
        <v/>
      </c>
      <c r="AJ17" s="38" t="str">
        <f t="shared" ca="1" si="11"/>
        <v/>
      </c>
      <c r="AK17" s="38" t="str">
        <f t="shared" ca="1" si="11"/>
        <v/>
      </c>
      <c r="AL17" s="38" t="str">
        <f t="shared" ca="1" si="11"/>
        <v/>
      </c>
      <c r="AM17" s="38" t="str">
        <f t="shared" ca="1" si="11"/>
        <v/>
      </c>
      <c r="AN17" s="38" t="str">
        <f t="shared" ca="1" si="11"/>
        <v/>
      </c>
      <c r="AO17" s="38" t="str">
        <f t="shared" ca="1" si="11"/>
        <v/>
      </c>
      <c r="AP17" s="38" t="str">
        <f t="shared" ca="1" si="11"/>
        <v/>
      </c>
      <c r="AQ17" s="38" t="str">
        <f t="shared" ca="1" si="11"/>
        <v/>
      </c>
      <c r="AR17" s="38" t="str">
        <f t="shared" ca="1" si="11"/>
        <v/>
      </c>
      <c r="AS17" s="38" t="str">
        <f t="shared" ca="1" si="11"/>
        <v/>
      </c>
      <c r="AT17" s="38" t="str">
        <f t="shared" ca="1" si="11"/>
        <v/>
      </c>
      <c r="AU17" s="38" t="str">
        <f t="shared" ca="1" si="11"/>
        <v/>
      </c>
      <c r="AV17" s="38" t="str">
        <f t="shared" ca="1" si="11"/>
        <v/>
      </c>
      <c r="AW17" s="38" t="str">
        <f t="shared" ca="1" si="11"/>
        <v/>
      </c>
      <c r="AX17" s="38" t="str">
        <f t="shared" ca="1" si="11"/>
        <v/>
      </c>
      <c r="AY17" s="38" t="str">
        <f t="shared" ca="1" si="11"/>
        <v/>
      </c>
      <c r="AZ17" s="38" t="str">
        <f t="shared" ca="1" si="11"/>
        <v/>
      </c>
      <c r="BA17" s="38" t="str">
        <f t="shared" ca="1" si="11"/>
        <v/>
      </c>
      <c r="BB17" s="38" t="str">
        <f t="shared" ca="1" si="11"/>
        <v/>
      </c>
      <c r="BC17" s="38" t="str">
        <f t="shared" ca="1" si="11"/>
        <v/>
      </c>
      <c r="BD17" s="38" t="str">
        <f t="shared" ca="1" si="11"/>
        <v/>
      </c>
      <c r="BE17" s="38" t="str">
        <f t="shared" ca="1" si="11"/>
        <v/>
      </c>
      <c r="BF17" s="38" t="str">
        <f t="shared" ca="1" si="11"/>
        <v/>
      </c>
      <c r="BG17" s="38" t="str">
        <f t="shared" ca="1" si="11"/>
        <v/>
      </c>
      <c r="BH17" s="38" t="str">
        <f t="shared" ca="1" si="11"/>
        <v/>
      </c>
      <c r="BI17" s="38" t="str">
        <f t="shared" ca="1" si="11"/>
        <v/>
      </c>
      <c r="BJ17" s="38" t="str">
        <f t="shared" ca="1" si="11"/>
        <v/>
      </c>
      <c r="BK17" s="38" t="str">
        <f t="shared" ca="1" si="11"/>
        <v/>
      </c>
      <c r="BL17" s="38" t="str">
        <f t="shared" ca="1" si="11"/>
        <v/>
      </c>
      <c r="BM17" s="38" t="str">
        <f t="shared" ca="1" si="11"/>
        <v/>
      </c>
    </row>
    <row r="18" spans="1:65" s="2" customFormat="1" ht="30" hidden="1" customHeight="1" x14ac:dyDescent="0.25">
      <c r="A18" s="14"/>
      <c r="B18" s="41" t="s">
        <v>67</v>
      </c>
      <c r="C18" s="41" t="s">
        <v>59</v>
      </c>
      <c r="D18" s="34" t="s">
        <v>17</v>
      </c>
      <c r="E18" s="34">
        <v>2</v>
      </c>
      <c r="F18" s="31">
        <v>1</v>
      </c>
      <c r="G18" s="32">
        <v>43780</v>
      </c>
      <c r="H18" s="33">
        <v>1</v>
      </c>
      <c r="I18" s="26"/>
      <c r="J18" s="38" t="str">
        <f t="shared" ca="1" si="11"/>
        <v/>
      </c>
      <c r="K18" s="38" t="str">
        <f t="shared" ca="1" si="11"/>
        <v/>
      </c>
      <c r="L18" s="38" t="str">
        <f t="shared" ca="1" si="11"/>
        <v/>
      </c>
      <c r="M18" s="38" t="str">
        <f t="shared" ca="1" si="11"/>
        <v/>
      </c>
      <c r="N18" s="38" t="str">
        <f t="shared" ca="1" si="11"/>
        <v/>
      </c>
      <c r="O18" s="38" t="str">
        <f t="shared" ca="1" si="11"/>
        <v/>
      </c>
      <c r="P18" s="38" t="str">
        <f t="shared" ca="1" si="11"/>
        <v/>
      </c>
      <c r="Q18" s="38" t="str">
        <f t="shared" ca="1" si="11"/>
        <v/>
      </c>
      <c r="R18" s="38" t="str">
        <f t="shared" ca="1" si="11"/>
        <v/>
      </c>
      <c r="S18" s="38" t="str">
        <f t="shared" ca="1" si="11"/>
        <v/>
      </c>
      <c r="T18" s="38" t="str">
        <f t="shared" ca="1" si="11"/>
        <v/>
      </c>
      <c r="U18" s="38" t="str">
        <f t="shared" ca="1" si="11"/>
        <v/>
      </c>
      <c r="V18" s="38" t="str">
        <f t="shared" ca="1" si="11"/>
        <v/>
      </c>
      <c r="W18" s="38" t="str">
        <f t="shared" ca="1" si="11"/>
        <v/>
      </c>
      <c r="X18" s="38" t="str">
        <f t="shared" ca="1" si="11"/>
        <v/>
      </c>
      <c r="Y18" s="38" t="str">
        <f t="shared" ca="1" si="11"/>
        <v/>
      </c>
      <c r="Z18" s="38" t="str">
        <f t="shared" ca="1" si="11"/>
        <v/>
      </c>
      <c r="AA18" s="38" t="str">
        <f t="shared" ca="1" si="11"/>
        <v/>
      </c>
      <c r="AB18" s="38" t="str">
        <f t="shared" ca="1" si="11"/>
        <v/>
      </c>
      <c r="AC18" s="38" t="str">
        <f t="shared" ca="1" si="11"/>
        <v/>
      </c>
      <c r="AD18" s="38" t="str">
        <f t="shared" ca="1" si="11"/>
        <v/>
      </c>
      <c r="AE18" s="38" t="str">
        <f t="shared" ca="1" si="11"/>
        <v/>
      </c>
      <c r="AF18" s="38" t="str">
        <f t="shared" ca="1" si="11"/>
        <v/>
      </c>
      <c r="AG18" s="38" t="str">
        <f t="shared" ca="1" si="11"/>
        <v/>
      </c>
      <c r="AH18" s="38" t="str">
        <f t="shared" ca="1" si="11"/>
        <v/>
      </c>
      <c r="AI18" s="38" t="str">
        <f t="shared" ca="1" si="11"/>
        <v/>
      </c>
      <c r="AJ18" s="38" t="str">
        <f t="shared" ca="1" si="11"/>
        <v/>
      </c>
      <c r="AK18" s="38" t="str">
        <f t="shared" ca="1" si="11"/>
        <v/>
      </c>
      <c r="AL18" s="38" t="str">
        <f t="shared" ca="1" si="11"/>
        <v/>
      </c>
      <c r="AM18" s="38" t="str">
        <f t="shared" ca="1" si="11"/>
        <v/>
      </c>
      <c r="AN18" s="38" t="str">
        <f t="shared" ca="1" si="11"/>
        <v/>
      </c>
      <c r="AO18" s="38" t="str">
        <f t="shared" ca="1" si="11"/>
        <v/>
      </c>
      <c r="AP18" s="38" t="str">
        <f t="shared" ca="1" si="11"/>
        <v/>
      </c>
      <c r="AQ18" s="38" t="str">
        <f t="shared" ca="1" si="11"/>
        <v/>
      </c>
      <c r="AR18" s="38" t="str">
        <f t="shared" ca="1" si="11"/>
        <v/>
      </c>
      <c r="AS18" s="38" t="str">
        <f t="shared" ca="1" si="11"/>
        <v/>
      </c>
      <c r="AT18" s="38" t="str">
        <f t="shared" ca="1" si="11"/>
        <v/>
      </c>
      <c r="AU18" s="38" t="str">
        <f t="shared" ca="1" si="11"/>
        <v/>
      </c>
      <c r="AV18" s="38" t="str">
        <f t="shared" ca="1" si="11"/>
        <v/>
      </c>
      <c r="AW18" s="38" t="str">
        <f t="shared" ca="1" si="11"/>
        <v/>
      </c>
      <c r="AX18" s="38" t="str">
        <f t="shared" ca="1" si="11"/>
        <v/>
      </c>
      <c r="AY18" s="38" t="str">
        <f t="shared" ca="1" si="11"/>
        <v/>
      </c>
      <c r="AZ18" s="38" t="str">
        <f t="shared" ca="1" si="11"/>
        <v/>
      </c>
      <c r="BA18" s="38" t="str">
        <f t="shared" ca="1" si="11"/>
        <v/>
      </c>
      <c r="BB18" s="38" t="str">
        <f t="shared" ca="1" si="11"/>
        <v/>
      </c>
      <c r="BC18" s="38" t="str">
        <f t="shared" ca="1" si="11"/>
        <v/>
      </c>
      <c r="BD18" s="38" t="str">
        <f t="shared" ca="1" si="11"/>
        <v/>
      </c>
      <c r="BE18" s="38" t="str">
        <f t="shared" ca="1" si="11"/>
        <v/>
      </c>
      <c r="BF18" s="38" t="str">
        <f t="shared" ca="1" si="11"/>
        <v/>
      </c>
      <c r="BG18" s="38" t="str">
        <f t="shared" ca="1" si="11"/>
        <v/>
      </c>
      <c r="BH18" s="38" t="str">
        <f t="shared" ca="1" si="11"/>
        <v/>
      </c>
      <c r="BI18" s="38" t="str">
        <f t="shared" ca="1" si="11"/>
        <v/>
      </c>
      <c r="BJ18" s="38" t="str">
        <f t="shared" ca="1" si="11"/>
        <v/>
      </c>
      <c r="BK18" s="38" t="str">
        <f t="shared" ca="1" si="11"/>
        <v/>
      </c>
      <c r="BL18" s="38" t="str">
        <f t="shared" ca="1" si="11"/>
        <v/>
      </c>
      <c r="BM18" s="38" t="str">
        <f t="shared" ca="1" si="11"/>
        <v/>
      </c>
    </row>
    <row r="19" spans="1:65" s="2" customFormat="1" ht="30" hidden="1" customHeight="1" x14ac:dyDescent="0.25">
      <c r="A19" s="14"/>
      <c r="B19" s="41" t="s">
        <v>63</v>
      </c>
      <c r="C19" s="41" t="s">
        <v>59</v>
      </c>
      <c r="D19" s="34" t="s">
        <v>17</v>
      </c>
      <c r="E19" s="34">
        <v>0.5</v>
      </c>
      <c r="F19" s="31">
        <v>1</v>
      </c>
      <c r="G19" s="32">
        <v>43774</v>
      </c>
      <c r="H19" s="33">
        <v>1</v>
      </c>
      <c r="I19" s="26"/>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6"/>
        <v/>
      </c>
      <c r="Z19" s="38" t="str">
        <f t="shared" ca="1" si="6"/>
        <v/>
      </c>
      <c r="AA19" s="38" t="str">
        <f t="shared" ca="1" si="6"/>
        <v/>
      </c>
      <c r="AB19" s="38" t="str">
        <f t="shared" ca="1" si="6"/>
        <v/>
      </c>
      <c r="AC19" s="38" t="str">
        <f t="shared" ca="1" si="6"/>
        <v/>
      </c>
      <c r="AD19" s="38" t="str">
        <f t="shared" ca="1" si="6"/>
        <v/>
      </c>
      <c r="AE19" s="38" t="str">
        <f t="shared" ca="1" si="6"/>
        <v/>
      </c>
      <c r="AF19" s="38" t="str">
        <f t="shared" ca="1" si="6"/>
        <v/>
      </c>
      <c r="AG19" s="38" t="str">
        <f t="shared" ca="1" si="6"/>
        <v/>
      </c>
      <c r="AH19" s="38" t="str">
        <f t="shared" ca="1" si="6"/>
        <v/>
      </c>
      <c r="AI19" s="38" t="str">
        <f t="shared" ca="1" si="6"/>
        <v/>
      </c>
      <c r="AJ19" s="38" t="str">
        <f t="shared" ca="1" si="6"/>
        <v/>
      </c>
      <c r="AK19" s="38" t="str">
        <f t="shared" ca="1" si="6"/>
        <v/>
      </c>
      <c r="AL19" s="38" t="str">
        <f t="shared" ca="1" si="6"/>
        <v/>
      </c>
      <c r="AM19" s="38" t="str">
        <f t="shared" ca="1" si="6"/>
        <v/>
      </c>
      <c r="AN19" s="38" t="str">
        <f t="shared" ca="1" si="6"/>
        <v/>
      </c>
      <c r="AO19" s="38" t="str">
        <f t="shared" ref="AO19:BM20" ca="1" si="12">IF(AND($D19="Goal",AO$5&gt;=$G19,AO$5&lt;=$G19+$H19-1),2,IF(AND($D19="Milestone",AO$5&gt;=$G19,AO$5&lt;=$G19+$H19-1),1,""))</f>
        <v/>
      </c>
      <c r="AP19" s="38" t="str">
        <f t="shared" ca="1" si="12"/>
        <v/>
      </c>
      <c r="AQ19" s="38" t="str">
        <f t="shared" ca="1" si="12"/>
        <v/>
      </c>
      <c r="AR19" s="38" t="str">
        <f t="shared" ca="1" si="12"/>
        <v/>
      </c>
      <c r="AS19" s="38" t="str">
        <f t="shared" ca="1" si="12"/>
        <v/>
      </c>
      <c r="AT19" s="38" t="str">
        <f t="shared" ca="1" si="12"/>
        <v/>
      </c>
      <c r="AU19" s="38" t="str">
        <f t="shared" ca="1" si="12"/>
        <v/>
      </c>
      <c r="AV19" s="38" t="str">
        <f t="shared" ca="1" si="12"/>
        <v/>
      </c>
      <c r="AW19" s="38" t="str">
        <f t="shared" ca="1" si="12"/>
        <v/>
      </c>
      <c r="AX19" s="38" t="str">
        <f t="shared" ca="1" si="12"/>
        <v/>
      </c>
      <c r="AY19" s="38" t="str">
        <f t="shared" ca="1" si="12"/>
        <v/>
      </c>
      <c r="AZ19" s="38" t="str">
        <f t="shared" ca="1" si="12"/>
        <v/>
      </c>
      <c r="BA19" s="38" t="str">
        <f t="shared" ca="1" si="12"/>
        <v/>
      </c>
      <c r="BB19" s="38" t="str">
        <f t="shared" ca="1" si="12"/>
        <v/>
      </c>
      <c r="BC19" s="38" t="str">
        <f t="shared" ca="1" si="12"/>
        <v/>
      </c>
      <c r="BD19" s="38" t="str">
        <f t="shared" ca="1" si="12"/>
        <v/>
      </c>
      <c r="BE19" s="38" t="str">
        <f t="shared" ca="1" si="12"/>
        <v/>
      </c>
      <c r="BF19" s="38" t="str">
        <f t="shared" ca="1" si="12"/>
        <v/>
      </c>
      <c r="BG19" s="38" t="str">
        <f t="shared" ca="1" si="12"/>
        <v/>
      </c>
      <c r="BH19" s="38" t="str">
        <f t="shared" ca="1" si="12"/>
        <v/>
      </c>
      <c r="BI19" s="38" t="str">
        <f t="shared" ca="1" si="12"/>
        <v/>
      </c>
      <c r="BJ19" s="38" t="str">
        <f t="shared" ca="1" si="12"/>
        <v/>
      </c>
      <c r="BK19" s="38" t="str">
        <f t="shared" ca="1" si="12"/>
        <v/>
      </c>
      <c r="BL19" s="38" t="str">
        <f t="shared" ca="1" si="12"/>
        <v/>
      </c>
      <c r="BM19" s="38" t="str">
        <f t="shared" ca="1" si="12"/>
        <v/>
      </c>
    </row>
    <row r="20" spans="1:65" s="2" customFormat="1" ht="30" hidden="1" customHeight="1" x14ac:dyDescent="0.25">
      <c r="A20" s="14"/>
      <c r="B20" s="41" t="s">
        <v>62</v>
      </c>
      <c r="C20" s="41" t="s">
        <v>59</v>
      </c>
      <c r="D20" s="34" t="s">
        <v>17</v>
      </c>
      <c r="E20" s="34">
        <v>0.5</v>
      </c>
      <c r="F20" s="31">
        <v>1</v>
      </c>
      <c r="G20" s="32">
        <v>43773</v>
      </c>
      <c r="H20" s="33">
        <v>1</v>
      </c>
      <c r="I20" s="26"/>
      <c r="J20" s="38" t="str">
        <f t="shared" ref="J20:AW20" ca="1" si="13">IF(AND($D20="Goal",J$5&gt;=$G20,J$5&lt;=$G20+$H20-1),2,IF(AND($D20="Milestone",J$5&gt;=$G20,J$5&lt;=$G20+$H20-1),1,""))</f>
        <v/>
      </c>
      <c r="K20" s="38" t="str">
        <f t="shared" ca="1" si="13"/>
        <v/>
      </c>
      <c r="L20" s="38" t="str">
        <f t="shared" ca="1" si="13"/>
        <v/>
      </c>
      <c r="M20" s="38" t="str">
        <f t="shared" ca="1" si="13"/>
        <v/>
      </c>
      <c r="N20" s="38" t="str">
        <f t="shared" ca="1" si="13"/>
        <v/>
      </c>
      <c r="O20" s="38" t="str">
        <f t="shared" ca="1" si="13"/>
        <v/>
      </c>
      <c r="P20" s="38" t="str">
        <f t="shared" ca="1" si="13"/>
        <v/>
      </c>
      <c r="Q20" s="38" t="str">
        <f t="shared" ca="1" si="13"/>
        <v/>
      </c>
      <c r="R20" s="38" t="str">
        <f t="shared" ca="1" si="13"/>
        <v/>
      </c>
      <c r="S20" s="38" t="str">
        <f t="shared" ca="1" si="13"/>
        <v/>
      </c>
      <c r="T20" s="38" t="str">
        <f t="shared" ca="1" si="13"/>
        <v/>
      </c>
      <c r="U20" s="38" t="str">
        <f t="shared" ca="1" si="13"/>
        <v/>
      </c>
      <c r="V20" s="38" t="str">
        <f t="shared" ca="1" si="13"/>
        <v/>
      </c>
      <c r="W20" s="38" t="str">
        <f t="shared" ca="1" si="13"/>
        <v/>
      </c>
      <c r="X20" s="38" t="str">
        <f t="shared" ca="1" si="13"/>
        <v/>
      </c>
      <c r="Y20" s="38" t="str">
        <f t="shared" ca="1" si="13"/>
        <v/>
      </c>
      <c r="Z20" s="38" t="str">
        <f t="shared" ca="1" si="13"/>
        <v/>
      </c>
      <c r="AA20" s="38" t="str">
        <f t="shared" ca="1" si="13"/>
        <v/>
      </c>
      <c r="AB20" s="38" t="str">
        <f t="shared" ca="1" si="13"/>
        <v/>
      </c>
      <c r="AC20" s="38" t="str">
        <f t="shared" ca="1" si="13"/>
        <v/>
      </c>
      <c r="AD20" s="38" t="str">
        <f t="shared" ca="1" si="13"/>
        <v/>
      </c>
      <c r="AE20" s="38" t="str">
        <f t="shared" ca="1" si="13"/>
        <v/>
      </c>
      <c r="AF20" s="38" t="str">
        <f t="shared" ca="1" si="13"/>
        <v/>
      </c>
      <c r="AG20" s="38" t="str">
        <f t="shared" ca="1" si="13"/>
        <v/>
      </c>
      <c r="AH20" s="38" t="str">
        <f t="shared" ca="1" si="13"/>
        <v/>
      </c>
      <c r="AI20" s="38" t="str">
        <f t="shared" ca="1" si="13"/>
        <v/>
      </c>
      <c r="AJ20" s="38" t="str">
        <f t="shared" ca="1" si="13"/>
        <v/>
      </c>
      <c r="AK20" s="38" t="str">
        <f t="shared" ca="1" si="13"/>
        <v/>
      </c>
      <c r="AL20" s="38" t="str">
        <f t="shared" ca="1" si="13"/>
        <v/>
      </c>
      <c r="AM20" s="38" t="str">
        <f t="shared" ca="1" si="13"/>
        <v/>
      </c>
      <c r="AN20" s="38" t="str">
        <f t="shared" ca="1" si="13"/>
        <v/>
      </c>
      <c r="AO20" s="38" t="str">
        <f t="shared" ca="1" si="13"/>
        <v/>
      </c>
      <c r="AP20" s="38" t="str">
        <f t="shared" ca="1" si="13"/>
        <v/>
      </c>
      <c r="AQ20" s="38" t="str">
        <f t="shared" ca="1" si="13"/>
        <v/>
      </c>
      <c r="AR20" s="38" t="str">
        <f t="shared" ca="1" si="13"/>
        <v/>
      </c>
      <c r="AS20" s="38" t="str">
        <f t="shared" ca="1" si="13"/>
        <v/>
      </c>
      <c r="AT20" s="38" t="str">
        <f t="shared" ca="1" si="13"/>
        <v/>
      </c>
      <c r="AU20" s="38" t="str">
        <f t="shared" ca="1" si="13"/>
        <v/>
      </c>
      <c r="AV20" s="38" t="str">
        <f t="shared" ca="1" si="13"/>
        <v/>
      </c>
      <c r="AW20" s="38" t="str">
        <f t="shared" ca="1" si="13"/>
        <v/>
      </c>
      <c r="AX20" s="38" t="str">
        <f t="shared" ca="1" si="12"/>
        <v/>
      </c>
      <c r="AY20" s="38" t="str">
        <f t="shared" ca="1" si="12"/>
        <v/>
      </c>
      <c r="AZ20" s="38" t="str">
        <f t="shared" ca="1" si="12"/>
        <v/>
      </c>
      <c r="BA20" s="38" t="str">
        <f t="shared" ca="1" si="12"/>
        <v/>
      </c>
      <c r="BB20" s="38" t="str">
        <f t="shared" ca="1" si="12"/>
        <v/>
      </c>
      <c r="BC20" s="38" t="str">
        <f t="shared" ca="1" si="12"/>
        <v/>
      </c>
      <c r="BD20" s="38" t="str">
        <f t="shared" ca="1" si="12"/>
        <v/>
      </c>
      <c r="BE20" s="38" t="str">
        <f t="shared" ca="1" si="12"/>
        <v/>
      </c>
      <c r="BF20" s="38" t="str">
        <f t="shared" ca="1" si="12"/>
        <v/>
      </c>
      <c r="BG20" s="38" t="str">
        <f t="shared" ca="1" si="12"/>
        <v/>
      </c>
      <c r="BH20" s="38" t="str">
        <f t="shared" ca="1" si="12"/>
        <v/>
      </c>
      <c r="BI20" s="38" t="str">
        <f t="shared" ca="1" si="12"/>
        <v/>
      </c>
      <c r="BJ20" s="38" t="str">
        <f t="shared" ca="1" si="12"/>
        <v/>
      </c>
      <c r="BK20" s="38" t="str">
        <f t="shared" ca="1" si="12"/>
        <v/>
      </c>
      <c r="BL20" s="38" t="str">
        <f t="shared" ca="1" si="12"/>
        <v/>
      </c>
      <c r="BM20" s="38" t="str">
        <f t="shared" ca="1" si="12"/>
        <v/>
      </c>
    </row>
    <row r="21" spans="1:65" s="2" customFormat="1" ht="30" hidden="1" customHeight="1" x14ac:dyDescent="0.25">
      <c r="A21" s="14"/>
      <c r="B21" s="41" t="s">
        <v>65</v>
      </c>
      <c r="C21" s="41" t="s">
        <v>59</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hidden="1" customHeight="1" x14ac:dyDescent="0.25">
      <c r="A22" s="14"/>
      <c r="B22" s="41" t="s">
        <v>64</v>
      </c>
      <c r="C22" s="41" t="s">
        <v>59</v>
      </c>
      <c r="D22" s="34" t="s">
        <v>17</v>
      </c>
      <c r="E22" s="34">
        <v>4</v>
      </c>
      <c r="F22" s="31">
        <v>1</v>
      </c>
      <c r="G22" s="32">
        <v>43773</v>
      </c>
      <c r="H22" s="33">
        <v>0.5</v>
      </c>
      <c r="I22" s="26"/>
      <c r="J22" s="38" t="str">
        <f t="shared" ref="J22:AO27" ca="1" si="14">IF(AND($D22="Goal",J$5&gt;=$G22,J$5&lt;=$G22+$H22-1),2,IF(AND($D22="Milestone",J$5&gt;=$G22,J$5&lt;=$G22+$H22-1),1,""))</f>
        <v/>
      </c>
      <c r="K22" s="38" t="str">
        <f t="shared" ca="1" si="14"/>
        <v/>
      </c>
      <c r="L22" s="38" t="str">
        <f t="shared" ca="1" si="14"/>
        <v/>
      </c>
      <c r="M22" s="38" t="str">
        <f t="shared" ca="1" si="14"/>
        <v/>
      </c>
      <c r="N22" s="38" t="str">
        <f t="shared" ca="1" si="14"/>
        <v/>
      </c>
      <c r="O22" s="38" t="str">
        <f t="shared" ca="1" si="14"/>
        <v/>
      </c>
      <c r="P22" s="38" t="str">
        <f t="shared" ca="1" si="14"/>
        <v/>
      </c>
      <c r="Q22" s="38" t="str">
        <f t="shared" ca="1" si="14"/>
        <v/>
      </c>
      <c r="R22" s="38" t="str">
        <f t="shared" ca="1" si="14"/>
        <v/>
      </c>
      <c r="S22" s="38" t="str">
        <f t="shared" ca="1" si="14"/>
        <v/>
      </c>
      <c r="T22" s="38" t="str">
        <f t="shared" ca="1" si="14"/>
        <v/>
      </c>
      <c r="U22" s="38" t="str">
        <f t="shared" ca="1" si="14"/>
        <v/>
      </c>
      <c r="V22" s="38" t="str">
        <f t="shared" ca="1" si="14"/>
        <v/>
      </c>
      <c r="W22" s="38" t="str">
        <f t="shared" ca="1" si="14"/>
        <v/>
      </c>
      <c r="X22" s="38" t="str">
        <f t="shared" ca="1" si="14"/>
        <v/>
      </c>
      <c r="Y22" s="38" t="str">
        <f t="shared" ca="1" si="14"/>
        <v/>
      </c>
      <c r="Z22" s="38" t="str">
        <f t="shared" ca="1" si="14"/>
        <v/>
      </c>
      <c r="AA22" s="38" t="str">
        <f t="shared" ca="1" si="14"/>
        <v/>
      </c>
      <c r="AB22" s="38" t="str">
        <f t="shared" ca="1" si="14"/>
        <v/>
      </c>
      <c r="AC22" s="38" t="str">
        <f t="shared" ca="1" si="14"/>
        <v/>
      </c>
      <c r="AD22" s="38" t="str">
        <f t="shared" ca="1" si="14"/>
        <v/>
      </c>
      <c r="AE22" s="38" t="str">
        <f t="shared" ca="1" si="14"/>
        <v/>
      </c>
      <c r="AF22" s="38" t="str">
        <f t="shared" ca="1" si="14"/>
        <v/>
      </c>
      <c r="AG22" s="38" t="str">
        <f t="shared" ca="1" si="14"/>
        <v/>
      </c>
      <c r="AH22" s="38" t="str">
        <f t="shared" ca="1" si="14"/>
        <v/>
      </c>
      <c r="AI22" s="38" t="str">
        <f t="shared" ca="1" si="14"/>
        <v/>
      </c>
      <c r="AJ22" s="38" t="str">
        <f t="shared" ca="1" si="14"/>
        <v/>
      </c>
      <c r="AK22" s="38" t="str">
        <f t="shared" ca="1" si="14"/>
        <v/>
      </c>
      <c r="AL22" s="38" t="str">
        <f t="shared" ca="1" si="14"/>
        <v/>
      </c>
      <c r="AM22" s="38" t="str">
        <f t="shared" ca="1" si="14"/>
        <v/>
      </c>
      <c r="AN22" s="38" t="str">
        <f t="shared" ca="1" si="14"/>
        <v/>
      </c>
      <c r="AO22" s="38" t="str">
        <f t="shared" ca="1" si="14"/>
        <v/>
      </c>
      <c r="AP22" s="38" t="str">
        <f t="shared" ref="AP22:BM30" ca="1" si="15">IF(AND($D22="Goal",AP$5&gt;=$G22,AP$5&lt;=$G22+$H22-1),2,IF(AND($D22="Milestone",AP$5&gt;=$G22,AP$5&lt;=$G22+$H22-1),1,""))</f>
        <v/>
      </c>
      <c r="AQ22" s="38" t="str">
        <f t="shared" ca="1" si="15"/>
        <v/>
      </c>
      <c r="AR22" s="38" t="str">
        <f t="shared" ca="1" si="15"/>
        <v/>
      </c>
      <c r="AS22" s="38" t="str">
        <f t="shared" ca="1" si="15"/>
        <v/>
      </c>
      <c r="AT22" s="38" t="str">
        <f t="shared" ca="1" si="15"/>
        <v/>
      </c>
      <c r="AU22" s="38" t="str">
        <f t="shared" ca="1" si="15"/>
        <v/>
      </c>
      <c r="AV22" s="38" t="str">
        <f t="shared" ca="1" si="15"/>
        <v/>
      </c>
      <c r="AW22" s="38" t="str">
        <f t="shared" ca="1" si="15"/>
        <v/>
      </c>
      <c r="AX22" s="38" t="str">
        <f t="shared" ca="1" si="15"/>
        <v/>
      </c>
      <c r="AY22" s="38" t="str">
        <f t="shared" ca="1" si="15"/>
        <v/>
      </c>
      <c r="AZ22" s="38" t="str">
        <f t="shared" ca="1" si="15"/>
        <v/>
      </c>
      <c r="BA22" s="38" t="str">
        <f t="shared" ca="1" si="15"/>
        <v/>
      </c>
      <c r="BB22" s="38" t="str">
        <f t="shared" ca="1" si="15"/>
        <v/>
      </c>
      <c r="BC22" s="38" t="str">
        <f t="shared" ca="1" si="15"/>
        <v/>
      </c>
      <c r="BD22" s="38" t="str">
        <f t="shared" ca="1" si="15"/>
        <v/>
      </c>
      <c r="BE22" s="38" t="str">
        <f t="shared" ca="1" si="15"/>
        <v/>
      </c>
      <c r="BF22" s="38" t="str">
        <f t="shared" ca="1" si="15"/>
        <v/>
      </c>
      <c r="BG22" s="38" t="str">
        <f t="shared" ca="1" si="15"/>
        <v/>
      </c>
      <c r="BH22" s="38" t="str">
        <f t="shared" ca="1" si="15"/>
        <v/>
      </c>
      <c r="BI22" s="38" t="str">
        <f t="shared" ca="1" si="15"/>
        <v/>
      </c>
      <c r="BJ22" s="38" t="str">
        <f t="shared" ca="1" si="15"/>
        <v/>
      </c>
      <c r="BK22" s="38" t="str">
        <f t="shared" ca="1" si="15"/>
        <v/>
      </c>
      <c r="BL22" s="38" t="str">
        <f t="shared" ca="1" si="15"/>
        <v/>
      </c>
      <c r="BM22" s="38" t="str">
        <f t="shared" ca="1" si="15"/>
        <v/>
      </c>
    </row>
    <row r="23" spans="1:65" s="2" customFormat="1" ht="30" hidden="1" customHeight="1" x14ac:dyDescent="0.25">
      <c r="A23" s="14"/>
      <c r="B23" s="41" t="s">
        <v>45</v>
      </c>
      <c r="C23" s="41" t="s">
        <v>59</v>
      </c>
      <c r="D23" s="34" t="s">
        <v>17</v>
      </c>
      <c r="E23" s="34">
        <v>4</v>
      </c>
      <c r="F23" s="31">
        <v>1</v>
      </c>
      <c r="G23" s="32">
        <v>43784</v>
      </c>
      <c r="H23" s="33">
        <v>1</v>
      </c>
      <c r="I23" s="26"/>
      <c r="J23" s="38" t="str">
        <f t="shared" ca="1" si="14"/>
        <v/>
      </c>
      <c r="K23" s="38" t="str">
        <f t="shared" ca="1" si="14"/>
        <v/>
      </c>
      <c r="L23" s="38" t="str">
        <f t="shared" ca="1" si="14"/>
        <v/>
      </c>
      <c r="M23" s="38" t="str">
        <f t="shared" ca="1" si="14"/>
        <v/>
      </c>
      <c r="N23" s="38" t="str">
        <f t="shared" ca="1" si="14"/>
        <v/>
      </c>
      <c r="O23" s="38" t="str">
        <f t="shared" ca="1" si="14"/>
        <v/>
      </c>
      <c r="P23" s="38" t="str">
        <f t="shared" ca="1" si="14"/>
        <v/>
      </c>
      <c r="Q23" s="38" t="str">
        <f t="shared" ca="1" si="14"/>
        <v/>
      </c>
      <c r="R23" s="38" t="str">
        <f t="shared" ca="1" si="14"/>
        <v/>
      </c>
      <c r="S23" s="38" t="str">
        <f t="shared" ca="1" si="14"/>
        <v/>
      </c>
      <c r="T23" s="38" t="str">
        <f t="shared" ca="1" si="14"/>
        <v/>
      </c>
      <c r="U23" s="38" t="str">
        <f t="shared" ca="1" si="14"/>
        <v/>
      </c>
      <c r="V23" s="38" t="str">
        <f t="shared" ca="1" si="14"/>
        <v/>
      </c>
      <c r="W23" s="38" t="str">
        <f t="shared" ca="1" si="14"/>
        <v/>
      </c>
      <c r="X23" s="38" t="str">
        <f t="shared" ca="1" si="14"/>
        <v/>
      </c>
      <c r="Y23" s="38" t="str">
        <f t="shared" ca="1" si="14"/>
        <v/>
      </c>
      <c r="Z23" s="38" t="str">
        <f t="shared" ca="1" si="14"/>
        <v/>
      </c>
      <c r="AA23" s="38" t="str">
        <f t="shared" ca="1" si="14"/>
        <v/>
      </c>
      <c r="AB23" s="38" t="str">
        <f t="shared" ca="1" si="14"/>
        <v/>
      </c>
      <c r="AC23" s="38" t="str">
        <f t="shared" ca="1" si="14"/>
        <v/>
      </c>
      <c r="AD23" s="38" t="str">
        <f t="shared" ca="1" si="14"/>
        <v/>
      </c>
      <c r="AE23" s="38" t="str">
        <f t="shared" ca="1" si="14"/>
        <v/>
      </c>
      <c r="AF23" s="38" t="str">
        <f t="shared" ca="1" si="14"/>
        <v/>
      </c>
      <c r="AG23" s="38" t="str">
        <f t="shared" ca="1" si="14"/>
        <v/>
      </c>
      <c r="AH23" s="38" t="str">
        <f t="shared" ca="1" si="14"/>
        <v/>
      </c>
      <c r="AI23" s="38" t="str">
        <f t="shared" ca="1" si="14"/>
        <v/>
      </c>
      <c r="AJ23" s="38" t="str">
        <f t="shared" ca="1" si="14"/>
        <v/>
      </c>
      <c r="AK23" s="38" t="str">
        <f t="shared" ca="1" si="14"/>
        <v/>
      </c>
      <c r="AL23" s="38" t="str">
        <f t="shared" ca="1" si="14"/>
        <v/>
      </c>
      <c r="AM23" s="38" t="str">
        <f t="shared" ca="1" si="14"/>
        <v/>
      </c>
      <c r="AN23" s="38" t="str">
        <f t="shared" ca="1" si="14"/>
        <v/>
      </c>
      <c r="AO23" s="38" t="str">
        <f t="shared" ca="1" si="14"/>
        <v/>
      </c>
      <c r="AP23" s="38" t="str">
        <f t="shared" ca="1" si="15"/>
        <v/>
      </c>
      <c r="AQ23" s="38" t="str">
        <f t="shared" ca="1" si="15"/>
        <v/>
      </c>
      <c r="AR23" s="38" t="str">
        <f t="shared" ca="1" si="15"/>
        <v/>
      </c>
      <c r="AS23" s="38" t="str">
        <f t="shared" ca="1" si="15"/>
        <v/>
      </c>
      <c r="AT23" s="38" t="str">
        <f t="shared" ca="1" si="15"/>
        <v/>
      </c>
      <c r="AU23" s="38" t="str">
        <f t="shared" ca="1" si="15"/>
        <v/>
      </c>
      <c r="AV23" s="38" t="str">
        <f t="shared" ca="1" si="15"/>
        <v/>
      </c>
      <c r="AW23" s="38" t="str">
        <f t="shared" ca="1" si="15"/>
        <v/>
      </c>
      <c r="AX23" s="38" t="str">
        <f t="shared" ca="1" si="15"/>
        <v/>
      </c>
      <c r="AY23" s="38" t="str">
        <f t="shared" ca="1" si="15"/>
        <v/>
      </c>
      <c r="AZ23" s="38" t="str">
        <f t="shared" ca="1" si="15"/>
        <v/>
      </c>
      <c r="BA23" s="38" t="str">
        <f t="shared" ca="1" si="15"/>
        <v/>
      </c>
      <c r="BB23" s="38" t="str">
        <f t="shared" ca="1" si="15"/>
        <v/>
      </c>
      <c r="BC23" s="38" t="str">
        <f t="shared" ca="1" si="15"/>
        <v/>
      </c>
      <c r="BD23" s="38" t="str">
        <f t="shared" ca="1" si="15"/>
        <v/>
      </c>
      <c r="BE23" s="38" t="str">
        <f t="shared" ca="1" si="15"/>
        <v/>
      </c>
      <c r="BF23" s="38" t="str">
        <f t="shared" ca="1" si="15"/>
        <v/>
      </c>
      <c r="BG23" s="38" t="str">
        <f t="shared" ca="1" si="15"/>
        <v/>
      </c>
      <c r="BH23" s="38" t="str">
        <f t="shared" ca="1" si="15"/>
        <v/>
      </c>
      <c r="BI23" s="38" t="str">
        <f t="shared" ca="1" si="15"/>
        <v/>
      </c>
      <c r="BJ23" s="38" t="str">
        <f t="shared" ca="1" si="15"/>
        <v/>
      </c>
      <c r="BK23" s="38" t="str">
        <f t="shared" ca="1" si="15"/>
        <v/>
      </c>
      <c r="BL23" s="38" t="str">
        <f t="shared" ca="1" si="15"/>
        <v/>
      </c>
      <c r="BM23" s="38" t="str">
        <f t="shared" ca="1" si="15"/>
        <v/>
      </c>
    </row>
    <row r="24" spans="1:65" s="2" customFormat="1" ht="30" hidden="1" customHeight="1" x14ac:dyDescent="0.25">
      <c r="A24" s="14"/>
      <c r="B24" s="41" t="s">
        <v>72</v>
      </c>
      <c r="C24" s="41" t="s">
        <v>59</v>
      </c>
      <c r="D24" s="34" t="s">
        <v>17</v>
      </c>
      <c r="E24" s="34">
        <v>0.5</v>
      </c>
      <c r="F24" s="31">
        <v>1</v>
      </c>
      <c r="G24" s="32">
        <v>43781</v>
      </c>
      <c r="H24" s="33">
        <v>1</v>
      </c>
      <c r="I24" s="26"/>
      <c r="J24" s="38" t="str">
        <f t="shared" ca="1" si="14"/>
        <v/>
      </c>
      <c r="K24" s="38" t="str">
        <f t="shared" ca="1" si="14"/>
        <v/>
      </c>
      <c r="L24" s="38" t="str">
        <f t="shared" ca="1" si="14"/>
        <v/>
      </c>
      <c r="M24" s="38" t="str">
        <f t="shared" ca="1" si="14"/>
        <v/>
      </c>
      <c r="N24" s="38" t="str">
        <f t="shared" ca="1" si="14"/>
        <v/>
      </c>
      <c r="O24" s="38" t="str">
        <f t="shared" ca="1" si="14"/>
        <v/>
      </c>
      <c r="P24" s="38" t="str">
        <f t="shared" ca="1" si="14"/>
        <v/>
      </c>
      <c r="Q24" s="38" t="str">
        <f t="shared" ca="1" si="14"/>
        <v/>
      </c>
      <c r="R24" s="38" t="str">
        <f t="shared" ca="1" si="14"/>
        <v/>
      </c>
      <c r="S24" s="38" t="str">
        <f t="shared" ca="1" si="14"/>
        <v/>
      </c>
      <c r="T24" s="38" t="str">
        <f t="shared" ca="1" si="14"/>
        <v/>
      </c>
      <c r="U24" s="38" t="str">
        <f t="shared" ca="1" si="14"/>
        <v/>
      </c>
      <c r="V24" s="38" t="str">
        <f t="shared" ca="1" si="14"/>
        <v/>
      </c>
      <c r="W24" s="38" t="str">
        <f t="shared" ca="1" si="14"/>
        <v/>
      </c>
      <c r="X24" s="38" t="str">
        <f t="shared" ca="1" si="14"/>
        <v/>
      </c>
      <c r="Y24" s="38" t="str">
        <f t="shared" ca="1" si="14"/>
        <v/>
      </c>
      <c r="Z24" s="38" t="str">
        <f t="shared" ca="1" si="14"/>
        <v/>
      </c>
      <c r="AA24" s="38" t="str">
        <f t="shared" ca="1" si="14"/>
        <v/>
      </c>
      <c r="AB24" s="38" t="str">
        <f t="shared" ca="1" si="14"/>
        <v/>
      </c>
      <c r="AC24" s="38" t="str">
        <f t="shared" ca="1" si="14"/>
        <v/>
      </c>
      <c r="AD24" s="38" t="str">
        <f t="shared" ca="1" si="14"/>
        <v/>
      </c>
      <c r="AE24" s="38" t="str">
        <f t="shared" ca="1" si="14"/>
        <v/>
      </c>
      <c r="AF24" s="38" t="str">
        <f t="shared" ca="1" si="14"/>
        <v/>
      </c>
      <c r="AG24" s="38" t="str">
        <f t="shared" ca="1" si="14"/>
        <v/>
      </c>
      <c r="AH24" s="38" t="str">
        <f t="shared" ca="1" si="14"/>
        <v/>
      </c>
      <c r="AI24" s="38" t="str">
        <f t="shared" ca="1" si="14"/>
        <v/>
      </c>
      <c r="AJ24" s="38" t="str">
        <f t="shared" ca="1" si="14"/>
        <v/>
      </c>
      <c r="AK24" s="38" t="str">
        <f t="shared" ca="1" si="14"/>
        <v/>
      </c>
      <c r="AL24" s="38" t="str">
        <f t="shared" ca="1" si="14"/>
        <v/>
      </c>
      <c r="AM24" s="38" t="str">
        <f t="shared" ca="1" si="14"/>
        <v/>
      </c>
      <c r="AN24" s="38" t="str">
        <f t="shared" ca="1" si="14"/>
        <v/>
      </c>
      <c r="AO24" s="38" t="str">
        <f t="shared" ca="1" si="14"/>
        <v/>
      </c>
      <c r="AP24" s="38" t="str">
        <f t="shared" ca="1" si="15"/>
        <v/>
      </c>
      <c r="AQ24" s="38" t="str">
        <f t="shared" ca="1" si="15"/>
        <v/>
      </c>
      <c r="AR24" s="38" t="str">
        <f t="shared" ca="1" si="15"/>
        <v/>
      </c>
      <c r="AS24" s="38" t="str">
        <f t="shared" ca="1" si="15"/>
        <v/>
      </c>
      <c r="AT24" s="38" t="str">
        <f t="shared" ca="1" si="15"/>
        <v/>
      </c>
      <c r="AU24" s="38" t="str">
        <f t="shared" ca="1" si="15"/>
        <v/>
      </c>
      <c r="AV24" s="38" t="str">
        <f t="shared" ca="1" si="15"/>
        <v/>
      </c>
      <c r="AW24" s="38" t="str">
        <f t="shared" ca="1" si="15"/>
        <v/>
      </c>
      <c r="AX24" s="38" t="str">
        <f t="shared" ca="1" si="15"/>
        <v/>
      </c>
      <c r="AY24" s="38" t="str">
        <f t="shared" ca="1" si="15"/>
        <v/>
      </c>
      <c r="AZ24" s="38" t="str">
        <f t="shared" ca="1" si="15"/>
        <v/>
      </c>
      <c r="BA24" s="38" t="str">
        <f t="shared" ca="1" si="15"/>
        <v/>
      </c>
      <c r="BB24" s="38" t="str">
        <f t="shared" ca="1" si="15"/>
        <v/>
      </c>
      <c r="BC24" s="38" t="str">
        <f t="shared" ca="1" si="15"/>
        <v/>
      </c>
      <c r="BD24" s="38" t="str">
        <f t="shared" ca="1" si="15"/>
        <v/>
      </c>
      <c r="BE24" s="38" t="str">
        <f t="shared" ca="1" si="15"/>
        <v/>
      </c>
      <c r="BF24" s="38" t="str">
        <f t="shared" ca="1" si="15"/>
        <v/>
      </c>
      <c r="BG24" s="38" t="str">
        <f t="shared" ca="1" si="15"/>
        <v/>
      </c>
      <c r="BH24" s="38" t="str">
        <f t="shared" ca="1" si="15"/>
        <v/>
      </c>
      <c r="BI24" s="38" t="str">
        <f t="shared" ca="1" si="15"/>
        <v/>
      </c>
      <c r="BJ24" s="38" t="str">
        <f t="shared" ca="1" si="15"/>
        <v/>
      </c>
      <c r="BK24" s="38" t="str">
        <f t="shared" ca="1" si="15"/>
        <v/>
      </c>
      <c r="BL24" s="38" t="str">
        <f t="shared" ca="1" si="15"/>
        <v/>
      </c>
      <c r="BM24" s="38" t="str">
        <f t="shared" ca="1" si="15"/>
        <v/>
      </c>
    </row>
    <row r="25" spans="1:65" s="2" customFormat="1" ht="30" customHeight="1" x14ac:dyDescent="0.25">
      <c r="A25" s="14"/>
      <c r="B25" s="53" t="s">
        <v>37</v>
      </c>
      <c r="C25" s="53"/>
      <c r="D25" s="34"/>
      <c r="E25" s="34"/>
      <c r="F25" s="31"/>
      <c r="G25" s="32">
        <v>43787</v>
      </c>
      <c r="H25" s="33">
        <v>14</v>
      </c>
      <c r="I25" s="26"/>
      <c r="J25" s="38" t="str">
        <f t="shared" ca="1" si="14"/>
        <v/>
      </c>
      <c r="K25" s="38" t="str">
        <f t="shared" ca="1" si="14"/>
        <v/>
      </c>
      <c r="L25" s="38" t="str">
        <f t="shared" ca="1" si="14"/>
        <v/>
      </c>
      <c r="M25" s="38" t="str">
        <f t="shared" ca="1" si="14"/>
        <v/>
      </c>
      <c r="N25" s="38" t="str">
        <f t="shared" ca="1" si="14"/>
        <v/>
      </c>
      <c r="O25" s="38" t="str">
        <f t="shared" ca="1" si="14"/>
        <v/>
      </c>
      <c r="P25" s="38" t="str">
        <f t="shared" ca="1" si="14"/>
        <v/>
      </c>
      <c r="Q25" s="38" t="str">
        <f t="shared" ca="1" si="14"/>
        <v/>
      </c>
      <c r="R25" s="38" t="str">
        <f t="shared" ca="1" si="14"/>
        <v/>
      </c>
      <c r="S25" s="38" t="str">
        <f t="shared" ca="1" si="14"/>
        <v/>
      </c>
      <c r="T25" s="38" t="str">
        <f t="shared" ca="1" si="14"/>
        <v/>
      </c>
      <c r="U25" s="38" t="str">
        <f t="shared" ca="1" si="14"/>
        <v/>
      </c>
      <c r="V25" s="38" t="str">
        <f t="shared" ca="1" si="14"/>
        <v/>
      </c>
      <c r="W25" s="38" t="str">
        <f t="shared" ca="1" si="14"/>
        <v/>
      </c>
      <c r="X25" s="38" t="str">
        <f t="shared" ca="1" si="14"/>
        <v/>
      </c>
      <c r="Y25" s="38" t="str">
        <f t="shared" ca="1" si="14"/>
        <v/>
      </c>
      <c r="Z25" s="38" t="str">
        <f t="shared" ca="1" si="14"/>
        <v/>
      </c>
      <c r="AA25" s="38" t="str">
        <f t="shared" ca="1" si="14"/>
        <v/>
      </c>
      <c r="AB25" s="38" t="str">
        <f t="shared" ca="1" si="14"/>
        <v/>
      </c>
      <c r="AC25" s="38" t="str">
        <f t="shared" ca="1" si="14"/>
        <v/>
      </c>
      <c r="AD25" s="38" t="str">
        <f t="shared" ca="1" si="14"/>
        <v/>
      </c>
      <c r="AE25" s="38" t="str">
        <f t="shared" ca="1" si="14"/>
        <v/>
      </c>
      <c r="AF25" s="38" t="str">
        <f t="shared" ca="1" si="14"/>
        <v/>
      </c>
      <c r="AG25" s="38" t="str">
        <f t="shared" ca="1" si="14"/>
        <v/>
      </c>
      <c r="AH25" s="38" t="str">
        <f t="shared" ca="1" si="14"/>
        <v/>
      </c>
      <c r="AI25" s="38" t="str">
        <f t="shared" ca="1" si="14"/>
        <v/>
      </c>
      <c r="AJ25" s="38" t="str">
        <f t="shared" ca="1" si="14"/>
        <v/>
      </c>
      <c r="AK25" s="38" t="str">
        <f t="shared" ca="1" si="14"/>
        <v/>
      </c>
      <c r="AL25" s="38" t="str">
        <f t="shared" ca="1" si="14"/>
        <v/>
      </c>
      <c r="AM25" s="38" t="str">
        <f t="shared" ca="1" si="14"/>
        <v/>
      </c>
      <c r="AN25" s="38" t="str">
        <f t="shared" ca="1" si="14"/>
        <v/>
      </c>
      <c r="AO25" s="38" t="str">
        <f t="shared" ca="1" si="14"/>
        <v/>
      </c>
      <c r="AP25" s="38" t="str">
        <f t="shared" ca="1" si="15"/>
        <v/>
      </c>
      <c r="AQ25" s="38" t="str">
        <f t="shared" ca="1" si="15"/>
        <v/>
      </c>
      <c r="AR25" s="38" t="str">
        <f t="shared" ca="1" si="15"/>
        <v/>
      </c>
      <c r="AS25" s="38" t="str">
        <f t="shared" ca="1" si="15"/>
        <v/>
      </c>
      <c r="AT25" s="38" t="str">
        <f t="shared" ca="1" si="15"/>
        <v/>
      </c>
      <c r="AU25" s="38" t="str">
        <f t="shared" ca="1" si="15"/>
        <v/>
      </c>
      <c r="AV25" s="38" t="str">
        <f t="shared" ca="1" si="15"/>
        <v/>
      </c>
      <c r="AW25" s="38" t="str">
        <f t="shared" ca="1" si="15"/>
        <v/>
      </c>
      <c r="AX25" s="38" t="str">
        <f t="shared" ca="1" si="15"/>
        <v/>
      </c>
      <c r="AY25" s="38" t="str">
        <f t="shared" ca="1" si="15"/>
        <v/>
      </c>
      <c r="AZ25" s="38" t="str">
        <f t="shared" ca="1" si="15"/>
        <v/>
      </c>
      <c r="BA25" s="38" t="str">
        <f t="shared" ca="1" si="15"/>
        <v/>
      </c>
      <c r="BB25" s="38" t="str">
        <f t="shared" ca="1" si="15"/>
        <v/>
      </c>
      <c r="BC25" s="38" t="str">
        <f t="shared" ca="1" si="15"/>
        <v/>
      </c>
      <c r="BD25" s="38" t="str">
        <f t="shared" ca="1" si="15"/>
        <v/>
      </c>
      <c r="BE25" s="38" t="str">
        <f t="shared" ca="1" si="15"/>
        <v/>
      </c>
      <c r="BF25" s="38" t="str">
        <f t="shared" ca="1" si="15"/>
        <v/>
      </c>
      <c r="BG25" s="38" t="str">
        <f t="shared" ca="1" si="15"/>
        <v/>
      </c>
      <c r="BH25" s="38" t="str">
        <f t="shared" ca="1" si="15"/>
        <v/>
      </c>
      <c r="BI25" s="38" t="str">
        <f t="shared" ca="1" si="15"/>
        <v/>
      </c>
      <c r="BJ25" s="38" t="str">
        <f t="shared" ca="1" si="15"/>
        <v/>
      </c>
      <c r="BK25" s="38" t="str">
        <f t="shared" ca="1" si="15"/>
        <v/>
      </c>
      <c r="BL25" s="38" t="str">
        <f t="shared" ca="1" si="15"/>
        <v/>
      </c>
      <c r="BM25" s="38" t="str">
        <f t="shared" ca="1" si="15"/>
        <v/>
      </c>
    </row>
    <row r="26" spans="1:65" s="2" customFormat="1" ht="30" customHeight="1" x14ac:dyDescent="0.25">
      <c r="A26" s="14"/>
      <c r="B26" s="41" t="s">
        <v>79</v>
      </c>
      <c r="C26" s="41" t="s">
        <v>59</v>
      </c>
      <c r="D26" s="34" t="s">
        <v>17</v>
      </c>
      <c r="E26" s="34">
        <v>1</v>
      </c>
      <c r="F26" s="31">
        <v>1</v>
      </c>
      <c r="G26" s="32">
        <v>43787</v>
      </c>
      <c r="H26" s="33">
        <v>1</v>
      </c>
      <c r="I26" s="26"/>
      <c r="J26" s="38" t="str">
        <f t="shared" ref="J26:BM26" ca="1" si="16">IF(AND($D26="Goal",J$5&gt;=$G26,J$5&lt;=$G26+$H26-1),2,IF(AND($D26="Milestone",J$5&gt;=$G26,J$5&lt;=$G26+$H26-1),1,""))</f>
        <v/>
      </c>
      <c r="K26" s="38" t="str">
        <f t="shared" ca="1" si="16"/>
        <v/>
      </c>
      <c r="L26" s="38" t="str">
        <f t="shared" ca="1" si="16"/>
        <v/>
      </c>
      <c r="M26" s="38" t="str">
        <f t="shared" ca="1" si="16"/>
        <v/>
      </c>
      <c r="N26" s="38" t="str">
        <f t="shared" ca="1" si="16"/>
        <v/>
      </c>
      <c r="O26" s="38" t="str">
        <f t="shared" ca="1" si="16"/>
        <v/>
      </c>
      <c r="P26" s="38" t="str">
        <f t="shared" ca="1" si="16"/>
        <v/>
      </c>
      <c r="Q26" s="38" t="str">
        <f t="shared" ca="1" si="16"/>
        <v/>
      </c>
      <c r="R26" s="38" t="str">
        <f t="shared" ca="1" si="16"/>
        <v/>
      </c>
      <c r="S26" s="38" t="str">
        <f t="shared" ca="1" si="16"/>
        <v/>
      </c>
      <c r="T26" s="38" t="str">
        <f t="shared" ca="1" si="16"/>
        <v/>
      </c>
      <c r="U26" s="38" t="str">
        <f t="shared" ca="1" si="16"/>
        <v/>
      </c>
      <c r="V26" s="38" t="str">
        <f t="shared" ca="1" si="16"/>
        <v/>
      </c>
      <c r="W26" s="38" t="str">
        <f t="shared" ca="1" si="16"/>
        <v/>
      </c>
      <c r="X26" s="38" t="str">
        <f t="shared" ca="1" si="16"/>
        <v/>
      </c>
      <c r="Y26" s="38" t="str">
        <f t="shared" ca="1" si="16"/>
        <v/>
      </c>
      <c r="Z26" s="38" t="str">
        <f t="shared" ca="1" si="16"/>
        <v/>
      </c>
      <c r="AA26" s="38" t="str">
        <f t="shared" ca="1" si="16"/>
        <v/>
      </c>
      <c r="AB26" s="38" t="str">
        <f t="shared" ca="1" si="16"/>
        <v/>
      </c>
      <c r="AC26" s="38" t="str">
        <f t="shared" ca="1" si="16"/>
        <v/>
      </c>
      <c r="AD26" s="38" t="str">
        <f t="shared" ca="1" si="16"/>
        <v/>
      </c>
      <c r="AE26" s="38" t="str">
        <f t="shared" ca="1" si="16"/>
        <v/>
      </c>
      <c r="AF26" s="38" t="str">
        <f t="shared" ca="1" si="16"/>
        <v/>
      </c>
      <c r="AG26" s="38" t="str">
        <f t="shared" ca="1" si="16"/>
        <v/>
      </c>
      <c r="AH26" s="38" t="str">
        <f t="shared" ca="1" si="16"/>
        <v/>
      </c>
      <c r="AI26" s="38" t="str">
        <f t="shared" ca="1" si="16"/>
        <v/>
      </c>
      <c r="AJ26" s="38" t="str">
        <f t="shared" ca="1" si="16"/>
        <v/>
      </c>
      <c r="AK26" s="38" t="str">
        <f t="shared" ca="1" si="16"/>
        <v/>
      </c>
      <c r="AL26" s="38" t="str">
        <f t="shared" ca="1" si="16"/>
        <v/>
      </c>
      <c r="AM26" s="38" t="str">
        <f t="shared" ca="1" si="16"/>
        <v/>
      </c>
      <c r="AN26" s="38" t="str">
        <f t="shared" ca="1" si="16"/>
        <v/>
      </c>
      <c r="AO26" s="38" t="str">
        <f t="shared" ca="1" si="16"/>
        <v/>
      </c>
      <c r="AP26" s="38" t="str">
        <f t="shared" ca="1" si="16"/>
        <v/>
      </c>
      <c r="AQ26" s="38" t="str">
        <f t="shared" ca="1" si="16"/>
        <v/>
      </c>
      <c r="AR26" s="38" t="str">
        <f t="shared" ca="1" si="16"/>
        <v/>
      </c>
      <c r="AS26" s="38" t="str">
        <f t="shared" ca="1" si="16"/>
        <v/>
      </c>
      <c r="AT26" s="38" t="str">
        <f t="shared" ca="1" si="16"/>
        <v/>
      </c>
      <c r="AU26" s="38" t="str">
        <f t="shared" ca="1" si="16"/>
        <v/>
      </c>
      <c r="AV26" s="38" t="str">
        <f t="shared" ca="1" si="16"/>
        <v/>
      </c>
      <c r="AW26" s="38" t="str">
        <f t="shared" ca="1" si="16"/>
        <v/>
      </c>
      <c r="AX26" s="38" t="str">
        <f t="shared" ca="1" si="16"/>
        <v/>
      </c>
      <c r="AY26" s="38" t="str">
        <f t="shared" ca="1" si="16"/>
        <v/>
      </c>
      <c r="AZ26" s="38" t="str">
        <f t="shared" ca="1" si="16"/>
        <v/>
      </c>
      <c r="BA26" s="38" t="str">
        <f t="shared" ca="1" si="16"/>
        <v/>
      </c>
      <c r="BB26" s="38" t="str">
        <f t="shared" ca="1" si="16"/>
        <v/>
      </c>
      <c r="BC26" s="38" t="str">
        <f t="shared" ca="1" si="16"/>
        <v/>
      </c>
      <c r="BD26" s="38" t="str">
        <f t="shared" ca="1" si="16"/>
        <v/>
      </c>
      <c r="BE26" s="38" t="str">
        <f t="shared" ca="1" si="16"/>
        <v/>
      </c>
      <c r="BF26" s="38" t="str">
        <f t="shared" ca="1" si="16"/>
        <v/>
      </c>
      <c r="BG26" s="38" t="str">
        <f t="shared" ca="1" si="16"/>
        <v/>
      </c>
      <c r="BH26" s="38" t="str">
        <f t="shared" ca="1" si="16"/>
        <v/>
      </c>
      <c r="BI26" s="38" t="str">
        <f t="shared" ca="1" si="16"/>
        <v/>
      </c>
      <c r="BJ26" s="38" t="str">
        <f t="shared" ca="1" si="16"/>
        <v/>
      </c>
      <c r="BK26" s="38" t="str">
        <f t="shared" ca="1" si="16"/>
        <v/>
      </c>
      <c r="BL26" s="38" t="str">
        <f t="shared" ca="1" si="16"/>
        <v/>
      </c>
      <c r="BM26" s="38" t="str">
        <f t="shared" ca="1" si="16"/>
        <v/>
      </c>
    </row>
    <row r="27" spans="1:65" s="2" customFormat="1" ht="30" customHeight="1" x14ac:dyDescent="0.25">
      <c r="A27" s="14"/>
      <c r="B27" s="41" t="s">
        <v>73</v>
      </c>
      <c r="C27" s="41" t="s">
        <v>59</v>
      </c>
      <c r="D27" s="34" t="s">
        <v>18</v>
      </c>
      <c r="E27" s="34">
        <v>4</v>
      </c>
      <c r="F27" s="31">
        <v>1</v>
      </c>
      <c r="G27" s="32">
        <v>43787</v>
      </c>
      <c r="H27" s="33">
        <v>1</v>
      </c>
      <c r="I27" s="26"/>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4"/>
        <v/>
      </c>
      <c r="Z27" s="38" t="str">
        <f t="shared" ca="1" si="14"/>
        <v/>
      </c>
      <c r="AA27" s="38" t="str">
        <f t="shared" ca="1" si="14"/>
        <v/>
      </c>
      <c r="AB27" s="38" t="str">
        <f t="shared" ca="1" si="14"/>
        <v/>
      </c>
      <c r="AC27" s="38" t="str">
        <f t="shared" ca="1" si="14"/>
        <v/>
      </c>
      <c r="AD27" s="38" t="str">
        <f t="shared" ca="1" si="14"/>
        <v/>
      </c>
      <c r="AE27" s="38" t="str">
        <f t="shared" ca="1" si="14"/>
        <v/>
      </c>
      <c r="AF27" s="38" t="str">
        <f t="shared" ca="1" si="14"/>
        <v/>
      </c>
      <c r="AG27" s="38" t="str">
        <f t="shared" ca="1" si="14"/>
        <v/>
      </c>
      <c r="AH27" s="38" t="str">
        <f t="shared" ca="1" si="14"/>
        <v/>
      </c>
      <c r="AI27" s="38" t="str">
        <f t="shared" ca="1" si="14"/>
        <v/>
      </c>
      <c r="AJ27" s="38" t="str">
        <f t="shared" ca="1" si="14"/>
        <v/>
      </c>
      <c r="AK27" s="38" t="str">
        <f t="shared" ca="1" si="14"/>
        <v/>
      </c>
      <c r="AL27" s="38" t="str">
        <f t="shared" ca="1" si="14"/>
        <v/>
      </c>
      <c r="AM27" s="38" t="str">
        <f t="shared" ca="1" si="14"/>
        <v/>
      </c>
      <c r="AN27" s="38" t="str">
        <f t="shared" ca="1" si="14"/>
        <v/>
      </c>
      <c r="AO27" s="38" t="str">
        <f t="shared" ca="1" si="14"/>
        <v/>
      </c>
      <c r="AP27" s="38" t="str">
        <f t="shared" ca="1" si="15"/>
        <v/>
      </c>
      <c r="AQ27" s="38" t="str">
        <f t="shared" ca="1" si="15"/>
        <v/>
      </c>
      <c r="AR27" s="38" t="str">
        <f t="shared" ca="1" si="15"/>
        <v/>
      </c>
      <c r="AS27" s="38" t="str">
        <f t="shared" ca="1" si="15"/>
        <v/>
      </c>
      <c r="AT27" s="38" t="str">
        <f t="shared" ca="1" si="15"/>
        <v/>
      </c>
      <c r="AU27" s="38" t="str">
        <f t="shared" ca="1" si="15"/>
        <v/>
      </c>
      <c r="AV27" s="38" t="str">
        <f t="shared" ca="1" si="15"/>
        <v/>
      </c>
      <c r="AW27" s="38" t="str">
        <f t="shared" ca="1" si="15"/>
        <v/>
      </c>
      <c r="AX27" s="38" t="str">
        <f t="shared" ca="1" si="15"/>
        <v/>
      </c>
      <c r="AY27" s="38" t="str">
        <f t="shared" ca="1" si="15"/>
        <v/>
      </c>
      <c r="AZ27" s="38" t="str">
        <f t="shared" ca="1" si="15"/>
        <v/>
      </c>
      <c r="BA27" s="38" t="str">
        <f t="shared" ca="1" si="15"/>
        <v/>
      </c>
      <c r="BB27" s="38" t="str">
        <f t="shared" ca="1" si="15"/>
        <v/>
      </c>
      <c r="BC27" s="38" t="str">
        <f t="shared" ca="1" si="15"/>
        <v/>
      </c>
      <c r="BD27" s="38" t="str">
        <f t="shared" ca="1" si="15"/>
        <v/>
      </c>
      <c r="BE27" s="38" t="str">
        <f t="shared" ca="1" si="15"/>
        <v/>
      </c>
      <c r="BF27" s="38" t="str">
        <f t="shared" ca="1" si="15"/>
        <v/>
      </c>
      <c r="BG27" s="38" t="str">
        <f t="shared" ca="1" si="15"/>
        <v/>
      </c>
      <c r="BH27" s="38" t="str">
        <f t="shared" ca="1" si="15"/>
        <v/>
      </c>
      <c r="BI27" s="38" t="str">
        <f t="shared" ca="1" si="15"/>
        <v/>
      </c>
      <c r="BJ27" s="38" t="str">
        <f t="shared" ca="1" si="15"/>
        <v/>
      </c>
      <c r="BK27" s="38" t="str">
        <f t="shared" ca="1" si="15"/>
        <v/>
      </c>
      <c r="BL27" s="38" t="str">
        <f t="shared" ca="1" si="15"/>
        <v/>
      </c>
      <c r="BM27" s="38" t="str">
        <f t="shared" ca="1" si="15"/>
        <v/>
      </c>
    </row>
    <row r="28" spans="1:65" s="2" customFormat="1" ht="30" customHeight="1" x14ac:dyDescent="0.25">
      <c r="A28" s="14"/>
      <c r="B28" s="41" t="s">
        <v>74</v>
      </c>
      <c r="C28" s="41" t="s">
        <v>59</v>
      </c>
      <c r="D28" s="34" t="s">
        <v>17</v>
      </c>
      <c r="E28" s="34">
        <v>2</v>
      </c>
      <c r="F28" s="31">
        <v>1</v>
      </c>
      <c r="G28" s="32">
        <v>43794</v>
      </c>
      <c r="H28" s="33">
        <v>1</v>
      </c>
      <c r="I28" s="26"/>
      <c r="J28" s="38" t="str">
        <f t="shared" ref="J28:Y45" ca="1" si="17">IF(AND($D28="Goal",J$5&gt;=$G28,J$5&lt;=$G28+$H28-1),2,IF(AND($D28="Milestone",J$5&gt;=$G28,J$5&lt;=$G28+$H28-1),1,""))</f>
        <v/>
      </c>
      <c r="K28" s="38" t="str">
        <f t="shared" ca="1" si="17"/>
        <v/>
      </c>
      <c r="L28" s="38" t="str">
        <f t="shared" ca="1" si="17"/>
        <v/>
      </c>
      <c r="M28" s="38" t="str">
        <f t="shared" ca="1" si="17"/>
        <v/>
      </c>
      <c r="N28" s="38" t="str">
        <f t="shared" ca="1" si="17"/>
        <v/>
      </c>
      <c r="O28" s="38" t="str">
        <f t="shared" ca="1" si="17"/>
        <v/>
      </c>
      <c r="P28" s="38" t="str">
        <f t="shared" ca="1" si="17"/>
        <v/>
      </c>
      <c r="Q28" s="38" t="str">
        <f t="shared" ca="1" si="17"/>
        <v/>
      </c>
      <c r="R28" s="38" t="str">
        <f t="shared" ca="1" si="17"/>
        <v/>
      </c>
      <c r="S28" s="38" t="str">
        <f t="shared" ca="1" si="17"/>
        <v/>
      </c>
      <c r="T28" s="38" t="str">
        <f t="shared" ca="1" si="17"/>
        <v/>
      </c>
      <c r="U28" s="38" t="str">
        <f t="shared" ca="1" si="17"/>
        <v/>
      </c>
      <c r="V28" s="38" t="str">
        <f t="shared" ca="1" si="17"/>
        <v/>
      </c>
      <c r="W28" s="38" t="str">
        <f t="shared" ca="1" si="17"/>
        <v/>
      </c>
      <c r="X28" s="38" t="str">
        <f t="shared" ca="1" si="17"/>
        <v/>
      </c>
      <c r="Y28" s="38" t="str">
        <f t="shared" ca="1" si="17"/>
        <v/>
      </c>
      <c r="Z28" s="38" t="str">
        <f t="shared" ref="Z28:AO45" ca="1" si="18">IF(AND($D28="Goal",Z$5&gt;=$G28,Z$5&lt;=$G28+$H28-1),2,IF(AND($D28="Milestone",Z$5&gt;=$G28,Z$5&lt;=$G28+$H28-1),1,""))</f>
        <v/>
      </c>
      <c r="AA28" s="38" t="str">
        <f t="shared" ca="1" si="18"/>
        <v/>
      </c>
      <c r="AB28" s="38" t="str">
        <f t="shared" ca="1" si="18"/>
        <v/>
      </c>
      <c r="AC28" s="38" t="str">
        <f t="shared" ca="1" si="18"/>
        <v/>
      </c>
      <c r="AD28" s="38" t="str">
        <f t="shared" ca="1" si="18"/>
        <v/>
      </c>
      <c r="AE28" s="38" t="str">
        <f t="shared" ca="1" si="18"/>
        <v/>
      </c>
      <c r="AF28" s="38" t="str">
        <f t="shared" ca="1" si="18"/>
        <v/>
      </c>
      <c r="AG28" s="38" t="str">
        <f t="shared" ca="1" si="18"/>
        <v/>
      </c>
      <c r="AH28" s="38" t="str">
        <f t="shared" ca="1" si="18"/>
        <v/>
      </c>
      <c r="AI28" s="38" t="str">
        <f t="shared" ca="1" si="18"/>
        <v/>
      </c>
      <c r="AJ28" s="38" t="str">
        <f t="shared" ca="1" si="18"/>
        <v/>
      </c>
      <c r="AK28" s="38" t="str">
        <f t="shared" ca="1" si="18"/>
        <v/>
      </c>
      <c r="AL28" s="38" t="str">
        <f t="shared" ca="1" si="18"/>
        <v/>
      </c>
      <c r="AM28" s="38" t="str">
        <f t="shared" ca="1" si="18"/>
        <v/>
      </c>
      <c r="AN28" s="38" t="str">
        <f t="shared" ca="1" si="18"/>
        <v/>
      </c>
      <c r="AO28" s="38" t="str">
        <f t="shared" ca="1" si="18"/>
        <v/>
      </c>
      <c r="AP28" s="38" t="str">
        <f t="shared" ca="1" si="15"/>
        <v/>
      </c>
      <c r="AQ28" s="38" t="str">
        <f t="shared" ca="1" si="15"/>
        <v/>
      </c>
      <c r="AR28" s="38" t="str">
        <f t="shared" ca="1" si="15"/>
        <v/>
      </c>
      <c r="AS28" s="38" t="str">
        <f t="shared" ca="1" si="15"/>
        <v/>
      </c>
      <c r="AT28" s="38" t="str">
        <f t="shared" ca="1" si="15"/>
        <v/>
      </c>
      <c r="AU28" s="38" t="str">
        <f t="shared" ca="1" si="15"/>
        <v/>
      </c>
      <c r="AV28" s="38" t="str">
        <f t="shared" ca="1" si="15"/>
        <v/>
      </c>
      <c r="AW28" s="38" t="str">
        <f t="shared" ca="1" si="15"/>
        <v/>
      </c>
      <c r="AX28" s="38" t="str">
        <f t="shared" ca="1" si="15"/>
        <v/>
      </c>
      <c r="AY28" s="38" t="str">
        <f t="shared" ca="1" si="15"/>
        <v/>
      </c>
      <c r="AZ28" s="38" t="str">
        <f t="shared" ca="1" si="15"/>
        <v/>
      </c>
      <c r="BA28" s="38" t="str">
        <f t="shared" ca="1" si="15"/>
        <v/>
      </c>
      <c r="BB28" s="38" t="str">
        <f t="shared" ca="1" si="15"/>
        <v/>
      </c>
      <c r="BC28" s="38" t="str">
        <f t="shared" ca="1" si="15"/>
        <v/>
      </c>
      <c r="BD28" s="38" t="str">
        <f t="shared" ca="1" si="15"/>
        <v/>
      </c>
      <c r="BE28" s="38" t="str">
        <f t="shared" ca="1" si="15"/>
        <v/>
      </c>
      <c r="BF28" s="38" t="str">
        <f t="shared" ca="1" si="15"/>
        <v/>
      </c>
      <c r="BG28" s="38" t="str">
        <f t="shared" ca="1" si="15"/>
        <v/>
      </c>
      <c r="BH28" s="38" t="str">
        <f t="shared" ca="1" si="15"/>
        <v/>
      </c>
      <c r="BI28" s="38" t="str">
        <f t="shared" ca="1" si="15"/>
        <v/>
      </c>
      <c r="BJ28" s="38" t="str">
        <f t="shared" ca="1" si="15"/>
        <v/>
      </c>
      <c r="BK28" s="38" t="str">
        <f t="shared" ca="1" si="15"/>
        <v/>
      </c>
      <c r="BL28" s="38" t="str">
        <f t="shared" ca="1" si="15"/>
        <v/>
      </c>
      <c r="BM28" s="38" t="str">
        <f t="shared" ca="1" si="15"/>
        <v/>
      </c>
    </row>
    <row r="29" spans="1:65" s="2" customFormat="1" ht="30" customHeight="1" x14ac:dyDescent="0.25">
      <c r="A29" s="14"/>
      <c r="B29" s="41" t="s">
        <v>75</v>
      </c>
      <c r="C29" s="41" t="s">
        <v>59</v>
      </c>
      <c r="D29" s="34" t="s">
        <v>17</v>
      </c>
      <c r="E29" s="34">
        <v>2</v>
      </c>
      <c r="F29" s="31">
        <v>1</v>
      </c>
      <c r="G29" s="32">
        <v>43787</v>
      </c>
      <c r="H29" s="33">
        <v>1</v>
      </c>
      <c r="I29" s="26"/>
      <c r="J29" s="38" t="str">
        <f t="shared" ca="1" si="17"/>
        <v/>
      </c>
      <c r="K29" s="38" t="str">
        <f t="shared" ca="1" si="17"/>
        <v/>
      </c>
      <c r="L29" s="38" t="str">
        <f t="shared" ca="1" si="17"/>
        <v/>
      </c>
      <c r="M29" s="38" t="str">
        <f t="shared" ca="1" si="17"/>
        <v/>
      </c>
      <c r="N29" s="38" t="str">
        <f t="shared" ca="1" si="17"/>
        <v/>
      </c>
      <c r="O29" s="38" t="str">
        <f t="shared" ca="1" si="17"/>
        <v/>
      </c>
      <c r="P29" s="38" t="str">
        <f t="shared" ca="1" si="17"/>
        <v/>
      </c>
      <c r="Q29" s="38" t="str">
        <f t="shared" ca="1" si="17"/>
        <v/>
      </c>
      <c r="R29" s="38" t="str">
        <f t="shared" ca="1" si="17"/>
        <v/>
      </c>
      <c r="S29" s="38" t="str">
        <f t="shared" ca="1" si="17"/>
        <v/>
      </c>
      <c r="T29" s="38" t="str">
        <f t="shared" ca="1" si="17"/>
        <v/>
      </c>
      <c r="U29" s="38" t="str">
        <f t="shared" ca="1" si="17"/>
        <v/>
      </c>
      <c r="V29" s="38" t="str">
        <f t="shared" ca="1" si="17"/>
        <v/>
      </c>
      <c r="W29" s="38" t="str">
        <f t="shared" ca="1" si="17"/>
        <v/>
      </c>
      <c r="X29" s="38" t="str">
        <f t="shared" ca="1" si="17"/>
        <v/>
      </c>
      <c r="Y29" s="38" t="str">
        <f t="shared" ca="1" si="17"/>
        <v/>
      </c>
      <c r="Z29" s="38" t="str">
        <f t="shared" ca="1" si="18"/>
        <v/>
      </c>
      <c r="AA29" s="38" t="str">
        <f t="shared" ca="1" si="18"/>
        <v/>
      </c>
      <c r="AB29" s="38" t="str">
        <f t="shared" ca="1" si="18"/>
        <v/>
      </c>
      <c r="AC29" s="38" t="str">
        <f t="shared" ca="1" si="18"/>
        <v/>
      </c>
      <c r="AD29" s="38" t="str">
        <f t="shared" ca="1" si="18"/>
        <v/>
      </c>
      <c r="AE29" s="38" t="str">
        <f t="shared" ca="1" si="18"/>
        <v/>
      </c>
      <c r="AF29" s="38" t="str">
        <f t="shared" ca="1" si="18"/>
        <v/>
      </c>
      <c r="AG29" s="38" t="str">
        <f t="shared" ca="1" si="18"/>
        <v/>
      </c>
      <c r="AH29" s="38" t="str">
        <f t="shared" ca="1" si="18"/>
        <v/>
      </c>
      <c r="AI29" s="38" t="str">
        <f t="shared" ca="1" si="18"/>
        <v/>
      </c>
      <c r="AJ29" s="38" t="str">
        <f t="shared" ca="1" si="18"/>
        <v/>
      </c>
      <c r="AK29" s="38" t="str">
        <f t="shared" ca="1" si="18"/>
        <v/>
      </c>
      <c r="AL29" s="38" t="str">
        <f t="shared" ca="1" si="18"/>
        <v/>
      </c>
      <c r="AM29" s="38" t="str">
        <f t="shared" ca="1" si="18"/>
        <v/>
      </c>
      <c r="AN29" s="38" t="str">
        <f t="shared" ca="1" si="18"/>
        <v/>
      </c>
      <c r="AO29" s="38" t="str">
        <f t="shared" ca="1" si="18"/>
        <v/>
      </c>
      <c r="AP29" s="38" t="str">
        <f t="shared" ca="1" si="15"/>
        <v/>
      </c>
      <c r="AQ29" s="38" t="str">
        <f t="shared" ca="1" si="15"/>
        <v/>
      </c>
      <c r="AR29" s="38" t="str">
        <f t="shared" ca="1" si="15"/>
        <v/>
      </c>
      <c r="AS29" s="38" t="str">
        <f t="shared" ca="1" si="15"/>
        <v/>
      </c>
      <c r="AT29" s="38" t="str">
        <f t="shared" ca="1" si="15"/>
        <v/>
      </c>
      <c r="AU29" s="38" t="str">
        <f t="shared" ca="1" si="15"/>
        <v/>
      </c>
      <c r="AV29" s="38" t="str">
        <f t="shared" ca="1" si="15"/>
        <v/>
      </c>
      <c r="AW29" s="38" t="str">
        <f t="shared" ca="1" si="15"/>
        <v/>
      </c>
      <c r="AX29" s="38" t="str">
        <f t="shared" ca="1" si="15"/>
        <v/>
      </c>
      <c r="AY29" s="38" t="str">
        <f t="shared" ca="1" si="15"/>
        <v/>
      </c>
      <c r="AZ29" s="38" t="str">
        <f t="shared" ca="1" si="15"/>
        <v/>
      </c>
      <c r="BA29" s="38" t="str">
        <f t="shared" ca="1" si="15"/>
        <v/>
      </c>
      <c r="BB29" s="38" t="str">
        <f t="shared" ca="1" si="15"/>
        <v/>
      </c>
      <c r="BC29" s="38" t="str">
        <f t="shared" ca="1" si="15"/>
        <v/>
      </c>
      <c r="BD29" s="38" t="str">
        <f t="shared" ca="1" si="15"/>
        <v/>
      </c>
      <c r="BE29" s="38" t="str">
        <f t="shared" ca="1" si="15"/>
        <v/>
      </c>
      <c r="BF29" s="38" t="str">
        <f t="shared" ca="1" si="15"/>
        <v/>
      </c>
      <c r="BG29" s="38" t="str">
        <f t="shared" ca="1" si="15"/>
        <v/>
      </c>
      <c r="BH29" s="38" t="str">
        <f t="shared" ca="1" si="15"/>
        <v/>
      </c>
      <c r="BI29" s="38" t="str">
        <f t="shared" ca="1" si="15"/>
        <v/>
      </c>
      <c r="BJ29" s="38" t="str">
        <f t="shared" ca="1" si="15"/>
        <v/>
      </c>
      <c r="BK29" s="38" t="str">
        <f t="shared" ca="1" si="15"/>
        <v/>
      </c>
      <c r="BL29" s="38" t="str">
        <f t="shared" ca="1" si="15"/>
        <v/>
      </c>
      <c r="BM29" s="38" t="str">
        <f t="shared" ca="1" si="15"/>
        <v/>
      </c>
    </row>
    <row r="30" spans="1:65" s="2" customFormat="1" ht="30" customHeight="1" x14ac:dyDescent="0.25">
      <c r="A30" s="14"/>
      <c r="B30" s="41" t="s">
        <v>76</v>
      </c>
      <c r="C30" s="41" t="s">
        <v>59</v>
      </c>
      <c r="D30" s="34" t="s">
        <v>17</v>
      </c>
      <c r="E30" s="34">
        <v>2</v>
      </c>
      <c r="F30" s="31">
        <v>1</v>
      </c>
      <c r="G30" s="32">
        <v>43787</v>
      </c>
      <c r="H30" s="33">
        <v>1</v>
      </c>
      <c r="I30" s="26"/>
      <c r="J30" s="38" t="str">
        <f t="shared" ca="1" si="17"/>
        <v/>
      </c>
      <c r="K30" s="38" t="str">
        <f t="shared" ca="1" si="17"/>
        <v/>
      </c>
      <c r="L30" s="38" t="str">
        <f t="shared" ca="1" si="17"/>
        <v/>
      </c>
      <c r="M30" s="38" t="str">
        <f t="shared" ca="1" si="17"/>
        <v/>
      </c>
      <c r="N30" s="38" t="str">
        <f t="shared" ca="1" si="17"/>
        <v/>
      </c>
      <c r="O30" s="38" t="str">
        <f t="shared" ca="1" si="17"/>
        <v/>
      </c>
      <c r="P30" s="38" t="str">
        <f t="shared" ca="1" si="17"/>
        <v/>
      </c>
      <c r="Q30" s="38" t="str">
        <f t="shared" ca="1" si="17"/>
        <v/>
      </c>
      <c r="R30" s="38" t="str">
        <f t="shared" ca="1" si="17"/>
        <v/>
      </c>
      <c r="S30" s="38" t="str">
        <f t="shared" ca="1" si="17"/>
        <v/>
      </c>
      <c r="T30" s="38" t="str">
        <f t="shared" ca="1" si="17"/>
        <v/>
      </c>
      <c r="U30" s="38" t="str">
        <f t="shared" ca="1" si="17"/>
        <v/>
      </c>
      <c r="V30" s="38" t="str">
        <f t="shared" ca="1" si="17"/>
        <v/>
      </c>
      <c r="W30" s="38" t="str">
        <f t="shared" ca="1" si="17"/>
        <v/>
      </c>
      <c r="X30" s="38" t="str">
        <f t="shared" ca="1" si="17"/>
        <v/>
      </c>
      <c r="Y30" s="38" t="str">
        <f t="shared" ca="1" si="17"/>
        <v/>
      </c>
      <c r="Z30" s="38" t="str">
        <f t="shared" ca="1" si="18"/>
        <v/>
      </c>
      <c r="AA30" s="38" t="str">
        <f t="shared" ca="1" si="18"/>
        <v/>
      </c>
      <c r="AB30" s="38" t="str">
        <f t="shared" ca="1" si="18"/>
        <v/>
      </c>
      <c r="AC30" s="38" t="str">
        <f t="shared" ca="1" si="18"/>
        <v/>
      </c>
      <c r="AD30" s="38" t="str">
        <f t="shared" ca="1" si="18"/>
        <v/>
      </c>
      <c r="AE30" s="38" t="str">
        <f t="shared" ca="1" si="18"/>
        <v/>
      </c>
      <c r="AF30" s="38" t="str">
        <f t="shared" ca="1" si="18"/>
        <v/>
      </c>
      <c r="AG30" s="38" t="str">
        <f t="shared" ca="1" si="18"/>
        <v/>
      </c>
      <c r="AH30" s="38" t="str">
        <f t="shared" ca="1" si="18"/>
        <v/>
      </c>
      <c r="AI30" s="38" t="str">
        <f t="shared" ca="1" si="18"/>
        <v/>
      </c>
      <c r="AJ30" s="38" t="str">
        <f t="shared" ca="1" si="18"/>
        <v/>
      </c>
      <c r="AK30" s="38" t="str">
        <f t="shared" ca="1" si="18"/>
        <v/>
      </c>
      <c r="AL30" s="38" t="str">
        <f t="shared" ca="1" si="18"/>
        <v/>
      </c>
      <c r="AM30" s="38" t="str">
        <f t="shared" ca="1" si="18"/>
        <v/>
      </c>
      <c r="AN30" s="38" t="str">
        <f t="shared" ca="1" si="18"/>
        <v/>
      </c>
      <c r="AO30" s="38" t="str">
        <f t="shared" ca="1" si="18"/>
        <v/>
      </c>
      <c r="AP30" s="38" t="str">
        <f t="shared" ca="1" si="15"/>
        <v/>
      </c>
      <c r="AQ30" s="38" t="str">
        <f t="shared" ca="1" si="15"/>
        <v/>
      </c>
      <c r="AR30" s="38" t="str">
        <f t="shared" ca="1" si="15"/>
        <v/>
      </c>
      <c r="AS30" s="38" t="str">
        <f t="shared" ca="1" si="15"/>
        <v/>
      </c>
      <c r="AT30" s="38" t="str">
        <f t="shared" ca="1" si="15"/>
        <v/>
      </c>
      <c r="AU30" s="38" t="str">
        <f t="shared" ca="1" si="15"/>
        <v/>
      </c>
      <c r="AV30" s="38" t="str">
        <f t="shared" ca="1" si="15"/>
        <v/>
      </c>
      <c r="AW30" s="38" t="str">
        <f t="shared" ca="1" si="15"/>
        <v/>
      </c>
      <c r="AX30" s="38" t="str">
        <f t="shared" ca="1" si="15"/>
        <v/>
      </c>
      <c r="AY30" s="38" t="str">
        <f t="shared" ca="1" si="15"/>
        <v/>
      </c>
      <c r="AZ30" s="38" t="str">
        <f t="shared" ca="1" si="15"/>
        <v/>
      </c>
      <c r="BA30" s="38" t="str">
        <f t="shared" ca="1" si="15"/>
        <v/>
      </c>
      <c r="BB30" s="38" t="str">
        <f t="shared" ca="1" si="15"/>
        <v/>
      </c>
      <c r="BC30" s="38" t="str">
        <f t="shared" ca="1" si="15"/>
        <v/>
      </c>
      <c r="BD30" s="38" t="str">
        <f t="shared" ca="1" si="15"/>
        <v/>
      </c>
      <c r="BE30" s="38" t="str">
        <f t="shared" ref="BE30:BM47" ca="1" si="19">IF(AND($D30="Goal",BE$5&gt;=$G30,BE$5&lt;=$G30+$H30-1),2,IF(AND($D30="Milestone",BE$5&gt;=$G30,BE$5&lt;=$G30+$H30-1),1,""))</f>
        <v/>
      </c>
      <c r="BF30" s="38" t="str">
        <f t="shared" ca="1" si="19"/>
        <v/>
      </c>
      <c r="BG30" s="38" t="str">
        <f t="shared" ca="1" si="19"/>
        <v/>
      </c>
      <c r="BH30" s="38" t="str">
        <f t="shared" ca="1" si="19"/>
        <v/>
      </c>
      <c r="BI30" s="38" t="str">
        <f t="shared" ca="1" si="19"/>
        <v/>
      </c>
      <c r="BJ30" s="38" t="str">
        <f t="shared" ca="1" si="19"/>
        <v/>
      </c>
      <c r="BK30" s="38" t="str">
        <f t="shared" ca="1" si="19"/>
        <v/>
      </c>
      <c r="BL30" s="38" t="str">
        <f t="shared" ca="1" si="19"/>
        <v/>
      </c>
      <c r="BM30" s="38" t="str">
        <f t="shared" ca="1" si="19"/>
        <v/>
      </c>
    </row>
    <row r="31" spans="1:65" s="2" customFormat="1" ht="45.75" customHeight="1" x14ac:dyDescent="0.25">
      <c r="A31" s="14"/>
      <c r="B31" s="41" t="s">
        <v>85</v>
      </c>
      <c r="C31" s="41" t="s">
        <v>59</v>
      </c>
      <c r="D31" s="34" t="s">
        <v>17</v>
      </c>
      <c r="E31" s="34">
        <v>2</v>
      </c>
      <c r="F31" s="31">
        <v>1</v>
      </c>
      <c r="G31" s="32">
        <v>43796</v>
      </c>
      <c r="H31" s="33">
        <v>1</v>
      </c>
      <c r="I31" s="26"/>
      <c r="J31" s="38" t="str">
        <f t="shared" ca="1" si="17"/>
        <v/>
      </c>
      <c r="K31" s="38" t="str">
        <f t="shared" ca="1" si="17"/>
        <v/>
      </c>
      <c r="L31" s="38" t="str">
        <f t="shared" ca="1" si="17"/>
        <v/>
      </c>
      <c r="M31" s="38" t="str">
        <f t="shared" ca="1" si="17"/>
        <v/>
      </c>
      <c r="N31" s="38" t="str">
        <f t="shared" ca="1" si="17"/>
        <v/>
      </c>
      <c r="O31" s="38" t="str">
        <f t="shared" ca="1" si="17"/>
        <v/>
      </c>
      <c r="P31" s="38" t="str">
        <f t="shared" ca="1" si="17"/>
        <v/>
      </c>
      <c r="Q31" s="38" t="str">
        <f t="shared" ca="1" si="17"/>
        <v/>
      </c>
      <c r="R31" s="38" t="str">
        <f t="shared" ca="1" si="17"/>
        <v/>
      </c>
      <c r="S31" s="38" t="str">
        <f t="shared" ca="1" si="17"/>
        <v/>
      </c>
      <c r="T31" s="38" t="str">
        <f t="shared" ca="1" si="17"/>
        <v/>
      </c>
      <c r="U31" s="38" t="str">
        <f t="shared" ca="1" si="17"/>
        <v/>
      </c>
      <c r="V31" s="38" t="str">
        <f t="shared" ca="1" si="17"/>
        <v/>
      </c>
      <c r="W31" s="38" t="str">
        <f t="shared" ca="1" si="17"/>
        <v/>
      </c>
      <c r="X31" s="38" t="str">
        <f t="shared" ca="1" si="17"/>
        <v/>
      </c>
      <c r="Y31" s="38" t="str">
        <f t="shared" ca="1" si="17"/>
        <v/>
      </c>
      <c r="Z31" s="38" t="str">
        <f t="shared" ca="1" si="18"/>
        <v/>
      </c>
      <c r="AA31" s="38" t="str">
        <f t="shared" ca="1" si="18"/>
        <v/>
      </c>
      <c r="AB31" s="38" t="str">
        <f t="shared" ca="1" si="18"/>
        <v/>
      </c>
      <c r="AC31" s="38" t="str">
        <f t="shared" ca="1" si="18"/>
        <v/>
      </c>
      <c r="AD31" s="38" t="str">
        <f t="shared" ca="1" si="18"/>
        <v/>
      </c>
      <c r="AE31" s="38" t="str">
        <f t="shared" ca="1" si="18"/>
        <v/>
      </c>
      <c r="AF31" s="38" t="str">
        <f t="shared" ca="1" si="18"/>
        <v/>
      </c>
      <c r="AG31" s="38" t="str">
        <f ca="1">IF(AND($D31="Goal",AG$5&gt;=$G31,AG$5&lt;=$G31+$H31-1),2,IF(AND($D31="Milestone",AG$5&gt;=$G31,AG$5&lt;=$G31+$H31-1),1,""))</f>
        <v/>
      </c>
      <c r="AH31" s="38" t="str">
        <f t="shared" ca="1" si="18"/>
        <v/>
      </c>
      <c r="AI31" s="38" t="str">
        <f t="shared" ca="1" si="18"/>
        <v/>
      </c>
      <c r="AJ31" s="38" t="str">
        <f t="shared" ca="1" si="18"/>
        <v/>
      </c>
      <c r="AK31" s="38" t="str">
        <f t="shared" ca="1" si="18"/>
        <v/>
      </c>
      <c r="AL31" s="38" t="str">
        <f t="shared" ca="1" si="18"/>
        <v/>
      </c>
      <c r="AM31" s="38" t="str">
        <f t="shared" ca="1" si="18"/>
        <v/>
      </c>
      <c r="AN31" s="38" t="str">
        <f t="shared" ca="1" si="18"/>
        <v/>
      </c>
      <c r="AO31" s="38" t="str">
        <f t="shared" ca="1" si="18"/>
        <v/>
      </c>
      <c r="AP31" s="38" t="str">
        <f t="shared" ref="AP31:BE47" ca="1" si="20">IF(AND($D31="Goal",AP$5&gt;=$G31,AP$5&lt;=$G31+$H31-1),2,IF(AND($D31="Milestone",AP$5&gt;=$G31,AP$5&lt;=$G31+$H31-1),1,""))</f>
        <v/>
      </c>
      <c r="AQ31" s="38" t="str">
        <f t="shared" ca="1" si="20"/>
        <v/>
      </c>
      <c r="AR31" s="38" t="str">
        <f t="shared" ca="1" si="20"/>
        <v/>
      </c>
      <c r="AS31" s="38" t="str">
        <f t="shared" ca="1" si="20"/>
        <v/>
      </c>
      <c r="AT31" s="38" t="str">
        <f t="shared" ca="1" si="20"/>
        <v/>
      </c>
      <c r="AU31" s="38" t="str">
        <f t="shared" ca="1" si="20"/>
        <v/>
      </c>
      <c r="AV31" s="38" t="str">
        <f t="shared" ca="1" si="20"/>
        <v/>
      </c>
      <c r="AW31" s="38" t="str">
        <f t="shared" ca="1" si="20"/>
        <v/>
      </c>
      <c r="AX31" s="38" t="str">
        <f t="shared" ca="1" si="20"/>
        <v/>
      </c>
      <c r="AY31" s="38" t="str">
        <f t="shared" ca="1" si="20"/>
        <v/>
      </c>
      <c r="AZ31" s="38" t="str">
        <f t="shared" ca="1" si="20"/>
        <v/>
      </c>
      <c r="BA31" s="38" t="str">
        <f t="shared" ca="1" si="20"/>
        <v/>
      </c>
      <c r="BB31" s="38" t="str">
        <f t="shared" ca="1" si="20"/>
        <v/>
      </c>
      <c r="BC31" s="38" t="str">
        <f t="shared" ca="1" si="20"/>
        <v/>
      </c>
      <c r="BD31" s="38" t="str">
        <f t="shared" ca="1" si="20"/>
        <v/>
      </c>
      <c r="BE31" s="38" t="str">
        <f t="shared" ca="1" si="20"/>
        <v/>
      </c>
      <c r="BF31" s="38" t="str">
        <f t="shared" ca="1" si="19"/>
        <v/>
      </c>
      <c r="BG31" s="38" t="str">
        <f t="shared" ca="1" si="19"/>
        <v/>
      </c>
      <c r="BH31" s="38" t="str">
        <f t="shared" ca="1" si="19"/>
        <v/>
      </c>
      <c r="BI31" s="38" t="str">
        <f t="shared" ca="1" si="19"/>
        <v/>
      </c>
      <c r="BJ31" s="38" t="str">
        <f t="shared" ca="1" si="19"/>
        <v/>
      </c>
      <c r="BK31" s="38" t="str">
        <f t="shared" ca="1" si="19"/>
        <v/>
      </c>
      <c r="BL31" s="38" t="str">
        <f t="shared" ca="1" si="19"/>
        <v/>
      </c>
      <c r="BM31" s="38" t="str">
        <f t="shared" ca="1" si="19"/>
        <v/>
      </c>
    </row>
    <row r="32" spans="1:65" s="2" customFormat="1" ht="47.25" customHeight="1" x14ac:dyDescent="0.25">
      <c r="A32" s="14"/>
      <c r="B32" s="41" t="s">
        <v>84</v>
      </c>
      <c r="C32" s="41" t="s">
        <v>59</v>
      </c>
      <c r="D32" s="34" t="s">
        <v>17</v>
      </c>
      <c r="E32" s="34">
        <v>2</v>
      </c>
      <c r="F32" s="31">
        <v>1</v>
      </c>
      <c r="G32" s="32">
        <v>43796</v>
      </c>
      <c r="H32" s="33">
        <v>1</v>
      </c>
      <c r="I32" s="26"/>
      <c r="J32" s="38" t="str">
        <f t="shared" ca="1" si="17"/>
        <v/>
      </c>
      <c r="K32" s="38" t="str">
        <f t="shared" ca="1" si="17"/>
        <v/>
      </c>
      <c r="L32" s="38" t="str">
        <f t="shared" ca="1" si="17"/>
        <v/>
      </c>
      <c r="M32" s="38" t="str">
        <f t="shared" ca="1" si="17"/>
        <v/>
      </c>
      <c r="N32" s="38" t="str">
        <f t="shared" ca="1" si="17"/>
        <v/>
      </c>
      <c r="O32" s="38" t="str">
        <f t="shared" ca="1" si="17"/>
        <v/>
      </c>
      <c r="P32" s="38" t="str">
        <f t="shared" ca="1" si="17"/>
        <v/>
      </c>
      <c r="Q32" s="38" t="str">
        <f t="shared" ca="1" si="17"/>
        <v/>
      </c>
      <c r="R32" s="38" t="str">
        <f t="shared" ca="1" si="17"/>
        <v/>
      </c>
      <c r="S32" s="38" t="str">
        <f t="shared" ca="1" si="17"/>
        <v/>
      </c>
      <c r="T32" s="38" t="str">
        <f t="shared" ca="1" si="17"/>
        <v/>
      </c>
      <c r="U32" s="38" t="str">
        <f t="shared" ca="1" si="17"/>
        <v/>
      </c>
      <c r="V32" s="38" t="str">
        <f t="shared" ca="1" si="17"/>
        <v/>
      </c>
      <c r="W32" s="38" t="str">
        <f t="shared" ca="1" si="17"/>
        <v/>
      </c>
      <c r="X32" s="38" t="str">
        <f t="shared" ca="1" si="17"/>
        <v/>
      </c>
      <c r="Y32" s="38" t="str">
        <f t="shared" ca="1" si="17"/>
        <v/>
      </c>
      <c r="Z32" s="38" t="str">
        <f t="shared" ca="1" si="18"/>
        <v/>
      </c>
      <c r="AA32" s="38" t="str">
        <f t="shared" ca="1" si="18"/>
        <v/>
      </c>
      <c r="AB32" s="38" t="str">
        <f t="shared" ca="1" si="18"/>
        <v/>
      </c>
      <c r="AC32" s="38" t="str">
        <f t="shared" ca="1" si="18"/>
        <v/>
      </c>
      <c r="AD32" s="38" t="str">
        <f t="shared" ca="1" si="18"/>
        <v/>
      </c>
      <c r="AE32" s="38" t="str">
        <f t="shared" ca="1" si="18"/>
        <v/>
      </c>
      <c r="AF32" s="38" t="str">
        <f t="shared" ca="1" si="18"/>
        <v/>
      </c>
      <c r="AG32" s="38" t="str">
        <f t="shared" ca="1" si="18"/>
        <v/>
      </c>
      <c r="AH32" s="38" t="str">
        <f t="shared" ca="1" si="18"/>
        <v/>
      </c>
      <c r="AI32" s="38" t="str">
        <f t="shared" ca="1" si="18"/>
        <v/>
      </c>
      <c r="AJ32" s="38" t="str">
        <f t="shared" ca="1" si="18"/>
        <v/>
      </c>
      <c r="AK32" s="38" t="str">
        <f t="shared" ca="1" si="18"/>
        <v/>
      </c>
      <c r="AL32" s="38" t="str">
        <f t="shared" ca="1" si="18"/>
        <v/>
      </c>
      <c r="AM32" s="38" t="str">
        <f t="shared" ca="1" si="18"/>
        <v/>
      </c>
      <c r="AN32" s="38" t="str">
        <f t="shared" ca="1" si="18"/>
        <v/>
      </c>
      <c r="AO32" s="38" t="str">
        <f t="shared" ca="1" si="18"/>
        <v/>
      </c>
      <c r="AP32" s="38" t="str">
        <f t="shared" ca="1" si="20"/>
        <v/>
      </c>
      <c r="AQ32" s="38" t="str">
        <f t="shared" ca="1" si="20"/>
        <v/>
      </c>
      <c r="AR32" s="38" t="str">
        <f t="shared" ca="1" si="20"/>
        <v/>
      </c>
      <c r="AS32" s="38" t="str">
        <f t="shared" ca="1" si="20"/>
        <v/>
      </c>
      <c r="AT32" s="38" t="str">
        <f t="shared" ca="1" si="20"/>
        <v/>
      </c>
      <c r="AU32" s="38" t="str">
        <f t="shared" ca="1" si="20"/>
        <v/>
      </c>
      <c r="AV32" s="38" t="str">
        <f t="shared" ca="1" si="20"/>
        <v/>
      </c>
      <c r="AW32" s="38" t="str">
        <f t="shared" ca="1" si="20"/>
        <v/>
      </c>
      <c r="AX32" s="38" t="str">
        <f t="shared" ca="1" si="20"/>
        <v/>
      </c>
      <c r="AY32" s="38" t="str">
        <f t="shared" ca="1" si="20"/>
        <v/>
      </c>
      <c r="AZ32" s="38" t="str">
        <f t="shared" ca="1" si="20"/>
        <v/>
      </c>
      <c r="BA32" s="38" t="str">
        <f t="shared" ca="1" si="20"/>
        <v/>
      </c>
      <c r="BB32" s="38" t="str">
        <f t="shared" ca="1" si="20"/>
        <v/>
      </c>
      <c r="BC32" s="38" t="str">
        <f t="shared" ca="1" si="20"/>
        <v/>
      </c>
      <c r="BD32" s="38" t="str">
        <f t="shared" ca="1" si="20"/>
        <v/>
      </c>
      <c r="BE32" s="38" t="str">
        <f t="shared" ca="1" si="20"/>
        <v/>
      </c>
      <c r="BF32" s="38" t="str">
        <f t="shared" ca="1" si="19"/>
        <v/>
      </c>
      <c r="BG32" s="38" t="str">
        <f t="shared" ca="1" si="19"/>
        <v/>
      </c>
      <c r="BH32" s="38" t="str">
        <f t="shared" ca="1" si="19"/>
        <v/>
      </c>
      <c r="BI32" s="38" t="str">
        <f t="shared" ca="1" si="19"/>
        <v/>
      </c>
      <c r="BJ32" s="38" t="str">
        <f t="shared" ca="1" si="19"/>
        <v/>
      </c>
      <c r="BK32" s="38" t="str">
        <f t="shared" ca="1" si="19"/>
        <v/>
      </c>
      <c r="BL32" s="38" t="str">
        <f t="shared" ca="1" si="19"/>
        <v/>
      </c>
      <c r="BM32" s="38" t="str">
        <f t="shared" ca="1" si="19"/>
        <v/>
      </c>
    </row>
    <row r="33" spans="1:65" s="2" customFormat="1" ht="30" customHeight="1" x14ac:dyDescent="0.25">
      <c r="A33" s="14"/>
      <c r="B33" s="41" t="s">
        <v>88</v>
      </c>
      <c r="C33" s="41" t="s">
        <v>59</v>
      </c>
      <c r="D33" s="34" t="s">
        <v>17</v>
      </c>
      <c r="E33" s="34">
        <v>2</v>
      </c>
      <c r="F33" s="31">
        <v>1</v>
      </c>
      <c r="G33" s="32">
        <v>43796</v>
      </c>
      <c r="H33" s="33">
        <v>1</v>
      </c>
      <c r="I33" s="26"/>
      <c r="J33" s="38" t="str">
        <f t="shared" ca="1" si="17"/>
        <v/>
      </c>
      <c r="K33" s="38" t="str">
        <f t="shared" ca="1" si="17"/>
        <v/>
      </c>
      <c r="L33" s="38" t="str">
        <f t="shared" ca="1" si="17"/>
        <v/>
      </c>
      <c r="M33" s="38" t="str">
        <f t="shared" ca="1" si="17"/>
        <v/>
      </c>
      <c r="N33" s="38" t="str">
        <f t="shared" ca="1" si="17"/>
        <v/>
      </c>
      <c r="O33" s="38" t="str">
        <f t="shared" ca="1" si="17"/>
        <v/>
      </c>
      <c r="P33" s="38" t="str">
        <f t="shared" ca="1" si="17"/>
        <v/>
      </c>
      <c r="Q33" s="38" t="str">
        <f t="shared" ca="1" si="17"/>
        <v/>
      </c>
      <c r="R33" s="38" t="str">
        <f t="shared" ca="1" si="17"/>
        <v/>
      </c>
      <c r="S33" s="38" t="str">
        <f t="shared" ca="1" si="17"/>
        <v/>
      </c>
      <c r="T33" s="38" t="str">
        <f t="shared" ca="1" si="17"/>
        <v/>
      </c>
      <c r="U33" s="38" t="str">
        <f t="shared" ca="1" si="17"/>
        <v/>
      </c>
      <c r="V33" s="38" t="str">
        <f t="shared" ca="1" si="17"/>
        <v/>
      </c>
      <c r="W33" s="38" t="str">
        <f t="shared" ca="1" si="17"/>
        <v/>
      </c>
      <c r="X33" s="38" t="str">
        <f t="shared" ca="1" si="17"/>
        <v/>
      </c>
      <c r="Y33" s="38" t="str">
        <f t="shared" ca="1" si="17"/>
        <v/>
      </c>
      <c r="Z33" s="38" t="str">
        <f t="shared" ca="1" si="18"/>
        <v/>
      </c>
      <c r="AA33" s="38" t="str">
        <f t="shared" ca="1" si="18"/>
        <v/>
      </c>
      <c r="AB33" s="38" t="str">
        <f t="shared" ca="1" si="18"/>
        <v/>
      </c>
      <c r="AC33" s="38" t="str">
        <f t="shared" ca="1" si="18"/>
        <v/>
      </c>
      <c r="AD33" s="38" t="str">
        <f t="shared" ca="1" si="18"/>
        <v/>
      </c>
      <c r="AE33" s="38" t="str">
        <f t="shared" ca="1" si="18"/>
        <v/>
      </c>
      <c r="AF33" s="38" t="str">
        <f t="shared" ca="1" si="18"/>
        <v/>
      </c>
      <c r="AG33" s="38" t="str">
        <f t="shared" ca="1" si="18"/>
        <v/>
      </c>
      <c r="AH33" s="38" t="str">
        <f t="shared" ca="1" si="18"/>
        <v/>
      </c>
      <c r="AI33" s="38" t="str">
        <f t="shared" ca="1" si="18"/>
        <v/>
      </c>
      <c r="AJ33" s="38" t="str">
        <f t="shared" ca="1" si="18"/>
        <v/>
      </c>
      <c r="AK33" s="38" t="str">
        <f t="shared" ca="1" si="18"/>
        <v/>
      </c>
      <c r="AL33" s="38" t="str">
        <f t="shared" ca="1" si="18"/>
        <v/>
      </c>
      <c r="AM33" s="38" t="str">
        <f t="shared" ca="1" si="18"/>
        <v/>
      </c>
      <c r="AN33" s="38" t="str">
        <f t="shared" ca="1" si="18"/>
        <v/>
      </c>
      <c r="AO33" s="38" t="str">
        <f t="shared" ca="1" si="18"/>
        <v/>
      </c>
      <c r="AP33" s="38" t="str">
        <f t="shared" ca="1" si="20"/>
        <v/>
      </c>
      <c r="AQ33" s="38" t="str">
        <f t="shared" ca="1" si="20"/>
        <v/>
      </c>
      <c r="AR33" s="38" t="str">
        <f t="shared" ca="1" si="20"/>
        <v/>
      </c>
      <c r="AS33" s="38" t="str">
        <f t="shared" ca="1" si="20"/>
        <v/>
      </c>
      <c r="AT33" s="38" t="str">
        <f t="shared" ca="1" si="20"/>
        <v/>
      </c>
      <c r="AU33" s="38" t="str">
        <f t="shared" ca="1" si="20"/>
        <v/>
      </c>
      <c r="AV33" s="38" t="str">
        <f t="shared" ca="1" si="20"/>
        <v/>
      </c>
      <c r="AW33" s="38" t="str">
        <f t="shared" ca="1" si="20"/>
        <v/>
      </c>
      <c r="AX33" s="38" t="str">
        <f t="shared" ca="1" si="20"/>
        <v/>
      </c>
      <c r="AY33" s="38" t="str">
        <f t="shared" ca="1" si="20"/>
        <v/>
      </c>
      <c r="AZ33" s="38" t="str">
        <f t="shared" ca="1" si="20"/>
        <v/>
      </c>
      <c r="BA33" s="38" t="str">
        <f t="shared" ca="1" si="20"/>
        <v/>
      </c>
      <c r="BB33" s="38" t="str">
        <f t="shared" ca="1" si="20"/>
        <v/>
      </c>
      <c r="BC33" s="38" t="str">
        <f t="shared" ca="1" si="20"/>
        <v/>
      </c>
      <c r="BD33" s="38" t="str">
        <f t="shared" ca="1" si="20"/>
        <v/>
      </c>
      <c r="BE33" s="38" t="str">
        <f t="shared" ca="1" si="20"/>
        <v/>
      </c>
      <c r="BF33" s="38" t="str">
        <f t="shared" ca="1" si="19"/>
        <v/>
      </c>
      <c r="BG33" s="38" t="str">
        <f t="shared" ca="1" si="19"/>
        <v/>
      </c>
      <c r="BH33" s="38" t="str">
        <f t="shared" ca="1" si="19"/>
        <v/>
      </c>
      <c r="BI33" s="38" t="str">
        <f t="shared" ca="1" si="19"/>
        <v/>
      </c>
      <c r="BJ33" s="38" t="str">
        <f t="shared" ca="1" si="19"/>
        <v/>
      </c>
      <c r="BK33" s="38" t="str">
        <f t="shared" ca="1" si="19"/>
        <v/>
      </c>
      <c r="BL33" s="38" t="str">
        <f t="shared" ca="1" si="19"/>
        <v/>
      </c>
      <c r="BM33" s="38" t="str">
        <f t="shared" ca="1" si="19"/>
        <v/>
      </c>
    </row>
    <row r="34" spans="1:65" s="2" customFormat="1" ht="27" customHeight="1" x14ac:dyDescent="0.25">
      <c r="A34" s="14"/>
      <c r="B34" s="41" t="s">
        <v>78</v>
      </c>
      <c r="C34" s="41" t="s">
        <v>59</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77</v>
      </c>
      <c r="C35" s="41" t="s">
        <v>59</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63</v>
      </c>
      <c r="C36" s="41" t="s">
        <v>59</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83</v>
      </c>
      <c r="C37" s="41" t="s">
        <v>59</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82</v>
      </c>
      <c r="C38" s="41" t="s">
        <v>59</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45</v>
      </c>
      <c r="C39" s="41" t="s">
        <v>59</v>
      </c>
      <c r="D39" s="34" t="s">
        <v>17</v>
      </c>
      <c r="E39" s="34">
        <v>4</v>
      </c>
      <c r="F39" s="31">
        <v>1</v>
      </c>
      <c r="G39" s="32">
        <v>43798</v>
      </c>
      <c r="H39" s="33">
        <v>1</v>
      </c>
      <c r="I39" s="26"/>
      <c r="J39" s="38" t="str">
        <f t="shared" ca="1" si="17"/>
        <v/>
      </c>
      <c r="K39" s="38" t="str">
        <f t="shared" ca="1" si="17"/>
        <v/>
      </c>
      <c r="L39" s="38" t="str">
        <f t="shared" ca="1" si="17"/>
        <v/>
      </c>
      <c r="M39" s="38" t="str">
        <f t="shared" ca="1" si="17"/>
        <v/>
      </c>
      <c r="N39" s="38" t="str">
        <f t="shared" ca="1" si="17"/>
        <v/>
      </c>
      <c r="O39" s="38" t="str">
        <f t="shared" ca="1" si="17"/>
        <v/>
      </c>
      <c r="P39" s="38" t="str">
        <f t="shared" ca="1" si="17"/>
        <v/>
      </c>
      <c r="Q39" s="38" t="str">
        <f t="shared" ca="1" si="17"/>
        <v/>
      </c>
      <c r="R39" s="38" t="str">
        <f t="shared" ca="1" si="17"/>
        <v/>
      </c>
      <c r="S39" s="38" t="str">
        <f t="shared" ca="1" si="17"/>
        <v/>
      </c>
      <c r="T39" s="38" t="str">
        <f t="shared" ca="1" si="17"/>
        <v/>
      </c>
      <c r="U39" s="38" t="str">
        <f t="shared" ca="1" si="17"/>
        <v/>
      </c>
      <c r="V39" s="38" t="str">
        <f t="shared" ca="1" si="17"/>
        <v/>
      </c>
      <c r="W39" s="38" t="str">
        <f t="shared" ca="1" si="17"/>
        <v/>
      </c>
      <c r="X39" s="38" t="str">
        <f t="shared" ca="1" si="17"/>
        <v/>
      </c>
      <c r="Y39" s="38" t="str">
        <f t="shared" ca="1" si="17"/>
        <v/>
      </c>
      <c r="Z39" s="38" t="str">
        <f t="shared" ca="1" si="18"/>
        <v/>
      </c>
      <c r="AA39" s="38" t="str">
        <f t="shared" ca="1" si="18"/>
        <v/>
      </c>
      <c r="AB39" s="38" t="str">
        <f t="shared" ca="1" si="18"/>
        <v/>
      </c>
      <c r="AC39" s="38" t="str">
        <f t="shared" ca="1" si="18"/>
        <v/>
      </c>
      <c r="AD39" s="38" t="str">
        <f t="shared" ca="1" si="18"/>
        <v/>
      </c>
      <c r="AE39" s="38" t="str">
        <f t="shared" ca="1" si="18"/>
        <v/>
      </c>
      <c r="AF39" s="38" t="str">
        <f t="shared" ca="1" si="18"/>
        <v/>
      </c>
      <c r="AG39" s="38" t="str">
        <f t="shared" ca="1" si="18"/>
        <v/>
      </c>
      <c r="AH39" s="38" t="str">
        <f t="shared" ca="1" si="18"/>
        <v/>
      </c>
      <c r="AI39" s="38" t="str">
        <f t="shared" ca="1" si="18"/>
        <v/>
      </c>
      <c r="AJ39" s="38" t="str">
        <f t="shared" ca="1" si="18"/>
        <v/>
      </c>
      <c r="AK39" s="38" t="str">
        <f t="shared" ca="1" si="18"/>
        <v/>
      </c>
      <c r="AL39" s="38" t="str">
        <f t="shared" ca="1" si="18"/>
        <v/>
      </c>
      <c r="AM39" s="38" t="str">
        <f t="shared" ca="1" si="18"/>
        <v/>
      </c>
      <c r="AN39" s="38" t="str">
        <f t="shared" ca="1" si="18"/>
        <v/>
      </c>
      <c r="AO39" s="38" t="str">
        <f t="shared" ca="1" si="18"/>
        <v/>
      </c>
      <c r="AP39" s="38" t="str">
        <f t="shared" ca="1" si="20"/>
        <v/>
      </c>
      <c r="AQ39" s="38" t="str">
        <f t="shared" ca="1" si="20"/>
        <v/>
      </c>
      <c r="AR39" s="38" t="str">
        <f t="shared" ca="1" si="20"/>
        <v/>
      </c>
      <c r="AS39" s="38" t="str">
        <f t="shared" ca="1" si="20"/>
        <v/>
      </c>
      <c r="AT39" s="38" t="str">
        <f t="shared" ca="1" si="20"/>
        <v/>
      </c>
      <c r="AU39" s="38" t="str">
        <f t="shared" ca="1" si="20"/>
        <v/>
      </c>
      <c r="AV39" s="38" t="str">
        <f t="shared" ca="1" si="20"/>
        <v/>
      </c>
      <c r="AW39" s="38" t="str">
        <f t="shared" ca="1" si="20"/>
        <v/>
      </c>
      <c r="AX39" s="38" t="str">
        <f t="shared" ca="1" si="20"/>
        <v/>
      </c>
      <c r="AY39" s="38" t="str">
        <f t="shared" ca="1" si="20"/>
        <v/>
      </c>
      <c r="AZ39" s="38" t="str">
        <f t="shared" ca="1" si="20"/>
        <v/>
      </c>
      <c r="BA39" s="38" t="str">
        <f t="shared" ca="1" si="20"/>
        <v/>
      </c>
      <c r="BB39" s="38" t="str">
        <f t="shared" ca="1" si="20"/>
        <v/>
      </c>
      <c r="BC39" s="38" t="str">
        <f t="shared" ca="1" si="20"/>
        <v/>
      </c>
      <c r="BD39" s="38" t="str">
        <f t="shared" ca="1" si="20"/>
        <v/>
      </c>
      <c r="BE39" s="38" t="str">
        <f t="shared" ca="1" si="20"/>
        <v/>
      </c>
      <c r="BF39" s="38" t="str">
        <f t="shared" ca="1" si="19"/>
        <v/>
      </c>
      <c r="BG39" s="38" t="str">
        <f t="shared" ca="1" si="19"/>
        <v/>
      </c>
      <c r="BH39" s="38" t="str">
        <f t="shared" ca="1" si="19"/>
        <v/>
      </c>
      <c r="BI39" s="38" t="str">
        <f t="shared" ca="1" si="19"/>
        <v/>
      </c>
      <c r="BJ39" s="38" t="str">
        <f t="shared" ca="1" si="19"/>
        <v/>
      </c>
      <c r="BK39" s="38" t="str">
        <f t="shared" ca="1" si="19"/>
        <v/>
      </c>
      <c r="BL39" s="38" t="str">
        <f t="shared" ca="1" si="19"/>
        <v/>
      </c>
      <c r="BM39" s="38" t="str">
        <f t="shared" ca="1" si="19"/>
        <v/>
      </c>
    </row>
    <row r="40" spans="1:65" s="2" customFormat="1" ht="30" customHeight="1" x14ac:dyDescent="0.25">
      <c r="A40" s="14"/>
      <c r="B40" s="41" t="s">
        <v>80</v>
      </c>
      <c r="C40" s="41" t="s">
        <v>59</v>
      </c>
      <c r="D40" s="34" t="s">
        <v>18</v>
      </c>
      <c r="E40" s="34">
        <v>4</v>
      </c>
      <c r="F40" s="31">
        <v>1</v>
      </c>
      <c r="G40" s="32">
        <v>43789</v>
      </c>
      <c r="H40" s="33">
        <v>1</v>
      </c>
      <c r="I40" s="26"/>
      <c r="J40" s="38" t="str">
        <f t="shared" ca="1" si="17"/>
        <v/>
      </c>
      <c r="K40" s="38" t="str">
        <f t="shared" ca="1" si="17"/>
        <v/>
      </c>
      <c r="L40" s="38" t="str">
        <f t="shared" ca="1" si="17"/>
        <v/>
      </c>
      <c r="M40" s="38" t="str">
        <f t="shared" ca="1" si="17"/>
        <v/>
      </c>
      <c r="N40" s="38" t="str">
        <f t="shared" ca="1" si="17"/>
        <v/>
      </c>
      <c r="O40" s="38" t="str">
        <f t="shared" ca="1" si="17"/>
        <v/>
      </c>
      <c r="P40" s="38" t="str">
        <f t="shared" ca="1" si="17"/>
        <v/>
      </c>
      <c r="Q40" s="38" t="str">
        <f t="shared" ca="1" si="17"/>
        <v/>
      </c>
      <c r="R40" s="38" t="str">
        <f t="shared" ca="1" si="17"/>
        <v/>
      </c>
      <c r="S40" s="38" t="str">
        <f t="shared" ca="1" si="17"/>
        <v/>
      </c>
      <c r="T40" s="38" t="str">
        <f t="shared" ca="1" si="17"/>
        <v/>
      </c>
      <c r="U40" s="38" t="str">
        <f t="shared" ca="1" si="17"/>
        <v/>
      </c>
      <c r="V40" s="38" t="str">
        <f t="shared" ca="1" si="17"/>
        <v/>
      </c>
      <c r="W40" s="38" t="str">
        <f t="shared" ca="1" si="17"/>
        <v/>
      </c>
      <c r="X40" s="38" t="str">
        <f t="shared" ca="1" si="17"/>
        <v/>
      </c>
      <c r="Y40" s="38" t="str">
        <f t="shared" ca="1" si="17"/>
        <v/>
      </c>
      <c r="Z40" s="38" t="str">
        <f t="shared" ca="1" si="18"/>
        <v/>
      </c>
      <c r="AA40" s="38" t="str">
        <f t="shared" ca="1" si="18"/>
        <v/>
      </c>
      <c r="AB40" s="38" t="str">
        <f t="shared" ca="1" si="18"/>
        <v/>
      </c>
      <c r="AC40" s="38" t="str">
        <f t="shared" ca="1" si="18"/>
        <v/>
      </c>
      <c r="AD40" s="38" t="str">
        <f t="shared" ca="1" si="18"/>
        <v/>
      </c>
      <c r="AE40" s="38" t="str">
        <f t="shared" ca="1" si="18"/>
        <v/>
      </c>
      <c r="AF40" s="38" t="str">
        <f t="shared" ca="1" si="18"/>
        <v/>
      </c>
      <c r="AG40" s="38" t="str">
        <f t="shared" ca="1" si="18"/>
        <v/>
      </c>
      <c r="AH40" s="38" t="str">
        <f t="shared" ca="1" si="18"/>
        <v/>
      </c>
      <c r="AI40" s="38" t="str">
        <f t="shared" ca="1" si="18"/>
        <v/>
      </c>
      <c r="AJ40" s="38" t="str">
        <f t="shared" ca="1" si="18"/>
        <v/>
      </c>
      <c r="AK40" s="38" t="str">
        <f t="shared" ca="1" si="18"/>
        <v/>
      </c>
      <c r="AL40" s="38" t="str">
        <f t="shared" ca="1" si="18"/>
        <v/>
      </c>
      <c r="AM40" s="38" t="str">
        <f t="shared" ca="1" si="18"/>
        <v/>
      </c>
      <c r="AN40" s="38" t="str">
        <f t="shared" ca="1" si="18"/>
        <v/>
      </c>
      <c r="AO40" s="38" t="str">
        <f t="shared" ca="1" si="18"/>
        <v/>
      </c>
      <c r="AP40" s="38" t="str">
        <f t="shared" ca="1" si="20"/>
        <v/>
      </c>
      <c r="AQ40" s="38" t="str">
        <f t="shared" ca="1" si="20"/>
        <v/>
      </c>
      <c r="AR40" s="38" t="str">
        <f t="shared" ca="1" si="20"/>
        <v/>
      </c>
      <c r="AS40" s="38" t="str">
        <f t="shared" ca="1" si="20"/>
        <v/>
      </c>
      <c r="AT40" s="38" t="str">
        <f t="shared" ca="1" si="20"/>
        <v/>
      </c>
      <c r="AU40" s="38" t="str">
        <f t="shared" ca="1" si="20"/>
        <v/>
      </c>
      <c r="AV40" s="38" t="str">
        <f t="shared" ca="1" si="20"/>
        <v/>
      </c>
      <c r="AW40" s="38" t="str">
        <f t="shared" ca="1" si="20"/>
        <v/>
      </c>
      <c r="AX40" s="38" t="str">
        <f t="shared" ca="1" si="20"/>
        <v/>
      </c>
      <c r="AY40" s="38" t="str">
        <f t="shared" ca="1" si="20"/>
        <v/>
      </c>
      <c r="AZ40" s="38" t="str">
        <f t="shared" ca="1" si="20"/>
        <v/>
      </c>
      <c r="BA40" s="38" t="str">
        <f t="shared" ca="1" si="20"/>
        <v/>
      </c>
      <c r="BB40" s="38" t="str">
        <f t="shared" ca="1" si="20"/>
        <v/>
      </c>
      <c r="BC40" s="38" t="str">
        <f t="shared" ca="1" si="20"/>
        <v/>
      </c>
      <c r="BD40" s="38" t="str">
        <f t="shared" ca="1" si="20"/>
        <v/>
      </c>
      <c r="BE40" s="38" t="str">
        <f t="shared" ca="1" si="20"/>
        <v/>
      </c>
      <c r="BF40" s="38" t="str">
        <f t="shared" ca="1" si="19"/>
        <v/>
      </c>
      <c r="BG40" s="38" t="str">
        <f t="shared" ca="1" si="19"/>
        <v/>
      </c>
      <c r="BH40" s="38" t="str">
        <f t="shared" ca="1" si="19"/>
        <v/>
      </c>
      <c r="BI40" s="38" t="str">
        <f t="shared" ca="1" si="19"/>
        <v/>
      </c>
      <c r="BJ40" s="38" t="str">
        <f t="shared" ca="1" si="19"/>
        <v/>
      </c>
      <c r="BK40" s="38" t="str">
        <f t="shared" ca="1" si="19"/>
        <v/>
      </c>
      <c r="BL40" s="38" t="str">
        <f t="shared" ca="1" si="19"/>
        <v/>
      </c>
      <c r="BM40" s="38" t="str">
        <f t="shared" ca="1" si="19"/>
        <v/>
      </c>
    </row>
    <row r="41" spans="1:65" s="2" customFormat="1" ht="30" customHeight="1" x14ac:dyDescent="0.25">
      <c r="A41" s="14"/>
      <c r="B41" s="41" t="s">
        <v>81</v>
      </c>
      <c r="C41" s="41" t="s">
        <v>59</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7"/>
        <v/>
      </c>
      <c r="K42" s="38" t="str">
        <f t="shared" ca="1" si="17"/>
        <v/>
      </c>
      <c r="L42" s="38" t="str">
        <f t="shared" ca="1" si="17"/>
        <v/>
      </c>
      <c r="M42" s="38" t="str">
        <f t="shared" ca="1" si="17"/>
        <v/>
      </c>
      <c r="N42" s="38" t="str">
        <f t="shared" ca="1" si="17"/>
        <v/>
      </c>
      <c r="O42" s="38" t="str">
        <f t="shared" ca="1" si="17"/>
        <v/>
      </c>
      <c r="P42" s="38" t="str">
        <f t="shared" ca="1" si="17"/>
        <v/>
      </c>
      <c r="Q42" s="38" t="str">
        <f t="shared" ca="1" si="17"/>
        <v/>
      </c>
      <c r="R42" s="38" t="str">
        <f t="shared" ca="1" si="17"/>
        <v/>
      </c>
      <c r="S42" s="38" t="str">
        <f t="shared" ca="1" si="17"/>
        <v/>
      </c>
      <c r="T42" s="38" t="str">
        <f t="shared" ca="1" si="17"/>
        <v/>
      </c>
      <c r="U42" s="38" t="str">
        <f t="shared" ca="1" si="17"/>
        <v/>
      </c>
      <c r="V42" s="38" t="str">
        <f t="shared" ca="1" si="17"/>
        <v/>
      </c>
      <c r="W42" s="38" t="str">
        <f t="shared" ca="1" si="17"/>
        <v/>
      </c>
      <c r="X42" s="38" t="str">
        <f t="shared" ca="1" si="17"/>
        <v/>
      </c>
      <c r="Y42" s="38" t="str">
        <f t="shared" ca="1" si="17"/>
        <v/>
      </c>
      <c r="Z42" s="38" t="str">
        <f t="shared" ca="1" si="18"/>
        <v/>
      </c>
      <c r="AA42" s="38" t="str">
        <f t="shared" ca="1" si="18"/>
        <v/>
      </c>
      <c r="AB42" s="38" t="str">
        <f t="shared" ca="1" si="18"/>
        <v/>
      </c>
      <c r="AC42" s="38" t="str">
        <f t="shared" ca="1" si="18"/>
        <v/>
      </c>
      <c r="AD42" s="38" t="str">
        <f t="shared" ca="1" si="18"/>
        <v/>
      </c>
      <c r="AE42" s="38" t="str">
        <f t="shared" ca="1" si="18"/>
        <v/>
      </c>
      <c r="AF42" s="38" t="str">
        <f t="shared" ca="1" si="18"/>
        <v/>
      </c>
      <c r="AG42" s="38" t="str">
        <f t="shared" ca="1" si="18"/>
        <v/>
      </c>
      <c r="AH42" s="38" t="str">
        <f t="shared" ca="1" si="18"/>
        <v/>
      </c>
      <c r="AI42" s="38" t="str">
        <f t="shared" ca="1" si="18"/>
        <v/>
      </c>
      <c r="AJ42" s="38" t="str">
        <f t="shared" ca="1" si="18"/>
        <v/>
      </c>
      <c r="AK42" s="38" t="str">
        <f t="shared" ca="1" si="18"/>
        <v/>
      </c>
      <c r="AL42" s="38" t="str">
        <f t="shared" ca="1" si="18"/>
        <v/>
      </c>
      <c r="AM42" s="38" t="str">
        <f t="shared" ca="1" si="18"/>
        <v/>
      </c>
      <c r="AN42" s="38" t="str">
        <f t="shared" ca="1" si="18"/>
        <v/>
      </c>
      <c r="AO42" s="38" t="str">
        <f t="shared" ca="1" si="18"/>
        <v/>
      </c>
      <c r="AP42" s="38" t="str">
        <f t="shared" ca="1" si="20"/>
        <v/>
      </c>
      <c r="AQ42" s="38" t="str">
        <f t="shared" ca="1" si="20"/>
        <v/>
      </c>
      <c r="AR42" s="38" t="str">
        <f t="shared" ca="1" si="20"/>
        <v/>
      </c>
      <c r="AS42" s="38" t="str">
        <f t="shared" ca="1" si="20"/>
        <v/>
      </c>
      <c r="AT42" s="38" t="str">
        <f t="shared" ca="1" si="20"/>
        <v/>
      </c>
      <c r="AU42" s="38" t="str">
        <f t="shared" ca="1" si="20"/>
        <v/>
      </c>
      <c r="AV42" s="38" t="str">
        <f t="shared" ca="1" si="20"/>
        <v/>
      </c>
      <c r="AW42" s="38" t="str">
        <f t="shared" ca="1" si="20"/>
        <v/>
      </c>
      <c r="AX42" s="38" t="str">
        <f t="shared" ca="1" si="20"/>
        <v/>
      </c>
      <c r="AY42" s="38" t="str">
        <f t="shared" ca="1" si="20"/>
        <v/>
      </c>
      <c r="AZ42" s="38" t="str">
        <f t="shared" ca="1" si="20"/>
        <v/>
      </c>
      <c r="BA42" s="38" t="str">
        <f t="shared" ca="1" si="20"/>
        <v/>
      </c>
      <c r="BB42" s="38" t="str">
        <f t="shared" ca="1" si="20"/>
        <v/>
      </c>
      <c r="BC42" s="38" t="str">
        <f t="shared" ca="1" si="20"/>
        <v/>
      </c>
      <c r="BD42" s="38" t="str">
        <f t="shared" ca="1" si="20"/>
        <v/>
      </c>
      <c r="BE42" s="38" t="str">
        <f t="shared" ca="1" si="20"/>
        <v/>
      </c>
      <c r="BF42" s="38" t="str">
        <f t="shared" ca="1" si="19"/>
        <v/>
      </c>
      <c r="BG42" s="38" t="str">
        <f t="shared" ca="1" si="19"/>
        <v/>
      </c>
      <c r="BH42" s="38" t="str">
        <f t="shared" ca="1" si="19"/>
        <v/>
      </c>
      <c r="BI42" s="38" t="str">
        <f t="shared" ca="1" si="19"/>
        <v/>
      </c>
      <c r="BJ42" s="38" t="str">
        <f t="shared" ca="1" si="19"/>
        <v/>
      </c>
      <c r="BK42" s="38" t="str">
        <f t="shared" ca="1" si="19"/>
        <v/>
      </c>
      <c r="BL42" s="38" t="str">
        <f t="shared" ca="1" si="19"/>
        <v/>
      </c>
      <c r="BM42" s="38" t="str">
        <f t="shared" ca="1" si="19"/>
        <v/>
      </c>
    </row>
    <row r="43" spans="1:65" s="2" customFormat="1" ht="30" customHeight="1" x14ac:dyDescent="0.25">
      <c r="A43" s="14"/>
      <c r="B43" s="53" t="s">
        <v>38</v>
      </c>
      <c r="C43" s="53"/>
      <c r="D43" s="34"/>
      <c r="E43" s="34"/>
      <c r="F43" s="31"/>
      <c r="G43" s="32">
        <v>43801</v>
      </c>
      <c r="H43" s="33">
        <v>14</v>
      </c>
      <c r="I43" s="26"/>
      <c r="J43" s="38" t="str">
        <f t="shared" ca="1" si="17"/>
        <v/>
      </c>
      <c r="K43" s="38" t="str">
        <f t="shared" ca="1" si="17"/>
        <v/>
      </c>
      <c r="L43" s="38" t="str">
        <f t="shared" ca="1" si="17"/>
        <v/>
      </c>
      <c r="M43" s="38" t="str">
        <f t="shared" ca="1" si="17"/>
        <v/>
      </c>
      <c r="N43" s="38" t="str">
        <f t="shared" ca="1" si="17"/>
        <v/>
      </c>
      <c r="O43" s="38" t="str">
        <f t="shared" ca="1" si="17"/>
        <v/>
      </c>
      <c r="P43" s="38" t="str">
        <f t="shared" ca="1" si="17"/>
        <v/>
      </c>
      <c r="Q43" s="38" t="str">
        <f t="shared" ca="1" si="17"/>
        <v/>
      </c>
      <c r="R43" s="38" t="str">
        <f t="shared" ca="1" si="17"/>
        <v/>
      </c>
      <c r="S43" s="38" t="str">
        <f t="shared" ca="1" si="17"/>
        <v/>
      </c>
      <c r="T43" s="38" t="str">
        <f t="shared" ca="1" si="17"/>
        <v/>
      </c>
      <c r="U43" s="38" t="str">
        <f t="shared" ca="1" si="17"/>
        <v/>
      </c>
      <c r="V43" s="38" t="str">
        <f t="shared" ca="1" si="17"/>
        <v/>
      </c>
      <c r="W43" s="38" t="str">
        <f t="shared" ca="1" si="17"/>
        <v/>
      </c>
      <c r="X43" s="38" t="str">
        <f t="shared" ca="1" si="17"/>
        <v/>
      </c>
      <c r="Y43" s="38" t="str">
        <f t="shared" ca="1" si="17"/>
        <v/>
      </c>
      <c r="Z43" s="38" t="str">
        <f t="shared" ca="1" si="18"/>
        <v/>
      </c>
      <c r="AA43" s="38" t="str">
        <f t="shared" ca="1" si="18"/>
        <v/>
      </c>
      <c r="AB43" s="38" t="str">
        <f t="shared" ca="1" si="18"/>
        <v/>
      </c>
      <c r="AC43" s="38" t="str">
        <f t="shared" ca="1" si="18"/>
        <v/>
      </c>
      <c r="AD43" s="38" t="str">
        <f t="shared" ca="1" si="18"/>
        <v/>
      </c>
      <c r="AE43" s="38" t="str">
        <f t="shared" ca="1" si="18"/>
        <v/>
      </c>
      <c r="AF43" s="38" t="str">
        <f t="shared" ca="1" si="18"/>
        <v/>
      </c>
      <c r="AG43" s="38" t="str">
        <f t="shared" ca="1" si="18"/>
        <v/>
      </c>
      <c r="AH43" s="38" t="str">
        <f t="shared" ca="1" si="18"/>
        <v/>
      </c>
      <c r="AI43" s="38" t="str">
        <f t="shared" ca="1" si="18"/>
        <v/>
      </c>
      <c r="AJ43" s="38" t="str">
        <f t="shared" ca="1" si="18"/>
        <v/>
      </c>
      <c r="AK43" s="38" t="str">
        <f t="shared" ca="1" si="18"/>
        <v/>
      </c>
      <c r="AL43" s="38" t="str">
        <f t="shared" ca="1" si="18"/>
        <v/>
      </c>
      <c r="AM43" s="38" t="str">
        <f t="shared" ca="1" si="18"/>
        <v/>
      </c>
      <c r="AN43" s="38" t="str">
        <f t="shared" ca="1" si="18"/>
        <v/>
      </c>
      <c r="AO43" s="38" t="str">
        <f t="shared" ca="1" si="18"/>
        <v/>
      </c>
      <c r="AP43" s="38" t="str">
        <f t="shared" ca="1" si="20"/>
        <v/>
      </c>
      <c r="AQ43" s="38" t="str">
        <f t="shared" ca="1" si="20"/>
        <v/>
      </c>
      <c r="AR43" s="38" t="str">
        <f t="shared" ca="1" si="20"/>
        <v/>
      </c>
      <c r="AS43" s="38" t="str">
        <f t="shared" ca="1" si="20"/>
        <v/>
      </c>
      <c r="AT43" s="38" t="str">
        <f t="shared" ca="1" si="20"/>
        <v/>
      </c>
      <c r="AU43" s="38" t="str">
        <f t="shared" ca="1" si="20"/>
        <v/>
      </c>
      <c r="AV43" s="38" t="str">
        <f t="shared" ca="1" si="20"/>
        <v/>
      </c>
      <c r="AW43" s="38" t="str">
        <f t="shared" ca="1" si="20"/>
        <v/>
      </c>
      <c r="AX43" s="38" t="str">
        <f t="shared" ca="1" si="20"/>
        <v/>
      </c>
      <c r="AY43" s="38" t="str">
        <f t="shared" ca="1" si="20"/>
        <v/>
      </c>
      <c r="AZ43" s="38" t="str">
        <f t="shared" ca="1" si="20"/>
        <v/>
      </c>
      <c r="BA43" s="38" t="str">
        <f t="shared" ca="1" si="20"/>
        <v/>
      </c>
      <c r="BB43" s="38" t="str">
        <f t="shared" ca="1" si="20"/>
        <v/>
      </c>
      <c r="BC43" s="38" t="str">
        <f t="shared" ca="1" si="20"/>
        <v/>
      </c>
      <c r="BD43" s="38" t="str">
        <f t="shared" ca="1" si="20"/>
        <v/>
      </c>
      <c r="BE43" s="38" t="str">
        <f t="shared" ca="1" si="20"/>
        <v/>
      </c>
      <c r="BF43" s="38" t="str">
        <f t="shared" ca="1" si="19"/>
        <v/>
      </c>
      <c r="BG43" s="38" t="str">
        <f t="shared" ca="1" si="19"/>
        <v/>
      </c>
      <c r="BH43" s="38" t="str">
        <f t="shared" ca="1" si="19"/>
        <v/>
      </c>
      <c r="BI43" s="38" t="str">
        <f t="shared" ca="1" si="19"/>
        <v/>
      </c>
      <c r="BJ43" s="38" t="str">
        <f t="shared" ca="1" si="19"/>
        <v/>
      </c>
      <c r="BK43" s="38" t="str">
        <f t="shared" ca="1" si="19"/>
        <v/>
      </c>
      <c r="BL43" s="38" t="str">
        <f t="shared" ca="1" si="19"/>
        <v/>
      </c>
      <c r="BM43" s="38" t="str">
        <f t="shared" ca="1" si="19"/>
        <v/>
      </c>
    </row>
    <row r="44" spans="1:65" s="2" customFormat="1" ht="30" customHeight="1" x14ac:dyDescent="0.25">
      <c r="A44" s="14"/>
      <c r="B44" s="41" t="s">
        <v>79</v>
      </c>
      <c r="C44" s="41" t="s">
        <v>59</v>
      </c>
      <c r="D44" s="34" t="s">
        <v>17</v>
      </c>
      <c r="E44" s="34">
        <v>1</v>
      </c>
      <c r="F44" s="31">
        <v>1</v>
      </c>
      <c r="G44" s="32">
        <v>43801</v>
      </c>
      <c r="H44" s="33">
        <v>1</v>
      </c>
      <c r="I44" s="26"/>
      <c r="J44" s="38" t="str">
        <f t="shared" ca="1" si="17"/>
        <v/>
      </c>
      <c r="K44" s="38" t="str">
        <f t="shared" ca="1" si="17"/>
        <v/>
      </c>
      <c r="L44" s="38" t="str">
        <f t="shared" ca="1" si="17"/>
        <v/>
      </c>
      <c r="M44" s="38" t="str">
        <f t="shared" ca="1" si="17"/>
        <v/>
      </c>
      <c r="N44" s="38" t="str">
        <f t="shared" ca="1" si="17"/>
        <v/>
      </c>
      <c r="O44" s="38" t="str">
        <f t="shared" ca="1" si="17"/>
        <v/>
      </c>
      <c r="P44" s="38" t="str">
        <f t="shared" ca="1" si="17"/>
        <v/>
      </c>
      <c r="Q44" s="38" t="str">
        <f t="shared" ca="1" si="17"/>
        <v/>
      </c>
      <c r="R44" s="38" t="str">
        <f t="shared" ca="1" si="17"/>
        <v/>
      </c>
      <c r="S44" s="38" t="str">
        <f t="shared" ca="1" si="17"/>
        <v/>
      </c>
      <c r="T44" s="38" t="str">
        <f t="shared" ca="1" si="17"/>
        <v/>
      </c>
      <c r="U44" s="38" t="str">
        <f t="shared" ca="1" si="17"/>
        <v/>
      </c>
      <c r="V44" s="38" t="str">
        <f t="shared" ca="1" si="17"/>
        <v/>
      </c>
      <c r="W44" s="38" t="str">
        <f t="shared" ca="1" si="17"/>
        <v/>
      </c>
      <c r="X44" s="38" t="str">
        <f t="shared" ca="1" si="17"/>
        <v/>
      </c>
      <c r="Y44" s="38" t="str">
        <f t="shared" ca="1" si="17"/>
        <v/>
      </c>
      <c r="Z44" s="38" t="str">
        <f t="shared" ca="1" si="18"/>
        <v/>
      </c>
      <c r="AA44" s="38" t="str">
        <f t="shared" ca="1" si="18"/>
        <v/>
      </c>
      <c r="AB44" s="38" t="str">
        <f t="shared" ca="1" si="18"/>
        <v/>
      </c>
      <c r="AC44" s="38" t="str">
        <f t="shared" ca="1" si="18"/>
        <v/>
      </c>
      <c r="AD44" s="38" t="str">
        <f t="shared" ca="1" si="18"/>
        <v/>
      </c>
      <c r="AE44" s="38" t="str">
        <f t="shared" ca="1" si="18"/>
        <v/>
      </c>
      <c r="AF44" s="38" t="str">
        <f t="shared" ca="1" si="18"/>
        <v/>
      </c>
      <c r="AG44" s="38" t="str">
        <f t="shared" ca="1" si="18"/>
        <v/>
      </c>
      <c r="AH44" s="38" t="str">
        <f t="shared" ca="1" si="18"/>
        <v/>
      </c>
      <c r="AI44" s="38" t="str">
        <f t="shared" ca="1" si="18"/>
        <v/>
      </c>
      <c r="AJ44" s="38" t="str">
        <f t="shared" ca="1" si="18"/>
        <v/>
      </c>
      <c r="AK44" s="38" t="str">
        <f t="shared" ca="1" si="18"/>
        <v/>
      </c>
      <c r="AL44" s="38" t="str">
        <f t="shared" ca="1" si="18"/>
        <v/>
      </c>
      <c r="AM44" s="38" t="str">
        <f t="shared" ca="1" si="18"/>
        <v/>
      </c>
      <c r="AN44" s="38" t="str">
        <f t="shared" ca="1" si="18"/>
        <v/>
      </c>
      <c r="AO44" s="38" t="str">
        <f t="shared" ca="1" si="18"/>
        <v/>
      </c>
      <c r="AP44" s="38" t="str">
        <f t="shared" ca="1" si="20"/>
        <v/>
      </c>
      <c r="AQ44" s="38" t="str">
        <f t="shared" ca="1" si="20"/>
        <v/>
      </c>
      <c r="AR44" s="38" t="str">
        <f t="shared" ca="1" si="20"/>
        <v/>
      </c>
      <c r="AS44" s="38" t="str">
        <f t="shared" ca="1" si="20"/>
        <v/>
      </c>
      <c r="AT44" s="38" t="str">
        <f t="shared" ca="1" si="20"/>
        <v/>
      </c>
      <c r="AU44" s="38" t="str">
        <f t="shared" ca="1" si="20"/>
        <v/>
      </c>
      <c r="AV44" s="38" t="str">
        <f t="shared" ca="1" si="20"/>
        <v/>
      </c>
      <c r="AW44" s="38" t="str">
        <f t="shared" ca="1" si="20"/>
        <v/>
      </c>
      <c r="AX44" s="38" t="str">
        <f t="shared" ca="1" si="20"/>
        <v/>
      </c>
      <c r="AY44" s="38" t="str">
        <f t="shared" ca="1" si="20"/>
        <v/>
      </c>
      <c r="AZ44" s="38" t="str">
        <f t="shared" ca="1" si="20"/>
        <v/>
      </c>
      <c r="BA44" s="38" t="str">
        <f t="shared" ca="1" si="20"/>
        <v/>
      </c>
      <c r="BB44" s="38" t="str">
        <f t="shared" ca="1" si="20"/>
        <v/>
      </c>
      <c r="BC44" s="38" t="str">
        <f t="shared" ca="1" si="20"/>
        <v/>
      </c>
      <c r="BD44" s="38" t="str">
        <f t="shared" ca="1" si="20"/>
        <v/>
      </c>
      <c r="BE44" s="38" t="str">
        <f t="shared" ca="1" si="20"/>
        <v/>
      </c>
      <c r="BF44" s="38" t="str">
        <f t="shared" ca="1" si="19"/>
        <v/>
      </c>
      <c r="BG44" s="38" t="str">
        <f t="shared" ca="1" si="19"/>
        <v/>
      </c>
      <c r="BH44" s="38" t="str">
        <f t="shared" ca="1" si="19"/>
        <v/>
      </c>
      <c r="BI44" s="38" t="str">
        <f t="shared" ca="1" si="19"/>
        <v/>
      </c>
      <c r="BJ44" s="38" t="str">
        <f t="shared" ca="1" si="19"/>
        <v/>
      </c>
      <c r="BK44" s="38" t="str">
        <f t="shared" ca="1" si="19"/>
        <v/>
      </c>
      <c r="BL44" s="38" t="str">
        <f t="shared" ca="1" si="19"/>
        <v/>
      </c>
      <c r="BM44" s="38" t="str">
        <f t="shared" ca="1" si="19"/>
        <v/>
      </c>
    </row>
    <row r="45" spans="1:65" s="2" customFormat="1" ht="30" customHeight="1" x14ac:dyDescent="0.25">
      <c r="A45" s="14"/>
      <c r="B45" s="41" t="s">
        <v>86</v>
      </c>
      <c r="C45" s="53"/>
      <c r="D45" s="34" t="s">
        <v>17</v>
      </c>
      <c r="E45" s="34">
        <v>4</v>
      </c>
      <c r="F45" s="31">
        <v>1</v>
      </c>
      <c r="G45" s="32">
        <v>43810</v>
      </c>
      <c r="H45" s="33">
        <v>2</v>
      </c>
      <c r="I45" s="26"/>
      <c r="J45" s="38" t="str">
        <f t="shared" ca="1" si="17"/>
        <v/>
      </c>
      <c r="K45" s="38" t="str">
        <f t="shared" ca="1" si="17"/>
        <v/>
      </c>
      <c r="L45" s="38" t="str">
        <f t="shared" ca="1" si="17"/>
        <v/>
      </c>
      <c r="M45" s="38" t="str">
        <f t="shared" ca="1" si="17"/>
        <v/>
      </c>
      <c r="N45" s="38" t="str">
        <f t="shared" ca="1" si="17"/>
        <v/>
      </c>
      <c r="O45" s="38" t="str">
        <f t="shared" ca="1" si="17"/>
        <v/>
      </c>
      <c r="P45" s="38" t="str">
        <f t="shared" ca="1" si="17"/>
        <v/>
      </c>
      <c r="Q45" s="38" t="str">
        <f t="shared" ca="1" si="17"/>
        <v/>
      </c>
      <c r="R45" s="38" t="str">
        <f t="shared" ca="1" si="17"/>
        <v/>
      </c>
      <c r="S45" s="38" t="str">
        <f t="shared" ca="1" si="17"/>
        <v/>
      </c>
      <c r="T45" s="38" t="str">
        <f t="shared" ca="1" si="17"/>
        <v/>
      </c>
      <c r="U45" s="38" t="str">
        <f t="shared" ca="1" si="17"/>
        <v/>
      </c>
      <c r="V45" s="38" t="str">
        <f t="shared" ca="1" si="17"/>
        <v/>
      </c>
      <c r="W45" s="38" t="str">
        <f t="shared" ca="1" si="17"/>
        <v/>
      </c>
      <c r="X45" s="38" t="str">
        <f t="shared" ca="1" si="17"/>
        <v/>
      </c>
      <c r="Y45" s="38" t="str">
        <f t="shared" ca="1" si="17"/>
        <v/>
      </c>
      <c r="Z45" s="38" t="str">
        <f t="shared" ca="1" si="18"/>
        <v/>
      </c>
      <c r="AA45" s="38" t="str">
        <f t="shared" ca="1" si="18"/>
        <v/>
      </c>
      <c r="AB45" s="38" t="str">
        <f t="shared" ca="1" si="18"/>
        <v/>
      </c>
      <c r="AC45" s="38" t="str">
        <f t="shared" ca="1" si="18"/>
        <v/>
      </c>
      <c r="AD45" s="38" t="str">
        <f t="shared" ca="1" si="18"/>
        <v/>
      </c>
      <c r="AE45" s="38" t="str">
        <f t="shared" ca="1" si="18"/>
        <v/>
      </c>
      <c r="AF45" s="38" t="str">
        <f t="shared" ca="1" si="18"/>
        <v/>
      </c>
      <c r="AG45" s="38" t="str">
        <f t="shared" ca="1" si="18"/>
        <v/>
      </c>
      <c r="AH45" s="38" t="str">
        <f t="shared" ca="1" si="18"/>
        <v/>
      </c>
      <c r="AI45" s="38" t="str">
        <f t="shared" ca="1" si="18"/>
        <v/>
      </c>
      <c r="AJ45" s="38" t="str">
        <f t="shared" ca="1" si="18"/>
        <v/>
      </c>
      <c r="AK45" s="38" t="str">
        <f t="shared" ca="1" si="18"/>
        <v/>
      </c>
      <c r="AL45" s="38" t="str">
        <f t="shared" ca="1" si="18"/>
        <v/>
      </c>
      <c r="AM45" s="38" t="str">
        <f t="shared" ca="1" si="18"/>
        <v/>
      </c>
      <c r="AN45" s="38" t="str">
        <f t="shared" ca="1" si="18"/>
        <v/>
      </c>
      <c r="AO45" s="38" t="str">
        <f t="shared" ca="1" si="18"/>
        <v/>
      </c>
      <c r="AP45" s="38" t="str">
        <f t="shared" ca="1" si="20"/>
        <v/>
      </c>
      <c r="AQ45" s="38" t="str">
        <f t="shared" ca="1" si="20"/>
        <v/>
      </c>
      <c r="AR45" s="38" t="str">
        <f t="shared" ca="1" si="20"/>
        <v/>
      </c>
      <c r="AS45" s="38" t="str">
        <f t="shared" ca="1" si="20"/>
        <v/>
      </c>
      <c r="AT45" s="38" t="str">
        <f t="shared" ca="1" si="20"/>
        <v/>
      </c>
      <c r="AU45" s="38" t="str">
        <f t="shared" ca="1" si="20"/>
        <v/>
      </c>
      <c r="AV45" s="38" t="str">
        <f t="shared" ca="1" si="20"/>
        <v/>
      </c>
      <c r="AW45" s="38" t="str">
        <f t="shared" ca="1" si="20"/>
        <v/>
      </c>
      <c r="AX45" s="38" t="str">
        <f t="shared" ca="1" si="20"/>
        <v/>
      </c>
      <c r="AY45" s="38" t="str">
        <f t="shared" ca="1" si="20"/>
        <v/>
      </c>
      <c r="AZ45" s="38" t="str">
        <f t="shared" ca="1" si="20"/>
        <v/>
      </c>
      <c r="BA45" s="38" t="str">
        <f t="shared" ca="1" si="20"/>
        <v/>
      </c>
      <c r="BB45" s="38" t="str">
        <f t="shared" ca="1" si="20"/>
        <v/>
      </c>
      <c r="BC45" s="38" t="str">
        <f t="shared" ca="1" si="20"/>
        <v/>
      </c>
      <c r="BD45" s="38" t="str">
        <f t="shared" ca="1" si="20"/>
        <v/>
      </c>
      <c r="BE45" s="38" t="str">
        <f t="shared" ca="1" si="20"/>
        <v/>
      </c>
      <c r="BF45" s="38" t="str">
        <f t="shared" ca="1" si="19"/>
        <v/>
      </c>
      <c r="BG45" s="38" t="str">
        <f t="shared" ca="1" si="19"/>
        <v/>
      </c>
      <c r="BH45" s="38" t="str">
        <f t="shared" ca="1" si="19"/>
        <v/>
      </c>
      <c r="BI45" s="38" t="str">
        <f t="shared" ca="1" si="19"/>
        <v/>
      </c>
      <c r="BJ45" s="38" t="str">
        <f t="shared" ca="1" si="19"/>
        <v/>
      </c>
      <c r="BK45" s="38" t="str">
        <f t="shared" ca="1" si="19"/>
        <v/>
      </c>
      <c r="BL45" s="38" t="str">
        <f t="shared" ca="1" si="19"/>
        <v/>
      </c>
      <c r="BM45" s="38" t="str">
        <f t="shared" ca="1" si="19"/>
        <v/>
      </c>
    </row>
    <row r="46" spans="1:65" s="2" customFormat="1" ht="30" customHeight="1" x14ac:dyDescent="0.25">
      <c r="A46" s="14"/>
      <c r="B46" s="41" t="s">
        <v>87</v>
      </c>
      <c r="C46" s="53"/>
      <c r="D46" s="34" t="s">
        <v>17</v>
      </c>
      <c r="E46" s="34">
        <v>4</v>
      </c>
      <c r="F46" s="31">
        <v>1</v>
      </c>
      <c r="G46" s="32">
        <v>43810</v>
      </c>
      <c r="H46" s="33">
        <v>2</v>
      </c>
      <c r="I46" s="26"/>
      <c r="J46" s="38" t="str">
        <f t="shared" ref="J46:AO51" ca="1" si="21">IF(AND($D46="Goal",J$5&gt;=$G46,J$5&lt;=$G46+$H46-1),2,IF(AND($D46="Milestone",J$5&gt;=$G46,J$5&lt;=$G46+$H46-1),1,""))</f>
        <v/>
      </c>
      <c r="K46" s="38" t="str">
        <f t="shared" ca="1" si="21"/>
        <v/>
      </c>
      <c r="L46" s="38" t="str">
        <f t="shared" ca="1" si="21"/>
        <v/>
      </c>
      <c r="M46" s="38" t="str">
        <f t="shared" ca="1" si="21"/>
        <v/>
      </c>
      <c r="N46" s="38" t="str">
        <f t="shared" ca="1" si="21"/>
        <v/>
      </c>
      <c r="O46" s="38" t="str">
        <f t="shared" ca="1" si="21"/>
        <v/>
      </c>
      <c r="P46" s="38" t="str">
        <f t="shared" ca="1" si="21"/>
        <v/>
      </c>
      <c r="Q46" s="38" t="str">
        <f t="shared" ca="1" si="21"/>
        <v/>
      </c>
      <c r="R46" s="38" t="str">
        <f t="shared" ca="1" si="21"/>
        <v/>
      </c>
      <c r="S46" s="38" t="str">
        <f t="shared" ca="1" si="21"/>
        <v/>
      </c>
      <c r="T46" s="38" t="str">
        <f t="shared" ca="1" si="21"/>
        <v/>
      </c>
      <c r="U46" s="38" t="str">
        <f t="shared" ca="1" si="21"/>
        <v/>
      </c>
      <c r="V46" s="38" t="str">
        <f t="shared" ca="1" si="21"/>
        <v/>
      </c>
      <c r="W46" s="38" t="str">
        <f t="shared" ca="1" si="21"/>
        <v/>
      </c>
      <c r="X46" s="38" t="str">
        <f t="shared" ca="1" si="21"/>
        <v/>
      </c>
      <c r="Y46" s="38" t="str">
        <f t="shared" ca="1" si="21"/>
        <v/>
      </c>
      <c r="Z46" s="38" t="str">
        <f t="shared" ca="1" si="21"/>
        <v/>
      </c>
      <c r="AA46" s="38" t="str">
        <f t="shared" ca="1" si="21"/>
        <v/>
      </c>
      <c r="AB46" s="38" t="str">
        <f t="shared" ca="1" si="21"/>
        <v/>
      </c>
      <c r="AC46" s="38" t="str">
        <f t="shared" ca="1" si="21"/>
        <v/>
      </c>
      <c r="AD46" s="38" t="str">
        <f t="shared" ca="1" si="21"/>
        <v/>
      </c>
      <c r="AE46" s="38" t="str">
        <f t="shared" ca="1" si="21"/>
        <v/>
      </c>
      <c r="AF46" s="38" t="str">
        <f t="shared" ca="1" si="21"/>
        <v/>
      </c>
      <c r="AG46" s="38" t="str">
        <f t="shared" ca="1" si="21"/>
        <v/>
      </c>
      <c r="AH46" s="38" t="str">
        <f t="shared" ca="1" si="21"/>
        <v/>
      </c>
      <c r="AI46" s="38" t="str">
        <f t="shared" ca="1" si="21"/>
        <v/>
      </c>
      <c r="AJ46" s="38" t="str">
        <f t="shared" ca="1" si="21"/>
        <v/>
      </c>
      <c r="AK46" s="38" t="str">
        <f t="shared" ca="1" si="21"/>
        <v/>
      </c>
      <c r="AL46" s="38" t="str">
        <f t="shared" ca="1" si="21"/>
        <v/>
      </c>
      <c r="AM46" s="38" t="str">
        <f t="shared" ca="1" si="21"/>
        <v/>
      </c>
      <c r="AN46" s="38" t="str">
        <f t="shared" ca="1" si="21"/>
        <v/>
      </c>
      <c r="AO46" s="38" t="str">
        <f t="shared" ca="1" si="21"/>
        <v/>
      </c>
      <c r="AP46" s="38" t="str">
        <f t="shared" ca="1" si="20"/>
        <v/>
      </c>
      <c r="AQ46" s="38" t="str">
        <f t="shared" ca="1" si="20"/>
        <v/>
      </c>
      <c r="AR46" s="38" t="str">
        <f t="shared" ca="1" si="20"/>
        <v/>
      </c>
      <c r="AS46" s="38" t="str">
        <f t="shared" ca="1" si="20"/>
        <v/>
      </c>
      <c r="AT46" s="38" t="str">
        <f t="shared" ca="1" si="20"/>
        <v/>
      </c>
      <c r="AU46" s="38" t="str">
        <f t="shared" ca="1" si="20"/>
        <v/>
      </c>
      <c r="AV46" s="38" t="str">
        <f t="shared" ca="1" si="20"/>
        <v/>
      </c>
      <c r="AW46" s="38" t="str">
        <f t="shared" ca="1" si="20"/>
        <v/>
      </c>
      <c r="AX46" s="38" t="str">
        <f t="shared" ca="1" si="20"/>
        <v/>
      </c>
      <c r="AY46" s="38" t="str">
        <f t="shared" ca="1" si="20"/>
        <v/>
      </c>
      <c r="AZ46" s="38" t="str">
        <f t="shared" ca="1" si="20"/>
        <v/>
      </c>
      <c r="BA46" s="38" t="str">
        <f t="shared" ca="1" si="20"/>
        <v/>
      </c>
      <c r="BB46" s="38" t="str">
        <f t="shared" ca="1" si="20"/>
        <v/>
      </c>
      <c r="BC46" s="38" t="str">
        <f t="shared" ca="1" si="20"/>
        <v/>
      </c>
      <c r="BD46" s="38" t="str">
        <f t="shared" ca="1" si="20"/>
        <v/>
      </c>
      <c r="BE46" s="38" t="str">
        <f t="shared" ca="1" si="20"/>
        <v/>
      </c>
      <c r="BF46" s="38" t="str">
        <f t="shared" ca="1" si="19"/>
        <v/>
      </c>
      <c r="BG46" s="38" t="str">
        <f t="shared" ca="1" si="19"/>
        <v/>
      </c>
      <c r="BH46" s="38" t="str">
        <f t="shared" ca="1" si="19"/>
        <v/>
      </c>
      <c r="BI46" s="38" t="str">
        <f t="shared" ca="1" si="19"/>
        <v/>
      </c>
      <c r="BJ46" s="38" t="str">
        <f t="shared" ca="1" si="19"/>
        <v/>
      </c>
      <c r="BK46" s="38" t="str">
        <f t="shared" ca="1" si="19"/>
        <v/>
      </c>
      <c r="BL46" s="38" t="str">
        <f t="shared" ca="1" si="19"/>
        <v/>
      </c>
      <c r="BM46" s="38" t="str">
        <f t="shared" ca="1" si="19"/>
        <v/>
      </c>
    </row>
    <row r="47" spans="1:65" s="2" customFormat="1" ht="30" customHeight="1" x14ac:dyDescent="0.25">
      <c r="A47" s="14"/>
      <c r="B47" s="41" t="s">
        <v>89</v>
      </c>
      <c r="C47" s="53"/>
      <c r="D47" s="34" t="s">
        <v>17</v>
      </c>
      <c r="E47" s="34">
        <v>0.5</v>
      </c>
      <c r="F47" s="31">
        <v>1</v>
      </c>
      <c r="G47" s="32">
        <v>43803</v>
      </c>
      <c r="H47" s="33">
        <v>1</v>
      </c>
      <c r="I47" s="26"/>
      <c r="J47" s="38" t="str">
        <f t="shared" ca="1" si="21"/>
        <v/>
      </c>
      <c r="K47" s="38" t="str">
        <f t="shared" ca="1" si="21"/>
        <v/>
      </c>
      <c r="L47" s="38" t="str">
        <f t="shared" ca="1" si="21"/>
        <v/>
      </c>
      <c r="M47" s="38" t="str">
        <f t="shared" ca="1" si="21"/>
        <v/>
      </c>
      <c r="N47" s="38" t="str">
        <f t="shared" ca="1" si="21"/>
        <v/>
      </c>
      <c r="O47" s="38" t="str">
        <f t="shared" ca="1" si="21"/>
        <v/>
      </c>
      <c r="P47" s="38" t="str">
        <f t="shared" ca="1" si="21"/>
        <v/>
      </c>
      <c r="Q47" s="38" t="str">
        <f t="shared" ca="1" si="21"/>
        <v/>
      </c>
      <c r="R47" s="38" t="str">
        <f t="shared" ca="1" si="21"/>
        <v/>
      </c>
      <c r="S47" s="38" t="str">
        <f t="shared" ca="1" si="21"/>
        <v/>
      </c>
      <c r="T47" s="38" t="str">
        <f t="shared" ca="1" si="21"/>
        <v/>
      </c>
      <c r="U47" s="38" t="str">
        <f t="shared" ca="1" si="21"/>
        <v/>
      </c>
      <c r="V47" s="38" t="str">
        <f t="shared" ca="1" si="21"/>
        <v/>
      </c>
      <c r="W47" s="38" t="str">
        <f t="shared" ca="1" si="21"/>
        <v/>
      </c>
      <c r="X47" s="38" t="str">
        <f t="shared" ca="1" si="21"/>
        <v/>
      </c>
      <c r="Y47" s="38" t="str">
        <f t="shared" ca="1" si="21"/>
        <v/>
      </c>
      <c r="Z47" s="38" t="str">
        <f t="shared" ca="1" si="21"/>
        <v/>
      </c>
      <c r="AA47" s="38" t="str">
        <f t="shared" ca="1" si="21"/>
        <v/>
      </c>
      <c r="AB47" s="38" t="str">
        <f t="shared" ca="1" si="21"/>
        <v/>
      </c>
      <c r="AC47" s="38" t="str">
        <f t="shared" ca="1" si="21"/>
        <v/>
      </c>
      <c r="AD47" s="38" t="str">
        <f t="shared" ca="1" si="21"/>
        <v/>
      </c>
      <c r="AE47" s="38" t="str">
        <f t="shared" ca="1" si="21"/>
        <v/>
      </c>
      <c r="AF47" s="38" t="str">
        <f t="shared" ca="1" si="21"/>
        <v/>
      </c>
      <c r="AG47" s="38" t="str">
        <f t="shared" ca="1" si="21"/>
        <v/>
      </c>
      <c r="AH47" s="38" t="str">
        <f t="shared" ca="1" si="21"/>
        <v/>
      </c>
      <c r="AI47" s="38" t="str">
        <f t="shared" ca="1" si="21"/>
        <v/>
      </c>
      <c r="AJ47" s="38" t="str">
        <f t="shared" ca="1" si="21"/>
        <v/>
      </c>
      <c r="AK47" s="38" t="str">
        <f t="shared" ca="1" si="21"/>
        <v/>
      </c>
      <c r="AL47" s="38" t="str">
        <f t="shared" ca="1" si="21"/>
        <v/>
      </c>
      <c r="AM47" s="38" t="str">
        <f t="shared" ca="1" si="21"/>
        <v/>
      </c>
      <c r="AN47" s="38" t="str">
        <f t="shared" ca="1" si="21"/>
        <v/>
      </c>
      <c r="AO47" s="38" t="str">
        <f t="shared" ca="1" si="21"/>
        <v/>
      </c>
      <c r="AP47" s="38" t="str">
        <f t="shared" ca="1" si="20"/>
        <v/>
      </c>
      <c r="AQ47" s="38" t="str">
        <f t="shared" ca="1" si="20"/>
        <v/>
      </c>
      <c r="AR47" s="38" t="str">
        <f t="shared" ca="1" si="20"/>
        <v/>
      </c>
      <c r="AS47" s="38" t="str">
        <f t="shared" ca="1" si="20"/>
        <v/>
      </c>
      <c r="AT47" s="38" t="str">
        <f t="shared" ca="1" si="20"/>
        <v/>
      </c>
      <c r="AU47" s="38" t="str">
        <f t="shared" ca="1" si="20"/>
        <v/>
      </c>
      <c r="AV47" s="38" t="str">
        <f t="shared" ca="1" si="20"/>
        <v/>
      </c>
      <c r="AW47" s="38" t="str">
        <f t="shared" ca="1" si="20"/>
        <v/>
      </c>
      <c r="AX47" s="38" t="str">
        <f t="shared" ca="1" si="20"/>
        <v/>
      </c>
      <c r="AY47" s="38" t="str">
        <f t="shared" ca="1" si="20"/>
        <v/>
      </c>
      <c r="AZ47" s="38" t="str">
        <f t="shared" ca="1" si="20"/>
        <v/>
      </c>
      <c r="BA47" s="38" t="str">
        <f t="shared" ca="1" si="20"/>
        <v/>
      </c>
      <c r="BB47" s="38" t="str">
        <f t="shared" ca="1" si="20"/>
        <v/>
      </c>
      <c r="BC47" s="38" t="str">
        <f t="shared" ca="1" si="20"/>
        <v/>
      </c>
      <c r="BD47" s="38" t="str">
        <f t="shared" ca="1" si="20"/>
        <v/>
      </c>
      <c r="BE47" s="38" t="str">
        <f t="shared" ca="1" si="20"/>
        <v/>
      </c>
      <c r="BF47" s="38" t="str">
        <f t="shared" ca="1" si="19"/>
        <v/>
      </c>
      <c r="BG47" s="38" t="str">
        <f t="shared" ca="1" si="19"/>
        <v/>
      </c>
      <c r="BH47" s="38" t="str">
        <f t="shared" ca="1" si="19"/>
        <v/>
      </c>
      <c r="BI47" s="38" t="str">
        <f t="shared" ca="1" si="19"/>
        <v/>
      </c>
      <c r="BJ47" s="38" t="str">
        <f t="shared" ca="1" si="19"/>
        <v/>
      </c>
      <c r="BK47" s="38" t="str">
        <f t="shared" ca="1" si="19"/>
        <v/>
      </c>
      <c r="BL47" s="38" t="str">
        <f t="shared" ca="1" si="19"/>
        <v/>
      </c>
      <c r="BM47" s="38" t="str">
        <f t="shared" ca="1" si="19"/>
        <v/>
      </c>
    </row>
    <row r="48" spans="1:65" s="2" customFormat="1" ht="30" customHeight="1" x14ac:dyDescent="0.25">
      <c r="A48" s="14"/>
      <c r="B48" s="41" t="s">
        <v>94</v>
      </c>
      <c r="C48" s="53"/>
      <c r="D48" s="34" t="s">
        <v>17</v>
      </c>
      <c r="E48" s="34">
        <v>2</v>
      </c>
      <c r="F48" s="31">
        <v>1</v>
      </c>
      <c r="G48" s="32">
        <v>43803</v>
      </c>
      <c r="H48" s="33">
        <v>1</v>
      </c>
      <c r="I48" s="26"/>
      <c r="J48" s="38" t="str">
        <f t="shared" ca="1" si="21"/>
        <v/>
      </c>
      <c r="K48" s="38" t="str">
        <f t="shared" ca="1" si="21"/>
        <v/>
      </c>
      <c r="L48" s="38" t="str">
        <f t="shared" ca="1" si="21"/>
        <v/>
      </c>
      <c r="M48" s="38" t="str">
        <f t="shared" ca="1" si="21"/>
        <v/>
      </c>
      <c r="N48" s="38" t="str">
        <f t="shared" ca="1" si="21"/>
        <v/>
      </c>
      <c r="O48" s="38" t="str">
        <f t="shared" ca="1" si="21"/>
        <v/>
      </c>
      <c r="P48" s="38" t="str">
        <f t="shared" ca="1" si="21"/>
        <v/>
      </c>
      <c r="Q48" s="38" t="str">
        <f t="shared" ca="1" si="21"/>
        <v/>
      </c>
      <c r="R48" s="38" t="str">
        <f t="shared" ca="1" si="21"/>
        <v/>
      </c>
      <c r="S48" s="38" t="str">
        <f t="shared" ca="1" si="21"/>
        <v/>
      </c>
      <c r="T48" s="38" t="str">
        <f t="shared" ca="1" si="21"/>
        <v/>
      </c>
      <c r="U48" s="38" t="str">
        <f t="shared" ca="1" si="21"/>
        <v/>
      </c>
      <c r="V48" s="38" t="str">
        <f t="shared" ca="1" si="21"/>
        <v/>
      </c>
      <c r="W48" s="38" t="str">
        <f t="shared" ca="1" si="21"/>
        <v/>
      </c>
      <c r="X48" s="38" t="str">
        <f t="shared" ca="1" si="21"/>
        <v/>
      </c>
      <c r="Y48" s="38" t="str">
        <f t="shared" ca="1" si="21"/>
        <v/>
      </c>
      <c r="Z48" s="38" t="str">
        <f t="shared" ca="1" si="21"/>
        <v/>
      </c>
      <c r="AA48" s="38" t="str">
        <f t="shared" ca="1" si="21"/>
        <v/>
      </c>
      <c r="AB48" s="38" t="str">
        <f t="shared" ca="1" si="21"/>
        <v/>
      </c>
      <c r="AC48" s="38" t="str">
        <f t="shared" ca="1" si="21"/>
        <v/>
      </c>
      <c r="AD48" s="38" t="str">
        <f t="shared" ca="1" si="21"/>
        <v/>
      </c>
      <c r="AE48" s="38" t="str">
        <f t="shared" ca="1" si="21"/>
        <v/>
      </c>
      <c r="AF48" s="38" t="str">
        <f t="shared" ca="1" si="21"/>
        <v/>
      </c>
      <c r="AG48" s="38" t="str">
        <f t="shared" ca="1" si="21"/>
        <v/>
      </c>
      <c r="AH48" s="38" t="str">
        <f t="shared" ca="1" si="21"/>
        <v/>
      </c>
      <c r="AI48" s="38" t="str">
        <f t="shared" ca="1" si="21"/>
        <v/>
      </c>
      <c r="AJ48" s="38" t="str">
        <f t="shared" ca="1" si="21"/>
        <v/>
      </c>
      <c r="AK48" s="38" t="str">
        <f t="shared" ca="1" si="21"/>
        <v/>
      </c>
      <c r="AL48" s="38" t="str">
        <f t="shared" ca="1" si="21"/>
        <v/>
      </c>
      <c r="AM48" s="38" t="str">
        <f t="shared" ca="1" si="21"/>
        <v/>
      </c>
      <c r="AN48" s="38" t="str">
        <f t="shared" ca="1" si="21"/>
        <v/>
      </c>
      <c r="AO48" s="38" t="str">
        <f t="shared" ca="1" si="21"/>
        <v/>
      </c>
      <c r="AP48" s="38" t="str">
        <f t="shared" ref="AP48:BE58" ca="1" si="22">IF(AND($D48="Goal",AP$5&gt;=$G48,AP$5&lt;=$G48+$H48-1),2,IF(AND($D48="Milestone",AP$5&gt;=$G48,AP$5&lt;=$G48+$H48-1),1,""))</f>
        <v/>
      </c>
      <c r="AQ48" s="38" t="str">
        <f t="shared" ca="1" si="22"/>
        <v/>
      </c>
      <c r="AR48" s="38" t="str">
        <f t="shared" ca="1" si="22"/>
        <v/>
      </c>
      <c r="AS48" s="38" t="str">
        <f t="shared" ca="1" si="22"/>
        <v/>
      </c>
      <c r="AT48" s="38" t="str">
        <f t="shared" ca="1" si="22"/>
        <v/>
      </c>
      <c r="AU48" s="38" t="str">
        <f t="shared" ca="1" si="22"/>
        <v/>
      </c>
      <c r="AV48" s="38" t="str">
        <f t="shared" ca="1" si="22"/>
        <v/>
      </c>
      <c r="AW48" s="38" t="str">
        <f t="shared" ca="1" si="22"/>
        <v/>
      </c>
      <c r="AX48" s="38" t="str">
        <f t="shared" ca="1" si="22"/>
        <v/>
      </c>
      <c r="AY48" s="38" t="str">
        <f t="shared" ca="1" si="22"/>
        <v/>
      </c>
      <c r="AZ48" s="38" t="str">
        <f t="shared" ca="1" si="22"/>
        <v/>
      </c>
      <c r="BA48" s="38" t="str">
        <f t="shared" ca="1" si="22"/>
        <v/>
      </c>
      <c r="BB48" s="38" t="str">
        <f t="shared" ca="1" si="22"/>
        <v/>
      </c>
      <c r="BC48" s="38" t="str">
        <f t="shared" ca="1" si="22"/>
        <v/>
      </c>
      <c r="BD48" s="38" t="str">
        <f t="shared" ca="1" si="22"/>
        <v/>
      </c>
      <c r="BE48" s="38" t="str">
        <f t="shared" ca="1" si="22"/>
        <v/>
      </c>
      <c r="BF48" s="38" t="str">
        <f t="shared" ref="BF48:BM58" ca="1" si="23">IF(AND($D48="Goal",BF$5&gt;=$G48,BF$5&lt;=$G48+$H48-1),2,IF(AND($D48="Milestone",BF$5&gt;=$G48,BF$5&lt;=$G48+$H48-1),1,""))</f>
        <v/>
      </c>
      <c r="BG48" s="38" t="str">
        <f t="shared" ca="1" si="23"/>
        <v/>
      </c>
      <c r="BH48" s="38" t="str">
        <f t="shared" ca="1" si="23"/>
        <v/>
      </c>
      <c r="BI48" s="38" t="str">
        <f t="shared" ca="1" si="23"/>
        <v/>
      </c>
      <c r="BJ48" s="38" t="str">
        <f t="shared" ca="1" si="23"/>
        <v/>
      </c>
      <c r="BK48" s="38" t="str">
        <f t="shared" ca="1" si="23"/>
        <v/>
      </c>
      <c r="BL48" s="38" t="str">
        <f t="shared" ca="1" si="23"/>
        <v/>
      </c>
      <c r="BM48" s="38" t="str">
        <f t="shared" ca="1" si="23"/>
        <v/>
      </c>
    </row>
    <row r="49" spans="1:65" s="2" customFormat="1" ht="30" customHeight="1" x14ac:dyDescent="0.25">
      <c r="A49" s="14"/>
      <c r="B49" s="41" t="s">
        <v>91</v>
      </c>
      <c r="C49" s="53"/>
      <c r="D49" s="34" t="s">
        <v>17</v>
      </c>
      <c r="E49" s="34">
        <v>6</v>
      </c>
      <c r="F49" s="31">
        <v>1</v>
      </c>
      <c r="G49" s="32">
        <v>43808</v>
      </c>
      <c r="H49" s="33">
        <v>1</v>
      </c>
      <c r="I49" s="26"/>
      <c r="J49" s="38" t="str">
        <f t="shared" ca="1" si="21"/>
        <v/>
      </c>
      <c r="K49" s="38" t="str">
        <f t="shared" ca="1" si="21"/>
        <v/>
      </c>
      <c r="L49" s="38" t="str">
        <f t="shared" ca="1" si="21"/>
        <v/>
      </c>
      <c r="M49" s="38" t="str">
        <f t="shared" ca="1" si="21"/>
        <v/>
      </c>
      <c r="N49" s="38" t="str">
        <f t="shared" ca="1" si="21"/>
        <v/>
      </c>
      <c r="O49" s="38" t="str">
        <f t="shared" ca="1" si="21"/>
        <v/>
      </c>
      <c r="P49" s="38" t="str">
        <f t="shared" ca="1" si="21"/>
        <v/>
      </c>
      <c r="Q49" s="38" t="str">
        <f t="shared" ca="1" si="21"/>
        <v/>
      </c>
      <c r="R49" s="38" t="str">
        <f t="shared" ca="1" si="21"/>
        <v/>
      </c>
      <c r="S49" s="38" t="str">
        <f t="shared" ca="1" si="21"/>
        <v/>
      </c>
      <c r="T49" s="38" t="str">
        <f t="shared" ca="1" si="21"/>
        <v/>
      </c>
      <c r="U49" s="38" t="str">
        <f t="shared" ca="1" si="21"/>
        <v/>
      </c>
      <c r="V49" s="38" t="str">
        <f t="shared" ca="1" si="21"/>
        <v/>
      </c>
      <c r="W49" s="38" t="str">
        <f t="shared" ca="1" si="21"/>
        <v/>
      </c>
      <c r="X49" s="38" t="str">
        <f t="shared" ca="1" si="21"/>
        <v/>
      </c>
      <c r="Y49" s="38" t="str">
        <f t="shared" ca="1" si="21"/>
        <v/>
      </c>
      <c r="Z49" s="38" t="str">
        <f t="shared" ca="1" si="21"/>
        <v/>
      </c>
      <c r="AA49" s="38" t="str">
        <f t="shared" ca="1" si="21"/>
        <v/>
      </c>
      <c r="AB49" s="38" t="str">
        <f t="shared" ca="1" si="21"/>
        <v/>
      </c>
      <c r="AC49" s="38" t="str">
        <f t="shared" ca="1" si="21"/>
        <v/>
      </c>
      <c r="AD49" s="38" t="str">
        <f t="shared" ca="1" si="21"/>
        <v/>
      </c>
      <c r="AE49" s="38" t="str">
        <f t="shared" ca="1" si="21"/>
        <v/>
      </c>
      <c r="AF49" s="38" t="str">
        <f t="shared" ca="1" si="21"/>
        <v/>
      </c>
      <c r="AG49" s="38" t="str">
        <f t="shared" ca="1" si="21"/>
        <v/>
      </c>
      <c r="AH49" s="38" t="str">
        <f t="shared" ca="1" si="21"/>
        <v/>
      </c>
      <c r="AI49" s="38" t="str">
        <f t="shared" ca="1" si="21"/>
        <v/>
      </c>
      <c r="AJ49" s="38" t="str">
        <f t="shared" ca="1" si="21"/>
        <v/>
      </c>
      <c r="AK49" s="38" t="str">
        <f t="shared" ca="1" si="21"/>
        <v/>
      </c>
      <c r="AL49" s="38" t="str">
        <f t="shared" ca="1" si="21"/>
        <v/>
      </c>
      <c r="AM49" s="38" t="str">
        <f t="shared" ca="1" si="21"/>
        <v/>
      </c>
      <c r="AN49" s="38" t="str">
        <f t="shared" ca="1" si="21"/>
        <v/>
      </c>
      <c r="AO49" s="38" t="str">
        <f t="shared" ca="1" si="21"/>
        <v/>
      </c>
      <c r="AP49" s="38" t="str">
        <f t="shared" ca="1" si="22"/>
        <v/>
      </c>
      <c r="AQ49" s="38" t="str">
        <f t="shared" ca="1" si="22"/>
        <v/>
      </c>
      <c r="AR49" s="38" t="str">
        <f t="shared" ca="1" si="22"/>
        <v/>
      </c>
      <c r="AS49" s="38" t="str">
        <f t="shared" ca="1" si="22"/>
        <v/>
      </c>
      <c r="AT49" s="38" t="str">
        <f t="shared" ca="1" si="22"/>
        <v/>
      </c>
      <c r="AU49" s="38" t="str">
        <f t="shared" ca="1" si="22"/>
        <v/>
      </c>
      <c r="AV49" s="38" t="str">
        <f t="shared" ca="1" si="22"/>
        <v/>
      </c>
      <c r="AW49" s="38" t="str">
        <f t="shared" ca="1" si="22"/>
        <v/>
      </c>
      <c r="AX49" s="38" t="str">
        <f t="shared" ca="1" si="22"/>
        <v/>
      </c>
      <c r="AY49" s="38" t="str">
        <f t="shared" ca="1" si="22"/>
        <v/>
      </c>
      <c r="AZ49" s="38" t="str">
        <f t="shared" ca="1" si="22"/>
        <v/>
      </c>
      <c r="BA49" s="38" t="str">
        <f t="shared" ca="1" si="22"/>
        <v/>
      </c>
      <c r="BB49" s="38" t="str">
        <f t="shared" ca="1" si="22"/>
        <v/>
      </c>
      <c r="BC49" s="38" t="str">
        <f t="shared" ca="1" si="22"/>
        <v/>
      </c>
      <c r="BD49" s="38" t="str">
        <f t="shared" ca="1" si="22"/>
        <v/>
      </c>
      <c r="BE49" s="38" t="str">
        <f t="shared" ca="1" si="22"/>
        <v/>
      </c>
      <c r="BF49" s="38" t="str">
        <f t="shared" ca="1" si="23"/>
        <v/>
      </c>
      <c r="BG49" s="38" t="str">
        <f t="shared" ca="1" si="23"/>
        <v/>
      </c>
      <c r="BH49" s="38" t="str">
        <f t="shared" ca="1" si="23"/>
        <v/>
      </c>
      <c r="BI49" s="38" t="str">
        <f t="shared" ca="1" si="23"/>
        <v/>
      </c>
      <c r="BJ49" s="38" t="str">
        <f t="shared" ca="1" si="23"/>
        <v/>
      </c>
      <c r="BK49" s="38" t="str">
        <f t="shared" ca="1" si="23"/>
        <v/>
      </c>
      <c r="BL49" s="38" t="str">
        <f t="shared" ca="1" si="23"/>
        <v/>
      </c>
      <c r="BM49" s="38" t="str">
        <f t="shared" ca="1" si="23"/>
        <v/>
      </c>
    </row>
    <row r="50" spans="1:65" s="2" customFormat="1" ht="30" customHeight="1" x14ac:dyDescent="0.25">
      <c r="A50" s="14"/>
      <c r="B50" s="41" t="s">
        <v>92</v>
      </c>
      <c r="C50" s="53"/>
      <c r="D50" s="34" t="s">
        <v>17</v>
      </c>
      <c r="E50" s="34">
        <v>1</v>
      </c>
      <c r="F50" s="31">
        <v>1</v>
      </c>
      <c r="G50" s="32">
        <v>43803</v>
      </c>
      <c r="H50" s="33">
        <v>1</v>
      </c>
      <c r="I50" s="26"/>
      <c r="J50" s="38" t="str">
        <f t="shared" ca="1" si="21"/>
        <v/>
      </c>
      <c r="K50" s="38" t="str">
        <f t="shared" ca="1" si="21"/>
        <v/>
      </c>
      <c r="L50" s="38" t="str">
        <f t="shared" ca="1" si="21"/>
        <v/>
      </c>
      <c r="M50" s="38" t="str">
        <f t="shared" ca="1" si="21"/>
        <v/>
      </c>
      <c r="N50" s="38" t="str">
        <f t="shared" ca="1" si="21"/>
        <v/>
      </c>
      <c r="O50" s="38" t="str">
        <f t="shared" ca="1" si="21"/>
        <v/>
      </c>
      <c r="P50" s="38" t="str">
        <f t="shared" ca="1" si="21"/>
        <v/>
      </c>
      <c r="Q50" s="38" t="str">
        <f t="shared" ca="1" si="21"/>
        <v/>
      </c>
      <c r="R50" s="38" t="str">
        <f t="shared" ca="1" si="21"/>
        <v/>
      </c>
      <c r="S50" s="38" t="str">
        <f t="shared" ca="1" si="21"/>
        <v/>
      </c>
      <c r="T50" s="38" t="str">
        <f t="shared" ca="1" si="21"/>
        <v/>
      </c>
      <c r="U50" s="38" t="str">
        <f t="shared" ca="1" si="21"/>
        <v/>
      </c>
      <c r="V50" s="38" t="str">
        <f t="shared" ca="1" si="21"/>
        <v/>
      </c>
      <c r="W50" s="38" t="str">
        <f t="shared" ca="1" si="21"/>
        <v/>
      </c>
      <c r="X50" s="38" t="str">
        <f t="shared" ca="1" si="21"/>
        <v/>
      </c>
      <c r="Y50" s="38" t="str">
        <f t="shared" ca="1" si="21"/>
        <v/>
      </c>
      <c r="Z50" s="38" t="str">
        <f t="shared" ca="1" si="21"/>
        <v/>
      </c>
      <c r="AA50" s="38" t="str">
        <f t="shared" ca="1" si="21"/>
        <v/>
      </c>
      <c r="AB50" s="38" t="str">
        <f t="shared" ca="1" si="21"/>
        <v/>
      </c>
      <c r="AC50" s="38" t="str">
        <f t="shared" ca="1" si="21"/>
        <v/>
      </c>
      <c r="AD50" s="38" t="str">
        <f t="shared" ca="1" si="21"/>
        <v/>
      </c>
      <c r="AE50" s="38" t="str">
        <f t="shared" ca="1" si="21"/>
        <v/>
      </c>
      <c r="AF50" s="38" t="str">
        <f t="shared" ca="1" si="21"/>
        <v/>
      </c>
      <c r="AG50" s="38" t="str">
        <f t="shared" ca="1" si="21"/>
        <v/>
      </c>
      <c r="AH50" s="38" t="str">
        <f t="shared" ca="1" si="21"/>
        <v/>
      </c>
      <c r="AI50" s="38" t="str">
        <f t="shared" ca="1" si="21"/>
        <v/>
      </c>
      <c r="AJ50" s="38" t="str">
        <f t="shared" ca="1" si="21"/>
        <v/>
      </c>
      <c r="AK50" s="38" t="str">
        <f t="shared" ca="1" si="21"/>
        <v/>
      </c>
      <c r="AL50" s="38" t="str">
        <f t="shared" ca="1" si="21"/>
        <v/>
      </c>
      <c r="AM50" s="38" t="str">
        <f t="shared" ca="1" si="21"/>
        <v/>
      </c>
      <c r="AN50" s="38" t="str">
        <f t="shared" ca="1" si="21"/>
        <v/>
      </c>
      <c r="AO50" s="38" t="str">
        <f t="shared" ca="1" si="21"/>
        <v/>
      </c>
      <c r="AP50" s="38" t="str">
        <f t="shared" ca="1" si="22"/>
        <v/>
      </c>
      <c r="AQ50" s="38" t="str">
        <f t="shared" ca="1" si="22"/>
        <v/>
      </c>
      <c r="AR50" s="38" t="str">
        <f t="shared" ca="1" si="22"/>
        <v/>
      </c>
      <c r="AS50" s="38" t="str">
        <f t="shared" ca="1" si="22"/>
        <v/>
      </c>
      <c r="AT50" s="38" t="str">
        <f t="shared" ca="1" si="22"/>
        <v/>
      </c>
      <c r="AU50" s="38" t="str">
        <f t="shared" ca="1" si="22"/>
        <v/>
      </c>
      <c r="AV50" s="38" t="str">
        <f t="shared" ca="1" si="22"/>
        <v/>
      </c>
      <c r="AW50" s="38" t="str">
        <f t="shared" ca="1" si="22"/>
        <v/>
      </c>
      <c r="AX50" s="38" t="str">
        <f t="shared" ca="1" si="22"/>
        <v/>
      </c>
      <c r="AY50" s="38" t="str">
        <f t="shared" ca="1" si="22"/>
        <v/>
      </c>
      <c r="AZ50" s="38" t="str">
        <f t="shared" ca="1" si="22"/>
        <v/>
      </c>
      <c r="BA50" s="38" t="str">
        <f t="shared" ca="1" si="22"/>
        <v/>
      </c>
      <c r="BB50" s="38" t="str">
        <f t="shared" ca="1" si="22"/>
        <v/>
      </c>
      <c r="BC50" s="38" t="str">
        <f t="shared" ca="1" si="22"/>
        <v/>
      </c>
      <c r="BD50" s="38" t="str">
        <f t="shared" ca="1" si="22"/>
        <v/>
      </c>
      <c r="BE50" s="38" t="str">
        <f t="shared" ca="1" si="22"/>
        <v/>
      </c>
      <c r="BF50" s="38" t="str">
        <f t="shared" ca="1" si="23"/>
        <v/>
      </c>
      <c r="BG50" s="38" t="str">
        <f t="shared" ca="1" si="23"/>
        <v/>
      </c>
      <c r="BH50" s="38" t="str">
        <f t="shared" ca="1" si="23"/>
        <v/>
      </c>
      <c r="BI50" s="38" t="str">
        <f t="shared" ca="1" si="23"/>
        <v/>
      </c>
      <c r="BJ50" s="38" t="str">
        <f t="shared" ca="1" si="23"/>
        <v/>
      </c>
      <c r="BK50" s="38" t="str">
        <f t="shared" ca="1" si="23"/>
        <v/>
      </c>
      <c r="BL50" s="38" t="str">
        <f t="shared" ca="1" si="23"/>
        <v/>
      </c>
      <c r="BM50" s="38" t="str">
        <f t="shared" ca="1" si="23"/>
        <v/>
      </c>
    </row>
    <row r="51" spans="1:65" s="2" customFormat="1" ht="30" customHeight="1" x14ac:dyDescent="0.25">
      <c r="A51" s="14"/>
      <c r="B51" s="41" t="s">
        <v>93</v>
      </c>
      <c r="C51" s="53"/>
      <c r="D51" s="34" t="s">
        <v>17</v>
      </c>
      <c r="E51" s="34">
        <v>6</v>
      </c>
      <c r="F51" s="31">
        <v>1</v>
      </c>
      <c r="G51" s="32">
        <v>43803</v>
      </c>
      <c r="H51" s="33">
        <v>1</v>
      </c>
      <c r="I51" s="26"/>
      <c r="J51" s="38" t="str">
        <f t="shared" ca="1" si="21"/>
        <v/>
      </c>
      <c r="K51" s="38" t="str">
        <f t="shared" ca="1" si="21"/>
        <v/>
      </c>
      <c r="L51" s="38" t="str">
        <f t="shared" ca="1" si="21"/>
        <v/>
      </c>
      <c r="M51" s="38" t="str">
        <f t="shared" ca="1" si="21"/>
        <v/>
      </c>
      <c r="N51" s="38" t="str">
        <f t="shared" ca="1" si="21"/>
        <v/>
      </c>
      <c r="O51" s="38" t="str">
        <f t="shared" ca="1" si="21"/>
        <v/>
      </c>
      <c r="P51" s="38" t="str">
        <f t="shared" ca="1" si="21"/>
        <v/>
      </c>
      <c r="Q51" s="38" t="str">
        <f t="shared" ca="1" si="21"/>
        <v/>
      </c>
      <c r="R51" s="38" t="str">
        <f t="shared" ca="1" si="21"/>
        <v/>
      </c>
      <c r="S51" s="38" t="str">
        <f t="shared" ca="1" si="21"/>
        <v/>
      </c>
      <c r="T51" s="38" t="str">
        <f t="shared" ca="1" si="21"/>
        <v/>
      </c>
      <c r="U51" s="38" t="str">
        <f t="shared" ca="1" si="21"/>
        <v/>
      </c>
      <c r="V51" s="38" t="str">
        <f t="shared" ca="1" si="21"/>
        <v/>
      </c>
      <c r="W51" s="38" t="str">
        <f t="shared" ca="1" si="21"/>
        <v/>
      </c>
      <c r="X51" s="38" t="str">
        <f t="shared" ca="1" si="21"/>
        <v/>
      </c>
      <c r="Y51" s="38" t="str">
        <f t="shared" ca="1" si="21"/>
        <v/>
      </c>
      <c r="Z51" s="38" t="str">
        <f t="shared" ca="1" si="21"/>
        <v/>
      </c>
      <c r="AA51" s="38" t="str">
        <f t="shared" ca="1" si="21"/>
        <v/>
      </c>
      <c r="AB51" s="38" t="str">
        <f t="shared" ca="1" si="21"/>
        <v/>
      </c>
      <c r="AC51" s="38" t="str">
        <f t="shared" ca="1" si="21"/>
        <v/>
      </c>
      <c r="AD51" s="38" t="str">
        <f t="shared" ca="1" si="21"/>
        <v/>
      </c>
      <c r="AE51" s="38" t="str">
        <f t="shared" ca="1" si="21"/>
        <v/>
      </c>
      <c r="AF51" s="38" t="str">
        <f t="shared" ca="1" si="21"/>
        <v/>
      </c>
      <c r="AG51" s="38" t="str">
        <f t="shared" ca="1" si="21"/>
        <v/>
      </c>
      <c r="AH51" s="38" t="str">
        <f t="shared" ca="1" si="21"/>
        <v/>
      </c>
      <c r="AI51" s="38" t="str">
        <f t="shared" ca="1" si="21"/>
        <v/>
      </c>
      <c r="AJ51" s="38" t="str">
        <f t="shared" ca="1" si="21"/>
        <v/>
      </c>
      <c r="AK51" s="38" t="str">
        <f t="shared" ca="1" si="21"/>
        <v/>
      </c>
      <c r="AL51" s="38" t="str">
        <f t="shared" ca="1" si="21"/>
        <v/>
      </c>
      <c r="AM51" s="38" t="str">
        <f t="shared" ca="1" si="21"/>
        <v/>
      </c>
      <c r="AN51" s="38" t="str">
        <f t="shared" ca="1" si="21"/>
        <v/>
      </c>
      <c r="AO51" s="38" t="str">
        <f t="shared" ref="J51:AO58" ca="1" si="24">IF(AND($D51="Goal",AO$5&gt;=$G51,AO$5&lt;=$G51+$H51-1),2,IF(AND($D51="Milestone",AO$5&gt;=$G51,AO$5&lt;=$G51+$H51-1),1,""))</f>
        <v/>
      </c>
      <c r="AP51" s="38" t="str">
        <f t="shared" ca="1" si="22"/>
        <v/>
      </c>
      <c r="AQ51" s="38" t="str">
        <f t="shared" ca="1" si="22"/>
        <v/>
      </c>
      <c r="AR51" s="38" t="str">
        <f t="shared" ca="1" si="22"/>
        <v/>
      </c>
      <c r="AS51" s="38" t="str">
        <f t="shared" ca="1" si="22"/>
        <v/>
      </c>
      <c r="AT51" s="38" t="str">
        <f t="shared" ca="1" si="22"/>
        <v/>
      </c>
      <c r="AU51" s="38" t="str">
        <f t="shared" ca="1" si="22"/>
        <v/>
      </c>
      <c r="AV51" s="38" t="str">
        <f t="shared" ca="1" si="22"/>
        <v/>
      </c>
      <c r="AW51" s="38" t="str">
        <f t="shared" ca="1" si="22"/>
        <v/>
      </c>
      <c r="AX51" s="38" t="str">
        <f t="shared" ca="1" si="22"/>
        <v/>
      </c>
      <c r="AY51" s="38" t="str">
        <f t="shared" ca="1" si="22"/>
        <v/>
      </c>
      <c r="AZ51" s="38" t="str">
        <f t="shared" ca="1" si="22"/>
        <v/>
      </c>
      <c r="BA51" s="38" t="str">
        <f t="shared" ca="1" si="22"/>
        <v/>
      </c>
      <c r="BB51" s="38" t="str">
        <f t="shared" ca="1" si="22"/>
        <v/>
      </c>
      <c r="BC51" s="38" t="str">
        <f t="shared" ca="1" si="22"/>
        <v/>
      </c>
      <c r="BD51" s="38" t="str">
        <f t="shared" ca="1" si="22"/>
        <v/>
      </c>
      <c r="BE51" s="38" t="str">
        <f t="shared" ca="1" si="22"/>
        <v/>
      </c>
      <c r="BF51" s="38" t="str">
        <f t="shared" ca="1" si="23"/>
        <v/>
      </c>
      <c r="BG51" s="38" t="str">
        <f t="shared" ca="1" si="23"/>
        <v/>
      </c>
      <c r="BH51" s="38" t="str">
        <f t="shared" ca="1" si="23"/>
        <v/>
      </c>
      <c r="BI51" s="38" t="str">
        <f t="shared" ca="1" si="23"/>
        <v/>
      </c>
      <c r="BJ51" s="38" t="str">
        <f t="shared" ca="1" si="23"/>
        <v/>
      </c>
      <c r="BK51" s="38" t="str">
        <f t="shared" ca="1" si="23"/>
        <v/>
      </c>
      <c r="BL51" s="38" t="str">
        <f t="shared" ca="1" si="23"/>
        <v/>
      </c>
      <c r="BM51" s="38" t="str">
        <f t="shared" ca="1" si="23"/>
        <v/>
      </c>
    </row>
    <row r="52" spans="1:65" s="2" customFormat="1" ht="30" customHeight="1" x14ac:dyDescent="0.25">
      <c r="A52" s="14"/>
      <c r="B52" s="41" t="s">
        <v>45</v>
      </c>
      <c r="C52" s="53"/>
      <c r="D52" s="34" t="s">
        <v>17</v>
      </c>
      <c r="E52" s="34">
        <v>4</v>
      </c>
      <c r="F52" s="31">
        <v>1</v>
      </c>
      <c r="G52" s="32">
        <v>43813</v>
      </c>
      <c r="H52" s="33">
        <v>1</v>
      </c>
      <c r="I52" s="26"/>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2"/>
        <v/>
      </c>
      <c r="AQ52" s="38" t="str">
        <f t="shared" ca="1" si="22"/>
        <v/>
      </c>
      <c r="AR52" s="38" t="str">
        <f t="shared" ca="1" si="22"/>
        <v/>
      </c>
      <c r="AS52" s="38" t="str">
        <f t="shared" ca="1" si="22"/>
        <v/>
      </c>
      <c r="AT52" s="38" t="str">
        <f t="shared" ca="1" si="22"/>
        <v/>
      </c>
      <c r="AU52" s="38" t="str">
        <f t="shared" ca="1" si="22"/>
        <v/>
      </c>
      <c r="AV52" s="38" t="str">
        <f t="shared" ca="1" si="22"/>
        <v/>
      </c>
      <c r="AW52" s="38" t="str">
        <f t="shared" ca="1" si="22"/>
        <v/>
      </c>
      <c r="AX52" s="38" t="str">
        <f t="shared" ca="1" si="22"/>
        <v/>
      </c>
      <c r="AY52" s="38" t="str">
        <f t="shared" ca="1" si="22"/>
        <v/>
      </c>
      <c r="AZ52" s="38" t="str">
        <f t="shared" ca="1" si="22"/>
        <v/>
      </c>
      <c r="BA52" s="38" t="str">
        <f t="shared" ca="1" si="22"/>
        <v/>
      </c>
      <c r="BB52" s="38" t="str">
        <f t="shared" ca="1" si="22"/>
        <v/>
      </c>
      <c r="BC52" s="38" t="str">
        <f t="shared" ca="1" si="22"/>
        <v/>
      </c>
      <c r="BD52" s="38" t="str">
        <f t="shared" ca="1" si="22"/>
        <v/>
      </c>
      <c r="BE52" s="38" t="str">
        <f t="shared" ca="1" si="22"/>
        <v/>
      </c>
      <c r="BF52" s="38" t="str">
        <f t="shared" ca="1" si="23"/>
        <v/>
      </c>
      <c r="BG52" s="38" t="str">
        <f t="shared" ca="1" si="23"/>
        <v/>
      </c>
      <c r="BH52" s="38" t="str">
        <f t="shared" ca="1" si="23"/>
        <v/>
      </c>
      <c r="BI52" s="38" t="str">
        <f t="shared" ca="1" si="23"/>
        <v/>
      </c>
      <c r="BJ52" s="38" t="str">
        <f t="shared" ca="1" si="23"/>
        <v/>
      </c>
      <c r="BK52" s="38" t="str">
        <f t="shared" ca="1" si="23"/>
        <v/>
      </c>
      <c r="BL52" s="38" t="str">
        <f t="shared" ca="1" si="23"/>
        <v/>
      </c>
      <c r="BM52" s="38" t="str">
        <f t="shared" ca="1" si="23"/>
        <v/>
      </c>
    </row>
    <row r="53" spans="1:65" s="2" customFormat="1" ht="30" customHeight="1" x14ac:dyDescent="0.25">
      <c r="A53" s="14"/>
      <c r="B53" s="41" t="s">
        <v>63</v>
      </c>
      <c r="C53" s="53"/>
      <c r="D53" s="34"/>
      <c r="E53" s="34">
        <v>0.5</v>
      </c>
      <c r="F53" s="31"/>
      <c r="G53" s="32">
        <v>43809</v>
      </c>
      <c r="H53" s="33">
        <v>1</v>
      </c>
      <c r="I53" s="26"/>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ca="1" si="24"/>
        <v/>
      </c>
      <c r="AO53" s="38" t="str">
        <f t="shared" ca="1" si="24"/>
        <v/>
      </c>
      <c r="AP53" s="38" t="str">
        <f t="shared" ca="1" si="22"/>
        <v/>
      </c>
      <c r="AQ53" s="38" t="str">
        <f t="shared" ca="1" si="22"/>
        <v/>
      </c>
      <c r="AR53" s="38" t="str">
        <f t="shared" ca="1" si="22"/>
        <v/>
      </c>
      <c r="AS53" s="38" t="str">
        <f t="shared" ca="1" si="22"/>
        <v/>
      </c>
      <c r="AT53" s="38" t="str">
        <f t="shared" ca="1" si="22"/>
        <v/>
      </c>
      <c r="AU53" s="38" t="str">
        <f t="shared" ca="1" si="22"/>
        <v/>
      </c>
      <c r="AV53" s="38" t="str">
        <f t="shared" ca="1" si="22"/>
        <v/>
      </c>
      <c r="AW53" s="38" t="str">
        <f t="shared" ca="1" si="22"/>
        <v/>
      </c>
      <c r="AX53" s="38" t="str">
        <f t="shared" ca="1" si="22"/>
        <v/>
      </c>
      <c r="AY53" s="38" t="str">
        <f t="shared" ca="1" si="22"/>
        <v/>
      </c>
      <c r="AZ53" s="38" t="str">
        <f t="shared" ca="1" si="22"/>
        <v/>
      </c>
      <c r="BA53" s="38" t="str">
        <f t="shared" ca="1" si="22"/>
        <v/>
      </c>
      <c r="BB53" s="38" t="str">
        <f t="shared" ca="1" si="22"/>
        <v/>
      </c>
      <c r="BC53" s="38" t="str">
        <f t="shared" ca="1" si="22"/>
        <v/>
      </c>
      <c r="BD53" s="38" t="str">
        <f t="shared" ca="1" si="22"/>
        <v/>
      </c>
      <c r="BE53" s="38" t="str">
        <f t="shared" ca="1" si="22"/>
        <v/>
      </c>
      <c r="BF53" s="38" t="str">
        <f t="shared" ca="1" si="23"/>
        <v/>
      </c>
      <c r="BG53" s="38" t="str">
        <f t="shared" ca="1" si="23"/>
        <v/>
      </c>
      <c r="BH53" s="38" t="str">
        <f t="shared" ca="1" si="23"/>
        <v/>
      </c>
      <c r="BI53" s="38" t="str">
        <f t="shared" ca="1" si="23"/>
        <v/>
      </c>
      <c r="BJ53" s="38" t="str">
        <f t="shared" ca="1" si="23"/>
        <v/>
      </c>
      <c r="BK53" s="38" t="str">
        <f t="shared" ca="1" si="23"/>
        <v/>
      </c>
      <c r="BL53" s="38" t="str">
        <f t="shared" ca="1" si="23"/>
        <v/>
      </c>
      <c r="BM53" s="38" t="str">
        <f t="shared" ca="1" si="23"/>
        <v/>
      </c>
    </row>
    <row r="54" spans="1:65" s="2" customFormat="1" ht="30" customHeight="1" x14ac:dyDescent="0.25">
      <c r="A54" s="14"/>
      <c r="B54" s="41" t="s">
        <v>63</v>
      </c>
      <c r="C54" s="53"/>
      <c r="D54" s="34"/>
      <c r="E54" s="34">
        <v>0.5</v>
      </c>
      <c r="F54" s="31"/>
      <c r="G54" s="32"/>
      <c r="H54" s="33"/>
      <c r="I54" s="26"/>
      <c r="J54" s="38" t="str">
        <f t="shared" ca="1" si="24"/>
        <v/>
      </c>
      <c r="K54" s="38" t="str">
        <f t="shared" ca="1" si="24"/>
        <v/>
      </c>
      <c r="L54" s="38" t="str">
        <f t="shared" ca="1" si="24"/>
        <v/>
      </c>
      <c r="M54" s="38" t="str">
        <f t="shared" ca="1" si="24"/>
        <v/>
      </c>
      <c r="N54" s="38" t="str">
        <f t="shared" ca="1" si="24"/>
        <v/>
      </c>
      <c r="O54" s="38" t="str">
        <f t="shared" ca="1" si="24"/>
        <v/>
      </c>
      <c r="P54" s="38" t="str">
        <f t="shared" ca="1" si="24"/>
        <v/>
      </c>
      <c r="Q54" s="38" t="str">
        <f t="shared" ca="1" si="24"/>
        <v/>
      </c>
      <c r="R54" s="38" t="str">
        <f t="shared" ca="1" si="24"/>
        <v/>
      </c>
      <c r="S54" s="38" t="str">
        <f t="shared" ca="1" si="24"/>
        <v/>
      </c>
      <c r="T54" s="38" t="str">
        <f t="shared" ca="1" si="24"/>
        <v/>
      </c>
      <c r="U54" s="38" t="str">
        <f t="shared" ca="1" si="24"/>
        <v/>
      </c>
      <c r="V54" s="38" t="str">
        <f t="shared" ca="1" si="24"/>
        <v/>
      </c>
      <c r="W54" s="38" t="str">
        <f t="shared" ca="1" si="24"/>
        <v/>
      </c>
      <c r="X54" s="38" t="str">
        <f t="shared" ca="1" si="24"/>
        <v/>
      </c>
      <c r="Y54" s="38" t="str">
        <f t="shared" ca="1" si="24"/>
        <v/>
      </c>
      <c r="Z54" s="38" t="str">
        <f t="shared" ca="1" si="24"/>
        <v/>
      </c>
      <c r="AA54" s="38" t="str">
        <f t="shared" ca="1" si="24"/>
        <v/>
      </c>
      <c r="AB54" s="38" t="str">
        <f t="shared" ca="1" si="24"/>
        <v/>
      </c>
      <c r="AC54" s="38" t="str">
        <f t="shared" ca="1" si="24"/>
        <v/>
      </c>
      <c r="AD54" s="38" t="str">
        <f t="shared" ca="1" si="24"/>
        <v/>
      </c>
      <c r="AE54" s="38" t="str">
        <f t="shared" ca="1" si="24"/>
        <v/>
      </c>
      <c r="AF54" s="38" t="str">
        <f t="shared" ca="1" si="24"/>
        <v/>
      </c>
      <c r="AG54" s="38" t="str">
        <f t="shared" ca="1" si="24"/>
        <v/>
      </c>
      <c r="AH54" s="38" t="str">
        <f t="shared" ca="1" si="24"/>
        <v/>
      </c>
      <c r="AI54" s="38" t="str">
        <f t="shared" ca="1" si="24"/>
        <v/>
      </c>
      <c r="AJ54" s="38" t="str">
        <f t="shared" ca="1" si="24"/>
        <v/>
      </c>
      <c r="AK54" s="38" t="str">
        <f t="shared" ca="1" si="24"/>
        <v/>
      </c>
      <c r="AL54" s="38" t="str">
        <f t="shared" ca="1" si="24"/>
        <v/>
      </c>
      <c r="AM54" s="38" t="str">
        <f t="shared" ca="1" si="24"/>
        <v/>
      </c>
      <c r="AN54" s="38" t="str">
        <f t="shared" ca="1" si="24"/>
        <v/>
      </c>
      <c r="AO54" s="38" t="str">
        <f t="shared" ca="1" si="24"/>
        <v/>
      </c>
      <c r="AP54" s="38" t="str">
        <f t="shared" ca="1" si="22"/>
        <v/>
      </c>
      <c r="AQ54" s="38" t="str">
        <f t="shared" ca="1" si="22"/>
        <v/>
      </c>
      <c r="AR54" s="38" t="str">
        <f t="shared" ca="1" si="22"/>
        <v/>
      </c>
      <c r="AS54" s="38" t="str">
        <f t="shared" ca="1" si="22"/>
        <v/>
      </c>
      <c r="AT54" s="38" t="str">
        <f t="shared" ca="1" si="22"/>
        <v/>
      </c>
      <c r="AU54" s="38" t="str">
        <f t="shared" ca="1" si="22"/>
        <v/>
      </c>
      <c r="AV54" s="38" t="str">
        <f t="shared" ca="1" si="22"/>
        <v/>
      </c>
      <c r="AW54" s="38" t="str">
        <f t="shared" ca="1" si="22"/>
        <v/>
      </c>
      <c r="AX54" s="38" t="str">
        <f t="shared" ca="1" si="22"/>
        <v/>
      </c>
      <c r="AY54" s="38" t="str">
        <f t="shared" ca="1" si="22"/>
        <v/>
      </c>
      <c r="AZ54" s="38" t="str">
        <f t="shared" ca="1" si="22"/>
        <v/>
      </c>
      <c r="BA54" s="38" t="str">
        <f t="shared" ca="1" si="22"/>
        <v/>
      </c>
      <c r="BB54" s="38" t="str">
        <f t="shared" ca="1" si="22"/>
        <v/>
      </c>
      <c r="BC54" s="38" t="str">
        <f t="shared" ca="1" si="22"/>
        <v/>
      </c>
      <c r="BD54" s="38" t="str">
        <f t="shared" ca="1" si="22"/>
        <v/>
      </c>
      <c r="BE54" s="38" t="str">
        <f t="shared" ca="1" si="22"/>
        <v/>
      </c>
      <c r="BF54" s="38" t="str">
        <f t="shared" ca="1" si="23"/>
        <v/>
      </c>
      <c r="BG54" s="38" t="str">
        <f t="shared" ca="1" si="23"/>
        <v/>
      </c>
      <c r="BH54" s="38" t="str">
        <f t="shared" ca="1" si="23"/>
        <v/>
      </c>
      <c r="BI54" s="38" t="str">
        <f t="shared" ca="1" si="23"/>
        <v/>
      </c>
      <c r="BJ54" s="38" t="str">
        <f t="shared" ca="1" si="23"/>
        <v/>
      </c>
      <c r="BK54" s="38" t="str">
        <f t="shared" ca="1" si="23"/>
        <v/>
      </c>
      <c r="BL54" s="38" t="str">
        <f t="shared" ca="1" si="23"/>
        <v/>
      </c>
      <c r="BM54" s="38" t="str">
        <f t="shared" ca="1" si="23"/>
        <v/>
      </c>
    </row>
    <row r="55" spans="1:65" s="2" customFormat="1" ht="30" customHeight="1" x14ac:dyDescent="0.25">
      <c r="A55" s="14"/>
      <c r="B55" s="53"/>
      <c r="C55" s="53"/>
      <c r="D55" s="34"/>
      <c r="E55" s="34"/>
      <c r="F55" s="31"/>
      <c r="G55" s="32"/>
      <c r="H55" s="33"/>
      <c r="I55" s="26"/>
      <c r="J55" s="38" t="str">
        <f t="shared" ca="1" si="24"/>
        <v/>
      </c>
      <c r="K55" s="38" t="str">
        <f t="shared" ca="1" si="24"/>
        <v/>
      </c>
      <c r="L55" s="38" t="str">
        <f t="shared" ca="1" si="24"/>
        <v/>
      </c>
      <c r="M55" s="38" t="str">
        <f t="shared" ca="1" si="24"/>
        <v/>
      </c>
      <c r="N55" s="38" t="str">
        <f t="shared" ca="1" si="24"/>
        <v/>
      </c>
      <c r="O55" s="38" t="str">
        <f t="shared" ca="1" si="24"/>
        <v/>
      </c>
      <c r="P55" s="38" t="str">
        <f t="shared" ca="1" si="24"/>
        <v/>
      </c>
      <c r="Q55" s="38" t="str">
        <f t="shared" ca="1" si="24"/>
        <v/>
      </c>
      <c r="R55" s="38" t="str">
        <f t="shared" ca="1" si="24"/>
        <v/>
      </c>
      <c r="S55" s="38" t="str">
        <f t="shared" ca="1" si="24"/>
        <v/>
      </c>
      <c r="T55" s="38" t="str">
        <f t="shared" ca="1" si="24"/>
        <v/>
      </c>
      <c r="U55" s="38" t="str">
        <f t="shared" ca="1" si="24"/>
        <v/>
      </c>
      <c r="V55" s="38" t="str">
        <f t="shared" ca="1" si="24"/>
        <v/>
      </c>
      <c r="W55" s="38" t="str">
        <f t="shared" ca="1" si="24"/>
        <v/>
      </c>
      <c r="X55" s="38" t="str">
        <f t="shared" ca="1" si="24"/>
        <v/>
      </c>
      <c r="Y55" s="38" t="str">
        <f t="shared" ca="1" si="24"/>
        <v/>
      </c>
      <c r="Z55" s="38" t="str">
        <f t="shared" ca="1" si="24"/>
        <v/>
      </c>
      <c r="AA55" s="38" t="str">
        <f t="shared" ca="1" si="24"/>
        <v/>
      </c>
      <c r="AB55" s="38" t="str">
        <f t="shared" ca="1" si="24"/>
        <v/>
      </c>
      <c r="AC55" s="38" t="str">
        <f t="shared" ca="1" si="24"/>
        <v/>
      </c>
      <c r="AD55" s="38" t="str">
        <f t="shared" ca="1" si="24"/>
        <v/>
      </c>
      <c r="AE55" s="38" t="str">
        <f t="shared" ca="1" si="24"/>
        <v/>
      </c>
      <c r="AF55" s="38" t="str">
        <f t="shared" ca="1" si="24"/>
        <v/>
      </c>
      <c r="AG55" s="38" t="str">
        <f t="shared" ca="1" si="24"/>
        <v/>
      </c>
      <c r="AH55" s="38" t="str">
        <f t="shared" ca="1" si="24"/>
        <v/>
      </c>
      <c r="AI55" s="38" t="str">
        <f t="shared" ca="1" si="24"/>
        <v/>
      </c>
      <c r="AJ55" s="38" t="str">
        <f t="shared" ca="1" si="24"/>
        <v/>
      </c>
      <c r="AK55" s="38" t="str">
        <f t="shared" ca="1" si="24"/>
        <v/>
      </c>
      <c r="AL55" s="38" t="str">
        <f t="shared" ca="1" si="24"/>
        <v/>
      </c>
      <c r="AM55" s="38" t="str">
        <f t="shared" ca="1" si="24"/>
        <v/>
      </c>
      <c r="AN55" s="38" t="str">
        <f t="shared" ca="1" si="24"/>
        <v/>
      </c>
      <c r="AO55" s="38" t="str">
        <f t="shared" ca="1" si="24"/>
        <v/>
      </c>
      <c r="AP55" s="38" t="str">
        <f t="shared" ca="1" si="22"/>
        <v/>
      </c>
      <c r="AQ55" s="38" t="str">
        <f t="shared" ca="1" si="22"/>
        <v/>
      </c>
      <c r="AR55" s="38" t="str">
        <f t="shared" ca="1" si="22"/>
        <v/>
      </c>
      <c r="AS55" s="38" t="str">
        <f t="shared" ca="1" si="22"/>
        <v/>
      </c>
      <c r="AT55" s="38" t="str">
        <f t="shared" ca="1" si="22"/>
        <v/>
      </c>
      <c r="AU55" s="38" t="str">
        <f t="shared" ca="1" si="22"/>
        <v/>
      </c>
      <c r="AV55" s="38" t="str">
        <f t="shared" ca="1" si="22"/>
        <v/>
      </c>
      <c r="AW55" s="38" t="str">
        <f t="shared" ca="1" si="22"/>
        <v/>
      </c>
      <c r="AX55" s="38" t="str">
        <f t="shared" ca="1" si="22"/>
        <v/>
      </c>
      <c r="AY55" s="38" t="str">
        <f t="shared" ca="1" si="22"/>
        <v/>
      </c>
      <c r="AZ55" s="38" t="str">
        <f t="shared" ca="1" si="22"/>
        <v/>
      </c>
      <c r="BA55" s="38" t="str">
        <f t="shared" ca="1" si="22"/>
        <v/>
      </c>
      <c r="BB55" s="38" t="str">
        <f t="shared" ca="1" si="22"/>
        <v/>
      </c>
      <c r="BC55" s="38" t="str">
        <f t="shared" ca="1" si="22"/>
        <v/>
      </c>
      <c r="BD55" s="38" t="str">
        <f t="shared" ca="1" si="22"/>
        <v/>
      </c>
      <c r="BE55" s="38" t="str">
        <f t="shared" ca="1" si="22"/>
        <v/>
      </c>
      <c r="BF55" s="38" t="str">
        <f t="shared" ca="1" si="23"/>
        <v/>
      </c>
      <c r="BG55" s="38" t="str">
        <f t="shared" ca="1" si="23"/>
        <v/>
      </c>
      <c r="BH55" s="38" t="str">
        <f t="shared" ca="1" si="23"/>
        <v/>
      </c>
      <c r="BI55" s="38" t="str">
        <f t="shared" ca="1" si="23"/>
        <v/>
      </c>
      <c r="BJ55" s="38" t="str">
        <f t="shared" ca="1" si="23"/>
        <v/>
      </c>
      <c r="BK55" s="38" t="str">
        <f t="shared" ca="1" si="23"/>
        <v/>
      </c>
      <c r="BL55" s="38" t="str">
        <f t="shared" ca="1" si="23"/>
        <v/>
      </c>
      <c r="BM55" s="38" t="str">
        <f t="shared" ca="1" si="23"/>
        <v/>
      </c>
    </row>
    <row r="56" spans="1:65" s="2" customFormat="1" ht="30" customHeight="1" x14ac:dyDescent="0.25">
      <c r="A56" s="14"/>
      <c r="B56" s="53"/>
      <c r="C56" s="53"/>
      <c r="D56" s="34"/>
      <c r="E56" s="34"/>
      <c r="F56" s="31"/>
      <c r="G56" s="32"/>
      <c r="H56" s="33"/>
      <c r="I56" s="26"/>
      <c r="J56" s="38" t="str">
        <f t="shared" ca="1" si="24"/>
        <v/>
      </c>
      <c r="K56" s="38" t="str">
        <f t="shared" ca="1" si="24"/>
        <v/>
      </c>
      <c r="L56" s="38" t="str">
        <f t="shared" ca="1" si="24"/>
        <v/>
      </c>
      <c r="M56" s="38" t="str">
        <f t="shared" ca="1" si="24"/>
        <v/>
      </c>
      <c r="N56" s="38" t="str">
        <f t="shared" ca="1" si="24"/>
        <v/>
      </c>
      <c r="O56" s="38" t="str">
        <f t="shared" ca="1" si="24"/>
        <v/>
      </c>
      <c r="P56" s="38" t="str">
        <f t="shared" ca="1" si="24"/>
        <v/>
      </c>
      <c r="Q56" s="38" t="str">
        <f t="shared" ca="1" si="24"/>
        <v/>
      </c>
      <c r="R56" s="38" t="str">
        <f t="shared" ca="1" si="24"/>
        <v/>
      </c>
      <c r="S56" s="38" t="str">
        <f t="shared" ca="1" si="24"/>
        <v/>
      </c>
      <c r="T56" s="38" t="str">
        <f t="shared" ca="1" si="24"/>
        <v/>
      </c>
      <c r="U56" s="38" t="str">
        <f t="shared" ca="1" si="24"/>
        <v/>
      </c>
      <c r="V56" s="38" t="str">
        <f t="shared" ca="1" si="24"/>
        <v/>
      </c>
      <c r="W56" s="38" t="str">
        <f t="shared" ca="1" si="24"/>
        <v/>
      </c>
      <c r="X56" s="38" t="str">
        <f t="shared" ca="1" si="24"/>
        <v/>
      </c>
      <c r="Y56" s="38" t="str">
        <f t="shared" ca="1" si="24"/>
        <v/>
      </c>
      <c r="Z56" s="38" t="str">
        <f t="shared" ca="1" si="24"/>
        <v/>
      </c>
      <c r="AA56" s="38" t="str">
        <f t="shared" ca="1" si="24"/>
        <v/>
      </c>
      <c r="AB56" s="38" t="str">
        <f t="shared" ca="1" si="24"/>
        <v/>
      </c>
      <c r="AC56" s="38" t="str">
        <f t="shared" ca="1" si="24"/>
        <v/>
      </c>
      <c r="AD56" s="38" t="str">
        <f t="shared" ca="1" si="24"/>
        <v/>
      </c>
      <c r="AE56" s="38" t="str">
        <f t="shared" ca="1" si="24"/>
        <v/>
      </c>
      <c r="AF56" s="38" t="str">
        <f t="shared" ca="1" si="24"/>
        <v/>
      </c>
      <c r="AG56" s="38" t="str">
        <f t="shared" ca="1" si="24"/>
        <v/>
      </c>
      <c r="AH56" s="38" t="str">
        <f t="shared" ca="1" si="24"/>
        <v/>
      </c>
      <c r="AI56" s="38" t="str">
        <f t="shared" ca="1" si="24"/>
        <v/>
      </c>
      <c r="AJ56" s="38" t="str">
        <f t="shared" ca="1" si="24"/>
        <v/>
      </c>
      <c r="AK56" s="38" t="str">
        <f t="shared" ca="1" si="24"/>
        <v/>
      </c>
      <c r="AL56" s="38" t="str">
        <f t="shared" ca="1" si="24"/>
        <v/>
      </c>
      <c r="AM56" s="38" t="str">
        <f t="shared" ca="1" si="24"/>
        <v/>
      </c>
      <c r="AN56" s="38" t="str">
        <f t="shared" ca="1" si="24"/>
        <v/>
      </c>
      <c r="AO56" s="38" t="str">
        <f t="shared" ca="1" si="24"/>
        <v/>
      </c>
      <c r="AP56" s="38" t="str">
        <f t="shared" ca="1" si="22"/>
        <v/>
      </c>
      <c r="AQ56" s="38" t="str">
        <f t="shared" ca="1" si="22"/>
        <v/>
      </c>
      <c r="AR56" s="38" t="str">
        <f t="shared" ca="1" si="22"/>
        <v/>
      </c>
      <c r="AS56" s="38" t="str">
        <f t="shared" ca="1" si="22"/>
        <v/>
      </c>
      <c r="AT56" s="38" t="str">
        <f t="shared" ca="1" si="22"/>
        <v/>
      </c>
      <c r="AU56" s="38" t="str">
        <f t="shared" ca="1" si="22"/>
        <v/>
      </c>
      <c r="AV56" s="38" t="str">
        <f t="shared" ca="1" si="22"/>
        <v/>
      </c>
      <c r="AW56" s="38" t="str">
        <f t="shared" ca="1" si="22"/>
        <v/>
      </c>
      <c r="AX56" s="38" t="str">
        <f t="shared" ca="1" si="22"/>
        <v/>
      </c>
      <c r="AY56" s="38" t="str">
        <f t="shared" ca="1" si="22"/>
        <v/>
      </c>
      <c r="AZ56" s="38" t="str">
        <f t="shared" ca="1" si="22"/>
        <v/>
      </c>
      <c r="BA56" s="38" t="str">
        <f t="shared" ca="1" si="22"/>
        <v/>
      </c>
      <c r="BB56" s="38" t="str">
        <f t="shared" ca="1" si="22"/>
        <v/>
      </c>
      <c r="BC56" s="38" t="str">
        <f t="shared" ca="1" si="22"/>
        <v/>
      </c>
      <c r="BD56" s="38" t="str">
        <f t="shared" ca="1" si="22"/>
        <v/>
      </c>
      <c r="BE56" s="38" t="str">
        <f t="shared" ca="1" si="22"/>
        <v/>
      </c>
      <c r="BF56" s="38" t="str">
        <f t="shared" ca="1" si="23"/>
        <v/>
      </c>
      <c r="BG56" s="38" t="str">
        <f t="shared" ca="1" si="23"/>
        <v/>
      </c>
      <c r="BH56" s="38" t="str">
        <f t="shared" ca="1" si="23"/>
        <v/>
      </c>
      <c r="BI56" s="38" t="str">
        <f t="shared" ca="1" si="23"/>
        <v/>
      </c>
      <c r="BJ56" s="38" t="str">
        <f t="shared" ca="1" si="23"/>
        <v/>
      </c>
      <c r="BK56" s="38" t="str">
        <f t="shared" ca="1" si="23"/>
        <v/>
      </c>
      <c r="BL56" s="38" t="str">
        <f t="shared" ca="1" si="23"/>
        <v/>
      </c>
      <c r="BM56" s="38" t="str">
        <f t="shared" ca="1" si="23"/>
        <v/>
      </c>
    </row>
    <row r="57" spans="1:65" s="2" customFormat="1" ht="30" customHeight="1" x14ac:dyDescent="0.25">
      <c r="A57" s="14"/>
      <c r="B57" s="53"/>
      <c r="C57" s="53"/>
      <c r="D57" s="34"/>
      <c r="E57" s="34"/>
      <c r="F57" s="31"/>
      <c r="G57" s="32"/>
      <c r="H57" s="33"/>
      <c r="I57" s="26"/>
      <c r="J57" s="38" t="str">
        <f t="shared" ca="1" si="24"/>
        <v/>
      </c>
      <c r="K57" s="38" t="str">
        <f t="shared" ca="1" si="24"/>
        <v/>
      </c>
      <c r="L57" s="38" t="str">
        <f t="shared" ca="1" si="24"/>
        <v/>
      </c>
      <c r="M57" s="38" t="str">
        <f t="shared" ca="1" si="24"/>
        <v/>
      </c>
      <c r="N57" s="38" t="str">
        <f t="shared" ca="1" si="24"/>
        <v/>
      </c>
      <c r="O57" s="38" t="str">
        <f t="shared" ca="1" si="24"/>
        <v/>
      </c>
      <c r="P57" s="38" t="str">
        <f t="shared" ca="1" si="24"/>
        <v/>
      </c>
      <c r="Q57" s="38" t="str">
        <f t="shared" ca="1" si="24"/>
        <v/>
      </c>
      <c r="R57" s="38" t="str">
        <f t="shared" ca="1" si="24"/>
        <v/>
      </c>
      <c r="S57" s="38" t="str">
        <f t="shared" ca="1" si="24"/>
        <v/>
      </c>
      <c r="T57" s="38" t="str">
        <f t="shared" ca="1" si="24"/>
        <v/>
      </c>
      <c r="U57" s="38" t="str">
        <f t="shared" ca="1" si="24"/>
        <v/>
      </c>
      <c r="V57" s="38" t="str">
        <f t="shared" ca="1" si="24"/>
        <v/>
      </c>
      <c r="W57" s="38" t="str">
        <f t="shared" ca="1" si="24"/>
        <v/>
      </c>
      <c r="X57" s="38" t="str">
        <f t="shared" ca="1" si="24"/>
        <v/>
      </c>
      <c r="Y57" s="38" t="str">
        <f t="shared" ca="1" si="24"/>
        <v/>
      </c>
      <c r="Z57" s="38" t="str">
        <f t="shared" ca="1" si="24"/>
        <v/>
      </c>
      <c r="AA57" s="38" t="str">
        <f t="shared" ca="1" si="24"/>
        <v/>
      </c>
      <c r="AB57" s="38" t="str">
        <f t="shared" ca="1" si="24"/>
        <v/>
      </c>
      <c r="AC57" s="38" t="str">
        <f t="shared" ca="1" si="24"/>
        <v/>
      </c>
      <c r="AD57" s="38" t="str">
        <f t="shared" ca="1" si="24"/>
        <v/>
      </c>
      <c r="AE57" s="38" t="str">
        <f t="shared" ca="1" si="24"/>
        <v/>
      </c>
      <c r="AF57" s="38" t="str">
        <f t="shared" ca="1" si="24"/>
        <v/>
      </c>
      <c r="AG57" s="38" t="str">
        <f t="shared" ca="1" si="24"/>
        <v/>
      </c>
      <c r="AH57" s="38" t="str">
        <f t="shared" ca="1" si="24"/>
        <v/>
      </c>
      <c r="AI57" s="38" t="str">
        <f t="shared" ca="1" si="24"/>
        <v/>
      </c>
      <c r="AJ57" s="38" t="str">
        <f t="shared" ca="1" si="24"/>
        <v/>
      </c>
      <c r="AK57" s="38" t="str">
        <f t="shared" ca="1" si="24"/>
        <v/>
      </c>
      <c r="AL57" s="38" t="str">
        <f t="shared" ca="1" si="24"/>
        <v/>
      </c>
      <c r="AM57" s="38" t="str">
        <f t="shared" ca="1" si="24"/>
        <v/>
      </c>
      <c r="AN57" s="38" t="str">
        <f t="shared" ca="1" si="24"/>
        <v/>
      </c>
      <c r="AO57" s="38" t="str">
        <f t="shared" ca="1" si="24"/>
        <v/>
      </c>
      <c r="AP57" s="38" t="str">
        <f t="shared" ca="1" si="22"/>
        <v/>
      </c>
      <c r="AQ57" s="38" t="str">
        <f t="shared" ca="1" si="22"/>
        <v/>
      </c>
      <c r="AR57" s="38" t="str">
        <f t="shared" ca="1" si="22"/>
        <v/>
      </c>
      <c r="AS57" s="38" t="str">
        <f t="shared" ca="1" si="22"/>
        <v/>
      </c>
      <c r="AT57" s="38" t="str">
        <f t="shared" ca="1" si="22"/>
        <v/>
      </c>
      <c r="AU57" s="38" t="str">
        <f t="shared" ca="1" si="22"/>
        <v/>
      </c>
      <c r="AV57" s="38" t="str">
        <f t="shared" ca="1" si="22"/>
        <v/>
      </c>
      <c r="AW57" s="38" t="str">
        <f t="shared" ca="1" si="22"/>
        <v/>
      </c>
      <c r="AX57" s="38" t="str">
        <f t="shared" ca="1" si="22"/>
        <v/>
      </c>
      <c r="AY57" s="38" t="str">
        <f t="shared" ca="1" si="22"/>
        <v/>
      </c>
      <c r="AZ57" s="38" t="str">
        <f t="shared" ca="1" si="22"/>
        <v/>
      </c>
      <c r="BA57" s="38" t="str">
        <f t="shared" ca="1" si="22"/>
        <v/>
      </c>
      <c r="BB57" s="38" t="str">
        <f t="shared" ca="1" si="22"/>
        <v/>
      </c>
      <c r="BC57" s="38" t="str">
        <f t="shared" ca="1" si="22"/>
        <v/>
      </c>
      <c r="BD57" s="38" t="str">
        <f t="shared" ca="1" si="22"/>
        <v/>
      </c>
      <c r="BE57" s="38" t="str">
        <f t="shared" ca="1" si="22"/>
        <v/>
      </c>
      <c r="BF57" s="38" t="str">
        <f t="shared" ca="1" si="23"/>
        <v/>
      </c>
      <c r="BG57" s="38" t="str">
        <f t="shared" ca="1" si="23"/>
        <v/>
      </c>
      <c r="BH57" s="38" t="str">
        <f t="shared" ca="1" si="23"/>
        <v/>
      </c>
      <c r="BI57" s="38" t="str">
        <f t="shared" ca="1" si="23"/>
        <v/>
      </c>
      <c r="BJ57" s="38" t="str">
        <f t="shared" ca="1" si="23"/>
        <v/>
      </c>
      <c r="BK57" s="38" t="str">
        <f t="shared" ca="1" si="23"/>
        <v/>
      </c>
      <c r="BL57" s="38" t="str">
        <f t="shared" ca="1" si="23"/>
        <v/>
      </c>
      <c r="BM57" s="38" t="str">
        <f t="shared" ca="1" si="23"/>
        <v/>
      </c>
    </row>
    <row r="58" spans="1:65" s="2" customFormat="1" ht="30" customHeight="1" x14ac:dyDescent="0.25">
      <c r="A58" s="14"/>
      <c r="B58" s="53"/>
      <c r="C58" s="53"/>
      <c r="D58" s="34"/>
      <c r="E58" s="34"/>
      <c r="F58" s="31"/>
      <c r="G58" s="32"/>
      <c r="H58" s="33"/>
      <c r="I58" s="26"/>
      <c r="J58" s="38" t="str">
        <f t="shared" ca="1" si="24"/>
        <v/>
      </c>
      <c r="K58" s="38" t="str">
        <f t="shared" ca="1" si="24"/>
        <v/>
      </c>
      <c r="L58" s="38" t="str">
        <f t="shared" ca="1" si="24"/>
        <v/>
      </c>
      <c r="M58" s="38" t="str">
        <f t="shared" ca="1" si="24"/>
        <v/>
      </c>
      <c r="N58" s="38" t="str">
        <f t="shared" ca="1" si="24"/>
        <v/>
      </c>
      <c r="O58" s="38" t="str">
        <f t="shared" ca="1" si="24"/>
        <v/>
      </c>
      <c r="P58" s="38" t="str">
        <f t="shared" ca="1" si="24"/>
        <v/>
      </c>
      <c r="Q58" s="38" t="str">
        <f t="shared" ca="1" si="24"/>
        <v/>
      </c>
      <c r="R58" s="38" t="str">
        <f t="shared" ca="1" si="24"/>
        <v/>
      </c>
      <c r="S58" s="38" t="str">
        <f t="shared" ca="1" si="24"/>
        <v/>
      </c>
      <c r="T58" s="38" t="str">
        <f t="shared" ca="1" si="24"/>
        <v/>
      </c>
      <c r="U58" s="38" t="str">
        <f t="shared" ca="1" si="24"/>
        <v/>
      </c>
      <c r="V58" s="38" t="str">
        <f t="shared" ca="1" si="24"/>
        <v/>
      </c>
      <c r="W58" s="38" t="str">
        <f t="shared" ca="1" si="24"/>
        <v/>
      </c>
      <c r="X58" s="38" t="str">
        <f t="shared" ca="1" si="24"/>
        <v/>
      </c>
      <c r="Y58" s="38" t="str">
        <f t="shared" ca="1" si="24"/>
        <v/>
      </c>
      <c r="Z58" s="38" t="str">
        <f t="shared" ca="1" si="24"/>
        <v/>
      </c>
      <c r="AA58" s="38" t="str">
        <f t="shared" ca="1" si="24"/>
        <v/>
      </c>
      <c r="AB58" s="38" t="str">
        <f t="shared" ca="1" si="24"/>
        <v/>
      </c>
      <c r="AC58" s="38" t="str">
        <f t="shared" ca="1" si="24"/>
        <v/>
      </c>
      <c r="AD58" s="38" t="str">
        <f t="shared" ca="1" si="24"/>
        <v/>
      </c>
      <c r="AE58" s="38" t="str">
        <f t="shared" ca="1" si="24"/>
        <v/>
      </c>
      <c r="AF58" s="38" t="str">
        <f t="shared" ca="1" si="24"/>
        <v/>
      </c>
      <c r="AG58" s="38" t="str">
        <f t="shared" ca="1" si="24"/>
        <v/>
      </c>
      <c r="AH58" s="38" t="str">
        <f t="shared" ca="1" si="24"/>
        <v/>
      </c>
      <c r="AI58" s="38" t="str">
        <f t="shared" ca="1" si="24"/>
        <v/>
      </c>
      <c r="AJ58" s="38" t="str">
        <f t="shared" ca="1" si="24"/>
        <v/>
      </c>
      <c r="AK58" s="38" t="str">
        <f t="shared" ca="1" si="24"/>
        <v/>
      </c>
      <c r="AL58" s="38" t="str">
        <f t="shared" ca="1" si="24"/>
        <v/>
      </c>
      <c r="AM58" s="38" t="str">
        <f t="shared" ca="1" si="24"/>
        <v/>
      </c>
      <c r="AN58" s="38" t="str">
        <f t="shared" ca="1" si="24"/>
        <v/>
      </c>
      <c r="AO58" s="38" t="str">
        <f t="shared" ca="1" si="24"/>
        <v/>
      </c>
      <c r="AP58" s="38" t="str">
        <f t="shared" ca="1" si="22"/>
        <v/>
      </c>
      <c r="AQ58" s="38" t="str">
        <f t="shared" ca="1" si="22"/>
        <v/>
      </c>
      <c r="AR58" s="38" t="str">
        <f t="shared" ca="1" si="22"/>
        <v/>
      </c>
      <c r="AS58" s="38" t="str">
        <f t="shared" ca="1" si="22"/>
        <v/>
      </c>
      <c r="AT58" s="38" t="str">
        <f t="shared" ca="1" si="22"/>
        <v/>
      </c>
      <c r="AU58" s="38" t="str">
        <f t="shared" ca="1" si="22"/>
        <v/>
      </c>
      <c r="AV58" s="38" t="str">
        <f t="shared" ca="1" si="22"/>
        <v/>
      </c>
      <c r="AW58" s="38" t="str">
        <f t="shared" ca="1" si="22"/>
        <v/>
      </c>
      <c r="AX58" s="38" t="str">
        <f t="shared" ca="1" si="22"/>
        <v/>
      </c>
      <c r="AY58" s="38" t="str">
        <f t="shared" ca="1" si="22"/>
        <v/>
      </c>
      <c r="AZ58" s="38" t="str">
        <f t="shared" ca="1" si="22"/>
        <v/>
      </c>
      <c r="BA58" s="38" t="str">
        <f t="shared" ca="1" si="22"/>
        <v/>
      </c>
      <c r="BB58" s="38" t="str">
        <f t="shared" ca="1" si="22"/>
        <v/>
      </c>
      <c r="BC58" s="38" t="str">
        <f t="shared" ca="1" si="22"/>
        <v/>
      </c>
      <c r="BD58" s="38" t="str">
        <f t="shared" ca="1" si="22"/>
        <v/>
      </c>
      <c r="BE58" s="38" t="str">
        <f t="shared" ca="1" si="22"/>
        <v/>
      </c>
      <c r="BF58" s="38" t="str">
        <f t="shared" ca="1" si="23"/>
        <v/>
      </c>
      <c r="BG58" s="38" t="str">
        <f t="shared" ca="1" si="23"/>
        <v/>
      </c>
      <c r="BH58" s="38" t="str">
        <f t="shared" ca="1" si="23"/>
        <v/>
      </c>
      <c r="BI58" s="38" t="str">
        <f t="shared" ca="1" si="23"/>
        <v/>
      </c>
      <c r="BJ58" s="38" t="str">
        <f t="shared" ca="1" si="23"/>
        <v/>
      </c>
      <c r="BK58" s="38" t="str">
        <f t="shared" ca="1" si="23"/>
        <v/>
      </c>
      <c r="BL58" s="38" t="str">
        <f t="shared" ca="1" si="23"/>
        <v/>
      </c>
      <c r="BM58" s="38" t="str">
        <f t="shared" ca="1" si="23"/>
        <v/>
      </c>
    </row>
    <row r="59" spans="1:65" s="2" customFormat="1" ht="46.5" customHeight="1" x14ac:dyDescent="0.25">
      <c r="A59" s="15"/>
      <c r="B59" s="41"/>
      <c r="C59" s="53"/>
      <c r="D59" s="34"/>
      <c r="E59" s="34"/>
      <c r="F59" s="31"/>
      <c r="G59" s="32"/>
      <c r="H59" s="33"/>
      <c r="I59" s="26"/>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c r="AX59" s="38"/>
      <c r="AY59" s="38"/>
      <c r="AZ59" s="38"/>
      <c r="BA59" s="38"/>
      <c r="BB59" s="38"/>
      <c r="BC59" s="38"/>
      <c r="BD59" s="38"/>
      <c r="BE59" s="38"/>
      <c r="BF59" s="38"/>
      <c r="BG59" s="38"/>
      <c r="BH59" s="38"/>
      <c r="BI59" s="38"/>
      <c r="BJ59" s="38"/>
      <c r="BK59" s="38"/>
      <c r="BL59" s="38"/>
      <c r="BM59" s="38"/>
    </row>
    <row r="60" spans="1:65" s="2" customFormat="1" ht="48.75" customHeight="1" x14ac:dyDescent="0.25">
      <c r="A60" s="15"/>
      <c r="B60" s="41"/>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30" customHeight="1" x14ac:dyDescent="0.25">
      <c r="A61" s="14"/>
      <c r="B61" s="41"/>
      <c r="C61" s="41"/>
      <c r="D61" s="34"/>
      <c r="E61" s="34"/>
      <c r="F61" s="31"/>
      <c r="G61" s="32"/>
      <c r="H61" s="33"/>
      <c r="I61" s="26"/>
      <c r="J61" s="38" t="str">
        <f t="shared" ref="J61:S62" ca="1" si="25">IF(AND($D61="Goal",J$5&gt;=$G61,J$5&lt;=$G61+$H61-1),2,IF(AND($D61="Milestone",J$5&gt;=$G61,J$5&lt;=$G61+$H61-1),1,""))</f>
        <v/>
      </c>
      <c r="K61" s="38" t="str">
        <f t="shared" ca="1" si="25"/>
        <v/>
      </c>
      <c r="L61" s="38" t="str">
        <f t="shared" ca="1" si="25"/>
        <v/>
      </c>
      <c r="M61" s="38" t="str">
        <f t="shared" ca="1" si="25"/>
        <v/>
      </c>
      <c r="N61" s="38" t="str">
        <f t="shared" ca="1" si="25"/>
        <v/>
      </c>
      <c r="O61" s="38" t="str">
        <f t="shared" ca="1" si="25"/>
        <v/>
      </c>
      <c r="P61" s="38" t="str">
        <f t="shared" ca="1" si="25"/>
        <v/>
      </c>
      <c r="Q61" s="38" t="str">
        <f t="shared" ca="1" si="25"/>
        <v/>
      </c>
      <c r="R61" s="38" t="str">
        <f t="shared" ca="1" si="25"/>
        <v/>
      </c>
      <c r="S61" s="38" t="str">
        <f t="shared" ca="1" si="25"/>
        <v/>
      </c>
      <c r="T61" s="38" t="str">
        <f t="shared" ref="T61:AC62" ca="1" si="26">IF(AND($D61="Goal",T$5&gt;=$G61,T$5&lt;=$G61+$H61-1),2,IF(AND($D61="Milestone",T$5&gt;=$G61,T$5&lt;=$G61+$H61-1),1,""))</f>
        <v/>
      </c>
      <c r="U61" s="38" t="str">
        <f t="shared" ca="1" si="26"/>
        <v/>
      </c>
      <c r="V61" s="38" t="str">
        <f t="shared" ca="1" si="26"/>
        <v/>
      </c>
      <c r="W61" s="38" t="str">
        <f t="shared" ca="1" si="26"/>
        <v/>
      </c>
      <c r="X61" s="38" t="str">
        <f t="shared" ca="1" si="26"/>
        <v/>
      </c>
      <c r="Y61" s="38" t="str">
        <f t="shared" ca="1" si="26"/>
        <v/>
      </c>
      <c r="Z61" s="38" t="str">
        <f t="shared" ca="1" si="26"/>
        <v/>
      </c>
      <c r="AA61" s="38" t="str">
        <f t="shared" ca="1" si="26"/>
        <v/>
      </c>
      <c r="AB61" s="38" t="str">
        <f t="shared" ca="1" si="26"/>
        <v/>
      </c>
      <c r="AC61" s="38" t="str">
        <f t="shared" ca="1" si="26"/>
        <v/>
      </c>
      <c r="AD61" s="38" t="str">
        <f t="shared" ref="AD61:AM62" ca="1" si="27">IF(AND($D61="Goal",AD$5&gt;=$G61,AD$5&lt;=$G61+$H61-1),2,IF(AND($D61="Milestone",AD$5&gt;=$G61,AD$5&lt;=$G61+$H61-1),1,""))</f>
        <v/>
      </c>
      <c r="AE61" s="38" t="str">
        <f t="shared" ca="1" si="27"/>
        <v/>
      </c>
      <c r="AF61" s="38" t="str">
        <f t="shared" ca="1" si="27"/>
        <v/>
      </c>
      <c r="AG61" s="38" t="str">
        <f t="shared" ca="1" si="27"/>
        <v/>
      </c>
      <c r="AH61" s="38" t="str">
        <f t="shared" ca="1" si="27"/>
        <v/>
      </c>
      <c r="AI61" s="38" t="str">
        <f t="shared" ca="1" si="27"/>
        <v/>
      </c>
      <c r="AJ61" s="38" t="str">
        <f t="shared" ca="1" si="27"/>
        <v/>
      </c>
      <c r="AK61" s="38" t="str">
        <f t="shared" ca="1" si="27"/>
        <v/>
      </c>
      <c r="AL61" s="38" t="str">
        <f t="shared" ca="1" si="27"/>
        <v/>
      </c>
      <c r="AM61" s="38" t="str">
        <f t="shared" ca="1" si="27"/>
        <v/>
      </c>
      <c r="AN61" s="38" t="str">
        <f t="shared" ref="AN61:AW62" ca="1" si="28">IF(AND($D61="Goal",AN$5&gt;=$G61,AN$5&lt;=$G61+$H61-1),2,IF(AND($D61="Milestone",AN$5&gt;=$G61,AN$5&lt;=$G61+$H61-1),1,""))</f>
        <v/>
      </c>
      <c r="AO61" s="38" t="str">
        <f t="shared" ca="1" si="28"/>
        <v/>
      </c>
      <c r="AP61" s="38" t="str">
        <f t="shared" ca="1" si="28"/>
        <v/>
      </c>
      <c r="AQ61" s="38" t="str">
        <f t="shared" ca="1" si="28"/>
        <v/>
      </c>
      <c r="AR61" s="38" t="str">
        <f t="shared" ca="1" si="28"/>
        <v/>
      </c>
      <c r="AS61" s="38" t="str">
        <f t="shared" ca="1" si="28"/>
        <v/>
      </c>
      <c r="AT61" s="38" t="str">
        <f t="shared" ca="1" si="28"/>
        <v/>
      </c>
      <c r="AU61" s="38" t="str">
        <f t="shared" ca="1" si="28"/>
        <v/>
      </c>
      <c r="AV61" s="38" t="str">
        <f t="shared" ca="1" si="28"/>
        <v/>
      </c>
      <c r="AW61" s="38" t="str">
        <f t="shared" ca="1" si="28"/>
        <v/>
      </c>
      <c r="AX61" s="38" t="str">
        <f t="shared" ref="AX61:BG62" ca="1" si="29">IF(AND($D61="Goal",AX$5&gt;=$G61,AX$5&lt;=$G61+$H61-1),2,IF(AND($D61="Milestone",AX$5&gt;=$G61,AX$5&lt;=$G61+$H61-1),1,""))</f>
        <v/>
      </c>
      <c r="AY61" s="38" t="str">
        <f t="shared" ca="1" si="29"/>
        <v/>
      </c>
      <c r="AZ61" s="38" t="str">
        <f t="shared" ca="1" si="29"/>
        <v/>
      </c>
      <c r="BA61" s="38" t="str">
        <f t="shared" ca="1" si="29"/>
        <v/>
      </c>
      <c r="BB61" s="38" t="str">
        <f t="shared" ca="1" si="29"/>
        <v/>
      </c>
      <c r="BC61" s="38" t="str">
        <f t="shared" ca="1" si="29"/>
        <v/>
      </c>
      <c r="BD61" s="38" t="str">
        <f t="shared" ca="1" si="29"/>
        <v/>
      </c>
      <c r="BE61" s="38" t="str">
        <f t="shared" ca="1" si="29"/>
        <v/>
      </c>
      <c r="BF61" s="38" t="str">
        <f t="shared" ca="1" si="29"/>
        <v/>
      </c>
      <c r="BG61" s="38" t="str">
        <f t="shared" ca="1" si="29"/>
        <v/>
      </c>
      <c r="BH61" s="38" t="str">
        <f t="shared" ref="BH61:BM62" ca="1" si="30">IF(AND($D61="Goal",BH$5&gt;=$G61,BH$5&lt;=$G61+$H61-1),2,IF(AND($D61="Milestone",BH$5&gt;=$G61,BH$5&lt;=$G61+$H61-1),1,""))</f>
        <v/>
      </c>
      <c r="BI61" s="38" t="str">
        <f t="shared" ca="1" si="30"/>
        <v/>
      </c>
      <c r="BJ61" s="38" t="str">
        <f t="shared" ca="1" si="30"/>
        <v/>
      </c>
      <c r="BK61" s="38" t="str">
        <f t="shared" ca="1" si="30"/>
        <v/>
      </c>
      <c r="BL61" s="38" t="str">
        <f t="shared" ca="1" si="30"/>
        <v/>
      </c>
      <c r="BM61" s="38" t="str">
        <f t="shared" ca="1" si="30"/>
        <v/>
      </c>
    </row>
    <row r="62" spans="1:65" s="2" customFormat="1" ht="30" customHeight="1" x14ac:dyDescent="0.25">
      <c r="A62" s="14"/>
      <c r="B62" s="41"/>
      <c r="C62" s="53"/>
      <c r="D62" s="34"/>
      <c r="E62" s="34"/>
      <c r="F62" s="31"/>
      <c r="G62" s="32"/>
      <c r="H62" s="33"/>
      <c r="I62" s="26"/>
      <c r="J62" s="38" t="str">
        <f t="shared" ca="1" si="25"/>
        <v/>
      </c>
      <c r="K62" s="38" t="str">
        <f t="shared" ca="1" si="25"/>
        <v/>
      </c>
      <c r="L62" s="38" t="str">
        <f t="shared" ca="1" si="25"/>
        <v/>
      </c>
      <c r="M62" s="38" t="str">
        <f t="shared" ca="1" si="25"/>
        <v/>
      </c>
      <c r="N62" s="38" t="str">
        <f t="shared" ca="1" si="25"/>
        <v/>
      </c>
      <c r="O62" s="38" t="str">
        <f t="shared" ca="1" si="25"/>
        <v/>
      </c>
      <c r="P62" s="38" t="str">
        <f t="shared" ca="1" si="25"/>
        <v/>
      </c>
      <c r="Q62" s="38" t="str">
        <f t="shared" ca="1" si="25"/>
        <v/>
      </c>
      <c r="R62" s="38" t="str">
        <f t="shared" ca="1" si="25"/>
        <v/>
      </c>
      <c r="S62" s="38" t="str">
        <f t="shared" ca="1" si="25"/>
        <v/>
      </c>
      <c r="T62" s="38" t="str">
        <f t="shared" ca="1" si="26"/>
        <v/>
      </c>
      <c r="U62" s="38" t="str">
        <f t="shared" ca="1" si="26"/>
        <v/>
      </c>
      <c r="V62" s="38" t="str">
        <f t="shared" ca="1" si="26"/>
        <v/>
      </c>
      <c r="W62" s="38" t="str">
        <f t="shared" ca="1" si="26"/>
        <v/>
      </c>
      <c r="X62" s="38" t="str">
        <f t="shared" ca="1" si="26"/>
        <v/>
      </c>
      <c r="Y62" s="38" t="str">
        <f t="shared" ca="1" si="26"/>
        <v/>
      </c>
      <c r="Z62" s="38" t="str">
        <f t="shared" ca="1" si="26"/>
        <v/>
      </c>
      <c r="AA62" s="38" t="str">
        <f t="shared" ca="1" si="26"/>
        <v/>
      </c>
      <c r="AB62" s="38" t="str">
        <f t="shared" ca="1" si="26"/>
        <v/>
      </c>
      <c r="AC62" s="38" t="str">
        <f t="shared" ca="1" si="26"/>
        <v/>
      </c>
      <c r="AD62" s="38" t="str">
        <f t="shared" ca="1" si="27"/>
        <v/>
      </c>
      <c r="AE62" s="38" t="str">
        <f t="shared" ca="1" si="27"/>
        <v/>
      </c>
      <c r="AF62" s="38" t="str">
        <f t="shared" ca="1" si="27"/>
        <v/>
      </c>
      <c r="AG62" s="38" t="str">
        <f t="shared" ca="1" si="27"/>
        <v/>
      </c>
      <c r="AH62" s="38" t="str">
        <f t="shared" ca="1" si="27"/>
        <v/>
      </c>
      <c r="AI62" s="38" t="str">
        <f t="shared" ca="1" si="27"/>
        <v/>
      </c>
      <c r="AJ62" s="38" t="str">
        <f t="shared" ca="1" si="27"/>
        <v/>
      </c>
      <c r="AK62" s="38" t="str">
        <f t="shared" ca="1" si="27"/>
        <v/>
      </c>
      <c r="AL62" s="38" t="str">
        <f t="shared" ca="1" si="27"/>
        <v/>
      </c>
      <c r="AM62" s="38" t="str">
        <f t="shared" ca="1" si="27"/>
        <v/>
      </c>
      <c r="AN62" s="38" t="str">
        <f t="shared" ca="1" si="28"/>
        <v/>
      </c>
      <c r="AO62" s="38" t="str">
        <f t="shared" ca="1" si="28"/>
        <v/>
      </c>
      <c r="AP62" s="38" t="str">
        <f t="shared" ca="1" si="28"/>
        <v/>
      </c>
      <c r="AQ62" s="38" t="str">
        <f t="shared" ca="1" si="28"/>
        <v/>
      </c>
      <c r="AR62" s="38" t="str">
        <f t="shared" ca="1" si="28"/>
        <v/>
      </c>
      <c r="AS62" s="38" t="str">
        <f t="shared" ca="1" si="28"/>
        <v/>
      </c>
      <c r="AT62" s="38" t="str">
        <f t="shared" ca="1" si="28"/>
        <v/>
      </c>
      <c r="AU62" s="38" t="str">
        <f t="shared" ca="1" si="28"/>
        <v/>
      </c>
      <c r="AV62" s="38" t="str">
        <f t="shared" ca="1" si="28"/>
        <v/>
      </c>
      <c r="AW62" s="38" t="str">
        <f t="shared" ca="1" si="28"/>
        <v/>
      </c>
      <c r="AX62" s="38" t="str">
        <f t="shared" ca="1" si="29"/>
        <v/>
      </c>
      <c r="AY62" s="38" t="str">
        <f t="shared" ca="1" si="29"/>
        <v/>
      </c>
      <c r="AZ62" s="38" t="str">
        <f t="shared" ca="1" si="29"/>
        <v/>
      </c>
      <c r="BA62" s="38" t="str">
        <f t="shared" ca="1" si="29"/>
        <v/>
      </c>
      <c r="BB62" s="38" t="str">
        <f t="shared" ca="1" si="29"/>
        <v/>
      </c>
      <c r="BC62" s="38" t="str">
        <f t="shared" ca="1" si="29"/>
        <v/>
      </c>
      <c r="BD62" s="38" t="str">
        <f t="shared" ca="1" si="29"/>
        <v/>
      </c>
      <c r="BE62" s="38" t="str">
        <f t="shared" ca="1" si="29"/>
        <v/>
      </c>
      <c r="BF62" s="38" t="str">
        <f t="shared" ca="1" si="29"/>
        <v/>
      </c>
      <c r="BG62" s="38" t="str">
        <f t="shared" ca="1" si="29"/>
        <v/>
      </c>
      <c r="BH62" s="38" t="str">
        <f t="shared" ca="1" si="30"/>
        <v/>
      </c>
      <c r="BI62" s="38" t="str">
        <f t="shared" ca="1" si="30"/>
        <v/>
      </c>
      <c r="BJ62" s="38" t="str">
        <f t="shared" ca="1" si="30"/>
        <v/>
      </c>
      <c r="BK62" s="38" t="str">
        <f t="shared" ca="1" si="30"/>
        <v/>
      </c>
      <c r="BL62" s="38" t="str">
        <f t="shared" ca="1" si="30"/>
        <v/>
      </c>
      <c r="BM62" s="38" t="str">
        <f t="shared" ca="1" si="30"/>
        <v/>
      </c>
    </row>
    <row r="63" spans="1:65" s="2" customFormat="1" ht="30" customHeight="1" x14ac:dyDescent="0.25">
      <c r="A63" s="14"/>
      <c r="B63" s="41"/>
      <c r="C63" s="53"/>
      <c r="D63" s="34"/>
      <c r="E63" s="34"/>
      <c r="F63" s="31"/>
      <c r="G63" s="32"/>
      <c r="H63" s="33"/>
      <c r="I63" s="26"/>
      <c r="J63" s="38" t="str">
        <f t="shared" ref="J63:S65" ca="1" si="31">IF(AND($D63="Goal",J$5&gt;=$G63,J$5&lt;=$G63+$H63-1),2,IF(AND($D63="Milestone",J$5&gt;=$G63,J$5&lt;=$G63+$H63-1),1,""))</f>
        <v/>
      </c>
      <c r="K63" s="38" t="str">
        <f t="shared" ca="1" si="31"/>
        <v/>
      </c>
      <c r="L63" s="38" t="str">
        <f t="shared" ca="1" si="31"/>
        <v/>
      </c>
      <c r="M63" s="38" t="str">
        <f t="shared" ca="1" si="31"/>
        <v/>
      </c>
      <c r="N63" s="38" t="str">
        <f t="shared" ca="1" si="31"/>
        <v/>
      </c>
      <c r="O63" s="38" t="str">
        <f t="shared" ca="1" si="31"/>
        <v/>
      </c>
      <c r="P63" s="38" t="str">
        <f t="shared" ca="1" si="31"/>
        <v/>
      </c>
      <c r="Q63" s="38" t="str">
        <f t="shared" ca="1" si="31"/>
        <v/>
      </c>
      <c r="R63" s="38" t="str">
        <f t="shared" ca="1" si="31"/>
        <v/>
      </c>
      <c r="S63" s="38" t="str">
        <f t="shared" ca="1" si="31"/>
        <v/>
      </c>
      <c r="T63" s="38" t="str">
        <f t="shared" ref="T63:AC65" ca="1" si="32">IF(AND($D63="Goal",T$5&gt;=$G63,T$5&lt;=$G63+$H63-1),2,IF(AND($D63="Milestone",T$5&gt;=$G63,T$5&lt;=$G63+$H63-1),1,""))</f>
        <v/>
      </c>
      <c r="U63" s="38" t="str">
        <f t="shared" ca="1" si="32"/>
        <v/>
      </c>
      <c r="V63" s="38" t="str">
        <f t="shared" ca="1" si="32"/>
        <v/>
      </c>
      <c r="W63" s="38" t="str">
        <f t="shared" ca="1" si="32"/>
        <v/>
      </c>
      <c r="X63" s="38" t="str">
        <f t="shared" ca="1" si="32"/>
        <v/>
      </c>
      <c r="Y63" s="38" t="str">
        <f t="shared" ca="1" si="32"/>
        <v/>
      </c>
      <c r="Z63" s="38" t="str">
        <f t="shared" ca="1" si="32"/>
        <v/>
      </c>
      <c r="AA63" s="38" t="str">
        <f t="shared" ca="1" si="32"/>
        <v/>
      </c>
      <c r="AB63" s="38" t="str">
        <f t="shared" ca="1" si="32"/>
        <v/>
      </c>
      <c r="AC63" s="38" t="str">
        <f t="shared" ca="1" si="32"/>
        <v/>
      </c>
      <c r="AD63" s="38" t="str">
        <f t="shared" ref="AD63:AM65" ca="1" si="33">IF(AND($D63="Goal",AD$5&gt;=$G63,AD$5&lt;=$G63+$H63-1),2,IF(AND($D63="Milestone",AD$5&gt;=$G63,AD$5&lt;=$G63+$H63-1),1,""))</f>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AW65" ca="1" si="34">IF(AND($D63="Goal",AN$5&gt;=$G63,AN$5&lt;=$G63+$H63-1),2,IF(AND($D63="Milestone",AN$5&gt;=$G63,AN$5&lt;=$G63+$H63-1),1,""))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ref="AX63:BG65" ca="1" si="35">IF(AND($D63="Goal",AX$5&gt;=$G63,AX$5&lt;=$G63+$H63-1),2,IF(AND($D63="Milestone",AX$5&gt;=$G63,AX$5&lt;=$G63+$H63-1),1,""))</f>
        <v/>
      </c>
      <c r="AY63" s="38" t="str">
        <f t="shared" ca="1" si="35"/>
        <v/>
      </c>
      <c r="AZ63" s="38" t="str">
        <f t="shared" ca="1" si="35"/>
        <v/>
      </c>
      <c r="BA63" s="38" t="str">
        <f t="shared" ca="1" si="35"/>
        <v/>
      </c>
      <c r="BB63" s="38" t="str">
        <f t="shared" ca="1" si="35"/>
        <v/>
      </c>
      <c r="BC63" s="38" t="str">
        <f t="shared" ca="1" si="35"/>
        <v/>
      </c>
      <c r="BD63" s="38" t="str">
        <f t="shared" ca="1" si="35"/>
        <v/>
      </c>
      <c r="BE63" s="38" t="str">
        <f t="shared" ca="1" si="35"/>
        <v/>
      </c>
      <c r="BF63" s="38" t="str">
        <f t="shared" ca="1" si="35"/>
        <v/>
      </c>
      <c r="BG63" s="38" t="str">
        <f t="shared" ca="1" si="35"/>
        <v/>
      </c>
      <c r="BH63" s="38" t="str">
        <f t="shared" ref="BH63:BM65" ca="1" si="36">IF(AND($D63="Goal",BH$5&gt;=$G63,BH$5&lt;=$G63+$H63-1),2,IF(AND($D63="Milestone",BH$5&gt;=$G63,BH$5&lt;=$G63+$H63-1),1,""))</f>
        <v/>
      </c>
      <c r="BI63" s="38" t="str">
        <f t="shared" ca="1" si="36"/>
        <v/>
      </c>
      <c r="BJ63" s="38" t="str">
        <f t="shared" ca="1" si="36"/>
        <v/>
      </c>
      <c r="BK63" s="38" t="str">
        <f t="shared" ca="1" si="36"/>
        <v/>
      </c>
      <c r="BL63" s="38" t="str">
        <f t="shared" ca="1" si="36"/>
        <v/>
      </c>
      <c r="BM63" s="38" t="str">
        <f t="shared" ca="1" si="36"/>
        <v/>
      </c>
    </row>
    <row r="64" spans="1:65" s="2" customFormat="1" ht="30" customHeight="1" x14ac:dyDescent="0.25">
      <c r="A64" s="14"/>
      <c r="B64" s="41"/>
      <c r="C64" s="41"/>
      <c r="D64" s="34"/>
      <c r="E64" s="34"/>
      <c r="F64" s="31"/>
      <c r="G64" s="32"/>
      <c r="H64" s="33"/>
      <c r="I64" s="26"/>
      <c r="J64" s="38" t="str">
        <f t="shared" ca="1" si="31"/>
        <v/>
      </c>
      <c r="K64" s="38" t="str">
        <f t="shared" ca="1" si="31"/>
        <v/>
      </c>
      <c r="L64" s="38" t="str">
        <f t="shared" ca="1" si="31"/>
        <v/>
      </c>
      <c r="M64" s="38" t="str">
        <f t="shared" ca="1" si="31"/>
        <v/>
      </c>
      <c r="N64" s="38" t="str">
        <f t="shared" ca="1" si="31"/>
        <v/>
      </c>
      <c r="O64" s="38" t="str">
        <f t="shared" ca="1" si="31"/>
        <v/>
      </c>
      <c r="P64" s="38" t="str">
        <f t="shared" ca="1" si="31"/>
        <v/>
      </c>
      <c r="Q64" s="38" t="str">
        <f t="shared" ca="1" si="31"/>
        <v/>
      </c>
      <c r="R64" s="38" t="str">
        <f t="shared" ca="1" si="31"/>
        <v/>
      </c>
      <c r="S64" s="38" t="str">
        <f t="shared" ca="1" si="31"/>
        <v/>
      </c>
      <c r="T64" s="38" t="str">
        <f t="shared" ca="1" si="32"/>
        <v/>
      </c>
      <c r="U64" s="38" t="str">
        <f t="shared" ca="1" si="32"/>
        <v/>
      </c>
      <c r="V64" s="38" t="str">
        <f t="shared" ca="1" si="32"/>
        <v/>
      </c>
      <c r="W64" s="38" t="str">
        <f t="shared" ca="1" si="32"/>
        <v/>
      </c>
      <c r="X64" s="38" t="str">
        <f t="shared" ca="1" si="32"/>
        <v/>
      </c>
      <c r="Y64" s="38" t="str">
        <f t="shared" ca="1" si="32"/>
        <v/>
      </c>
      <c r="Z64" s="38" t="str">
        <f t="shared" ca="1" si="32"/>
        <v/>
      </c>
      <c r="AA64" s="38" t="str">
        <f t="shared" ca="1" si="32"/>
        <v/>
      </c>
      <c r="AB64" s="38" t="str">
        <f t="shared" ca="1" si="32"/>
        <v/>
      </c>
      <c r="AC64" s="38" t="str">
        <f t="shared" ca="1" si="32"/>
        <v/>
      </c>
      <c r="AD64" s="38" t="str">
        <f t="shared" ca="1" si="33"/>
        <v/>
      </c>
      <c r="AE64" s="38" t="str">
        <f t="shared" ca="1" si="33"/>
        <v/>
      </c>
      <c r="AF64" s="38" t="str">
        <f t="shared" ca="1" si="33"/>
        <v/>
      </c>
      <c r="AG64" s="38" t="str">
        <f t="shared" ca="1" si="33"/>
        <v/>
      </c>
      <c r="AH64" s="38" t="str">
        <f t="shared" ca="1" si="33"/>
        <v/>
      </c>
      <c r="AI64" s="38" t="str">
        <f t="shared" ca="1" si="33"/>
        <v/>
      </c>
      <c r="AJ64" s="38" t="str">
        <f t="shared" ca="1" si="33"/>
        <v/>
      </c>
      <c r="AK64" s="38" t="str">
        <f t="shared" ca="1" si="33"/>
        <v/>
      </c>
      <c r="AL64" s="38" t="str">
        <f t="shared" ca="1" si="33"/>
        <v/>
      </c>
      <c r="AM64" s="38" t="str">
        <f t="shared" ca="1" si="33"/>
        <v/>
      </c>
      <c r="AN64" s="38" t="str">
        <f t="shared" ca="1" si="34"/>
        <v/>
      </c>
      <c r="AO64" s="38" t="str">
        <f t="shared" ca="1" si="34"/>
        <v/>
      </c>
      <c r="AP64" s="38" t="str">
        <f t="shared" ca="1" si="34"/>
        <v/>
      </c>
      <c r="AQ64" s="38" t="str">
        <f t="shared" ca="1" si="34"/>
        <v/>
      </c>
      <c r="AR64" s="38" t="str">
        <f t="shared" ca="1" si="34"/>
        <v/>
      </c>
      <c r="AS64" s="38" t="str">
        <f t="shared" ca="1" si="34"/>
        <v/>
      </c>
      <c r="AT64" s="38" t="str">
        <f t="shared" ca="1" si="34"/>
        <v/>
      </c>
      <c r="AU64" s="38" t="str">
        <f t="shared" ca="1" si="34"/>
        <v/>
      </c>
      <c r="AV64" s="38" t="str">
        <f t="shared" ca="1" si="34"/>
        <v/>
      </c>
      <c r="AW64" s="38" t="str">
        <f t="shared" ca="1" si="34"/>
        <v/>
      </c>
      <c r="AX64" s="38" t="str">
        <f t="shared" ca="1" si="35"/>
        <v/>
      </c>
      <c r="AY64" s="38" t="str">
        <f t="shared" ca="1" si="35"/>
        <v/>
      </c>
      <c r="AZ64" s="38" t="str">
        <f t="shared" ca="1" si="35"/>
        <v/>
      </c>
      <c r="BA64" s="38" t="str">
        <f t="shared" ca="1" si="35"/>
        <v/>
      </c>
      <c r="BB64" s="38" t="str">
        <f t="shared" ca="1" si="35"/>
        <v/>
      </c>
      <c r="BC64" s="38" t="str">
        <f t="shared" ca="1" si="35"/>
        <v/>
      </c>
      <c r="BD64" s="38" t="str">
        <f t="shared" ca="1" si="35"/>
        <v/>
      </c>
      <c r="BE64" s="38" t="str">
        <f t="shared" ca="1" si="35"/>
        <v/>
      </c>
      <c r="BF64" s="38" t="str">
        <f t="shared" ca="1" si="35"/>
        <v/>
      </c>
      <c r="BG64" s="38" t="str">
        <f t="shared" ca="1" si="35"/>
        <v/>
      </c>
      <c r="BH64" s="38" t="str">
        <f t="shared" ca="1" si="36"/>
        <v/>
      </c>
      <c r="BI64" s="38" t="str">
        <f t="shared" ca="1" si="36"/>
        <v/>
      </c>
      <c r="BJ64" s="38" t="str">
        <f t="shared" ca="1" si="36"/>
        <v/>
      </c>
      <c r="BK64" s="38" t="str">
        <f t="shared" ca="1" si="36"/>
        <v/>
      </c>
      <c r="BL64" s="38" t="str">
        <f t="shared" ca="1" si="36"/>
        <v/>
      </c>
      <c r="BM64" s="38" t="str">
        <f t="shared" ca="1" si="36"/>
        <v/>
      </c>
    </row>
    <row r="65" spans="1:65" s="2" customFormat="1" ht="30" customHeight="1" x14ac:dyDescent="0.25">
      <c r="A65" s="14"/>
      <c r="B65" s="53" t="s">
        <v>48</v>
      </c>
      <c r="C65" s="41"/>
      <c r="D65" s="34"/>
      <c r="E65" s="34"/>
      <c r="F65" s="31"/>
      <c r="G65" s="32">
        <v>43815</v>
      </c>
      <c r="H65" s="33">
        <v>21</v>
      </c>
      <c r="I65" s="26"/>
      <c r="J65" s="38" t="str">
        <f t="shared" ca="1" si="31"/>
        <v/>
      </c>
      <c r="K65" s="38" t="str">
        <f t="shared" ca="1" si="31"/>
        <v/>
      </c>
      <c r="L65" s="38" t="str">
        <f t="shared" ca="1" si="31"/>
        <v/>
      </c>
      <c r="M65" s="38" t="str">
        <f t="shared" ca="1" si="31"/>
        <v/>
      </c>
      <c r="N65" s="38" t="str">
        <f t="shared" ca="1" si="31"/>
        <v/>
      </c>
      <c r="O65" s="38" t="str">
        <f t="shared" ca="1" si="31"/>
        <v/>
      </c>
      <c r="P65" s="38" t="str">
        <f t="shared" ca="1" si="31"/>
        <v/>
      </c>
      <c r="Q65" s="38" t="str">
        <f t="shared" ca="1" si="31"/>
        <v/>
      </c>
      <c r="R65" s="38" t="str">
        <f t="shared" ca="1" si="31"/>
        <v/>
      </c>
      <c r="S65" s="38" t="str">
        <f t="shared" ca="1" si="31"/>
        <v/>
      </c>
      <c r="T65" s="38" t="str">
        <f t="shared" ca="1" si="32"/>
        <v/>
      </c>
      <c r="U65" s="38" t="str">
        <f t="shared" ca="1" si="32"/>
        <v/>
      </c>
      <c r="V65" s="38" t="str">
        <f t="shared" ca="1" si="32"/>
        <v/>
      </c>
      <c r="W65" s="38" t="str">
        <f t="shared" ca="1" si="32"/>
        <v/>
      </c>
      <c r="X65" s="38" t="str">
        <f t="shared" ca="1" si="32"/>
        <v/>
      </c>
      <c r="Y65" s="38" t="str">
        <f t="shared" ca="1" si="32"/>
        <v/>
      </c>
      <c r="Z65" s="38" t="str">
        <f t="shared" ca="1" si="32"/>
        <v/>
      </c>
      <c r="AA65" s="38" t="str">
        <f t="shared" ca="1" si="32"/>
        <v/>
      </c>
      <c r="AB65" s="38" t="str">
        <f t="shared" ca="1" si="32"/>
        <v/>
      </c>
      <c r="AC65" s="38" t="str">
        <f t="shared" ca="1" si="32"/>
        <v/>
      </c>
      <c r="AD65" s="38" t="str">
        <f t="shared" ca="1" si="33"/>
        <v/>
      </c>
      <c r="AE65" s="38" t="str">
        <f t="shared" ca="1" si="33"/>
        <v/>
      </c>
      <c r="AF65" s="38" t="str">
        <f t="shared" ca="1" si="33"/>
        <v/>
      </c>
      <c r="AG65" s="38" t="str">
        <f t="shared" ca="1" si="33"/>
        <v/>
      </c>
      <c r="AH65" s="38" t="str">
        <f t="shared" ca="1" si="33"/>
        <v/>
      </c>
      <c r="AI65" s="38" t="str">
        <f t="shared" ca="1" si="33"/>
        <v/>
      </c>
      <c r="AJ65" s="38" t="str">
        <f t="shared" ca="1" si="33"/>
        <v/>
      </c>
      <c r="AK65" s="38" t="str">
        <f t="shared" ca="1" si="33"/>
        <v/>
      </c>
      <c r="AL65" s="38" t="str">
        <f t="shared" ca="1" si="33"/>
        <v/>
      </c>
      <c r="AM65" s="38" t="str">
        <f t="shared" ca="1" si="33"/>
        <v/>
      </c>
      <c r="AN65" s="38" t="str">
        <f t="shared" ca="1" si="34"/>
        <v/>
      </c>
      <c r="AO65" s="38" t="str">
        <f t="shared" ca="1" si="34"/>
        <v/>
      </c>
      <c r="AP65" s="38" t="str">
        <f t="shared" ca="1" si="34"/>
        <v/>
      </c>
      <c r="AQ65" s="38" t="str">
        <f t="shared" ca="1" si="34"/>
        <v/>
      </c>
      <c r="AR65" s="38" t="str">
        <f t="shared" ca="1" si="34"/>
        <v/>
      </c>
      <c r="AS65" s="38" t="str">
        <f t="shared" ca="1" si="34"/>
        <v/>
      </c>
      <c r="AT65" s="38" t="str">
        <f t="shared" ca="1" si="34"/>
        <v/>
      </c>
      <c r="AU65" s="38" t="str">
        <f t="shared" ca="1" si="34"/>
        <v/>
      </c>
      <c r="AV65" s="38" t="str">
        <f t="shared" ca="1" si="34"/>
        <v/>
      </c>
      <c r="AW65" s="38" t="str">
        <f t="shared" ca="1" si="34"/>
        <v/>
      </c>
      <c r="AX65" s="38" t="str">
        <f t="shared" ca="1" si="35"/>
        <v/>
      </c>
      <c r="AY65" s="38" t="str">
        <f t="shared" ca="1" si="35"/>
        <v/>
      </c>
      <c r="AZ65" s="38" t="str">
        <f t="shared" ca="1" si="35"/>
        <v/>
      </c>
      <c r="BA65" s="38" t="str">
        <f t="shared" ca="1" si="35"/>
        <v/>
      </c>
      <c r="BB65" s="38" t="str">
        <f t="shared" ca="1" si="35"/>
        <v/>
      </c>
      <c r="BC65" s="38" t="str">
        <f t="shared" ca="1" si="35"/>
        <v/>
      </c>
      <c r="BD65" s="38" t="str">
        <f t="shared" ca="1" si="35"/>
        <v/>
      </c>
      <c r="BE65" s="38" t="str">
        <f t="shared" ca="1" si="35"/>
        <v/>
      </c>
      <c r="BF65" s="38" t="str">
        <f t="shared" ca="1" si="35"/>
        <v/>
      </c>
      <c r="BG65" s="38" t="str">
        <f t="shared" ca="1" si="35"/>
        <v/>
      </c>
      <c r="BH65" s="38" t="str">
        <f t="shared" ca="1" si="36"/>
        <v/>
      </c>
      <c r="BI65" s="38" t="str">
        <f t="shared" ca="1" si="36"/>
        <v/>
      </c>
      <c r="BJ65" s="38" t="str">
        <f t="shared" ca="1" si="36"/>
        <v/>
      </c>
      <c r="BK65" s="38" t="str">
        <f t="shared" ca="1" si="36"/>
        <v/>
      </c>
      <c r="BL65" s="38" t="str">
        <f t="shared" ca="1" si="36"/>
        <v/>
      </c>
      <c r="BM65" s="38" t="str">
        <f t="shared" ca="1" si="36"/>
        <v/>
      </c>
    </row>
    <row r="66" spans="1:65" s="2" customFormat="1" ht="30" customHeight="1" x14ac:dyDescent="0.25">
      <c r="A66" s="14"/>
      <c r="B66" s="55" t="s">
        <v>96</v>
      </c>
      <c r="C66" s="41" t="s">
        <v>59</v>
      </c>
      <c r="D66" s="34" t="s">
        <v>17</v>
      </c>
      <c r="E66" s="34">
        <v>2</v>
      </c>
      <c r="F66" s="31"/>
      <c r="G66" s="32">
        <v>43829</v>
      </c>
      <c r="H66" s="33">
        <v>1</v>
      </c>
      <c r="I66" s="26"/>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row>
    <row r="67" spans="1:65" s="2" customFormat="1" ht="43.5" customHeight="1" x14ac:dyDescent="0.25">
      <c r="A67" s="14"/>
      <c r="B67" s="55" t="s">
        <v>97</v>
      </c>
      <c r="C67" s="41" t="s">
        <v>59</v>
      </c>
      <c r="D67" s="34" t="s">
        <v>18</v>
      </c>
      <c r="E67" s="34">
        <v>2</v>
      </c>
      <c r="F67" s="31"/>
      <c r="G67" s="32">
        <v>43829</v>
      </c>
      <c r="H67" s="33">
        <v>1</v>
      </c>
      <c r="I67" s="26"/>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c r="BM67" s="38"/>
    </row>
    <row r="68" spans="1:65" s="2" customFormat="1" ht="43.5" customHeight="1" x14ac:dyDescent="0.25">
      <c r="A68" s="14"/>
      <c r="B68" s="56" t="s">
        <v>102</v>
      </c>
      <c r="C68" s="41" t="s">
        <v>59</v>
      </c>
      <c r="D68" s="34" t="s">
        <v>18</v>
      </c>
      <c r="E68" s="34">
        <v>2</v>
      </c>
      <c r="F68" s="31"/>
      <c r="G68" s="32">
        <v>43829</v>
      </c>
      <c r="H68" s="33">
        <v>1</v>
      </c>
      <c r="I68" s="26"/>
      <c r="J68" s="38"/>
      <c r="K68" s="38"/>
      <c r="L68" s="38"/>
      <c r="M68" s="38"/>
      <c r="N68" s="38"/>
      <c r="O68" s="38"/>
      <c r="P68" s="38"/>
      <c r="Q68" s="38"/>
      <c r="R68" s="38"/>
      <c r="S68" s="38"/>
      <c r="T68" s="38"/>
      <c r="U68" s="38"/>
      <c r="V68" s="38"/>
      <c r="W68" s="38"/>
      <c r="X68" s="38"/>
      <c r="Y68" s="38"/>
      <c r="Z68" s="38"/>
      <c r="AA68" s="38"/>
      <c r="AB68" s="38"/>
      <c r="AC68" s="38"/>
      <c r="AD68" s="38"/>
      <c r="AE68" s="38"/>
      <c r="AF68" s="38"/>
      <c r="AG68" s="38"/>
      <c r="AH68" s="38"/>
      <c r="AI68" s="38"/>
      <c r="AJ68" s="38"/>
      <c r="AK68" s="38"/>
      <c r="AL68" s="38"/>
      <c r="AM68" s="38"/>
      <c r="AN68" s="38"/>
      <c r="AO68" s="38"/>
      <c r="AP68" s="38"/>
      <c r="AQ68" s="38"/>
      <c r="AR68" s="38"/>
      <c r="AS68" s="38"/>
      <c r="AT68" s="38"/>
      <c r="AU68" s="38"/>
      <c r="AV68" s="38"/>
      <c r="AW68" s="38"/>
      <c r="AX68" s="38"/>
      <c r="AY68" s="38"/>
      <c r="AZ68" s="38"/>
      <c r="BA68" s="38"/>
      <c r="BB68" s="38"/>
      <c r="BC68" s="38"/>
      <c r="BD68" s="38"/>
      <c r="BE68" s="38"/>
      <c r="BF68" s="38"/>
      <c r="BG68" s="38"/>
      <c r="BH68" s="38"/>
      <c r="BI68" s="38"/>
      <c r="BJ68" s="38"/>
      <c r="BK68" s="38"/>
      <c r="BL68" s="38"/>
      <c r="BM68" s="38"/>
    </row>
    <row r="69" spans="1:65" s="2" customFormat="1" ht="30" customHeight="1" x14ac:dyDescent="0.25">
      <c r="A69" s="14"/>
      <c r="B69" s="55" t="s">
        <v>98</v>
      </c>
      <c r="C69" s="41" t="s">
        <v>59</v>
      </c>
      <c r="D69" s="34" t="s">
        <v>18</v>
      </c>
      <c r="E69" s="34">
        <v>2</v>
      </c>
      <c r="F69" s="31"/>
      <c r="G69" s="32">
        <v>43815</v>
      </c>
      <c r="H69" s="33">
        <v>1</v>
      </c>
      <c r="I69" s="26"/>
      <c r="J69" s="38"/>
      <c r="K69" s="38"/>
      <c r="L69" s="38"/>
      <c r="M69" s="38"/>
      <c r="N69" s="38"/>
      <c r="O69" s="38"/>
      <c r="P69" s="38"/>
      <c r="Q69" s="38"/>
      <c r="R69" s="38"/>
      <c r="S69" s="38"/>
      <c r="T69" s="38"/>
      <c r="U69" s="38"/>
      <c r="V69" s="38"/>
      <c r="W69" s="38"/>
      <c r="X69" s="38"/>
      <c r="Y69" s="38"/>
      <c r="Z69" s="38"/>
      <c r="AA69" s="38"/>
      <c r="AB69" s="38"/>
      <c r="AC69" s="38"/>
      <c r="AD69" s="38"/>
      <c r="AE69" s="38"/>
      <c r="AF69" s="38"/>
      <c r="AG69" s="38"/>
      <c r="AH69" s="38"/>
      <c r="AI69" s="38"/>
      <c r="AJ69" s="38"/>
      <c r="AK69" s="38"/>
      <c r="AL69" s="38"/>
      <c r="AM69" s="38"/>
      <c r="AN69" s="38"/>
      <c r="AO69" s="38"/>
      <c r="AP69" s="38"/>
      <c r="AQ69" s="38"/>
      <c r="AR69" s="38"/>
      <c r="AS69" s="38"/>
      <c r="AT69" s="38"/>
      <c r="AU69" s="38"/>
      <c r="AV69" s="38"/>
      <c r="AW69" s="38"/>
      <c r="AX69" s="38"/>
      <c r="AY69" s="38"/>
      <c r="AZ69" s="38"/>
      <c r="BA69" s="38"/>
      <c r="BB69" s="38"/>
      <c r="BC69" s="38"/>
      <c r="BD69" s="38"/>
      <c r="BE69" s="38"/>
      <c r="BF69" s="38"/>
      <c r="BG69" s="38"/>
      <c r="BH69" s="38"/>
      <c r="BI69" s="38"/>
      <c r="BJ69" s="38"/>
      <c r="BK69" s="38"/>
      <c r="BL69" s="38"/>
      <c r="BM69" s="38"/>
    </row>
    <row r="70" spans="1:65" s="2" customFormat="1" ht="30" customHeight="1" x14ac:dyDescent="0.25">
      <c r="A70" s="14"/>
      <c r="B70" s="41" t="s">
        <v>43</v>
      </c>
      <c r="C70" s="53"/>
      <c r="D70" s="34" t="s">
        <v>17</v>
      </c>
      <c r="E70" s="34">
        <v>2</v>
      </c>
      <c r="F70" s="31"/>
      <c r="G70" s="32"/>
      <c r="H70" s="33"/>
      <c r="I70" s="26"/>
      <c r="J70" s="38" t="str">
        <f t="shared" ref="J70:AO70" ca="1" si="37">IF(AND($D70="Goal",J$5&gt;=$G70,J$5&lt;=$G70+$H70-1),2,IF(AND($D70="Milestone",J$5&gt;=$G70,J$5&lt;=$G70+$H70-1),1,""))</f>
        <v/>
      </c>
      <c r="K70" s="38" t="str">
        <f t="shared" ca="1" si="37"/>
        <v/>
      </c>
      <c r="L70" s="38" t="str">
        <f t="shared" ca="1" si="37"/>
        <v/>
      </c>
      <c r="M70" s="38" t="str">
        <f t="shared" ca="1" si="37"/>
        <v/>
      </c>
      <c r="N70" s="38" t="str">
        <f t="shared" ca="1" si="37"/>
        <v/>
      </c>
      <c r="O70" s="38" t="str">
        <f t="shared" ca="1" si="37"/>
        <v/>
      </c>
      <c r="P70" s="38" t="str">
        <f t="shared" ca="1" si="37"/>
        <v/>
      </c>
      <c r="Q70" s="38" t="str">
        <f t="shared" ca="1" si="37"/>
        <v/>
      </c>
      <c r="R70" s="38" t="str">
        <f t="shared" ca="1" si="37"/>
        <v/>
      </c>
      <c r="S70" s="38" t="str">
        <f t="shared" ca="1" si="37"/>
        <v/>
      </c>
      <c r="T70" s="38" t="str">
        <f t="shared" ca="1" si="37"/>
        <v/>
      </c>
      <c r="U70" s="38" t="str">
        <f t="shared" ca="1" si="37"/>
        <v/>
      </c>
      <c r="V70" s="38" t="str">
        <f t="shared" ca="1" si="37"/>
        <v/>
      </c>
      <c r="W70" s="38" t="str">
        <f t="shared" ca="1" si="37"/>
        <v/>
      </c>
      <c r="X70" s="38" t="str">
        <f t="shared" ca="1" si="37"/>
        <v/>
      </c>
      <c r="Y70" s="38" t="str">
        <f t="shared" ca="1" si="37"/>
        <v/>
      </c>
      <c r="Z70" s="38" t="str">
        <f t="shared" ca="1" si="37"/>
        <v/>
      </c>
      <c r="AA70" s="38" t="str">
        <f t="shared" ca="1" si="37"/>
        <v/>
      </c>
      <c r="AB70" s="38" t="str">
        <f t="shared" ca="1" si="37"/>
        <v/>
      </c>
      <c r="AC70" s="38" t="str">
        <f t="shared" ca="1" si="37"/>
        <v/>
      </c>
      <c r="AD70" s="38" t="str">
        <f t="shared" ca="1" si="37"/>
        <v/>
      </c>
      <c r="AE70" s="38" t="str">
        <f t="shared" ca="1" si="37"/>
        <v/>
      </c>
      <c r="AF70" s="38" t="str">
        <f t="shared" ca="1" si="37"/>
        <v/>
      </c>
      <c r="AG70" s="38" t="str">
        <f t="shared" ca="1" si="37"/>
        <v/>
      </c>
      <c r="AH70" s="38" t="str">
        <f t="shared" ca="1" si="37"/>
        <v/>
      </c>
      <c r="AI70" s="38" t="str">
        <f t="shared" ca="1" si="37"/>
        <v/>
      </c>
      <c r="AJ70" s="38" t="str">
        <f t="shared" ca="1" si="37"/>
        <v/>
      </c>
      <c r="AK70" s="38" t="str">
        <f t="shared" ca="1" si="37"/>
        <v/>
      </c>
      <c r="AL70" s="38" t="str">
        <f t="shared" ca="1" si="37"/>
        <v/>
      </c>
      <c r="AM70" s="38" t="str">
        <f t="shared" ca="1" si="37"/>
        <v/>
      </c>
      <c r="AN70" s="38" t="str">
        <f t="shared" ca="1" si="37"/>
        <v/>
      </c>
      <c r="AO70" s="38" t="str">
        <f t="shared" ca="1" si="37"/>
        <v/>
      </c>
      <c r="AP70" s="38" t="str">
        <f t="shared" ref="AP70:BM70" ca="1" si="38">IF(AND($D70="Goal",AP$5&gt;=$G70,AP$5&lt;=$G70+$H70-1),2,IF(AND($D70="Milestone",AP$5&gt;=$G70,AP$5&lt;=$G70+$H70-1),1,""))</f>
        <v/>
      </c>
      <c r="AQ70" s="38" t="str">
        <f t="shared" ca="1" si="38"/>
        <v/>
      </c>
      <c r="AR70" s="38" t="str">
        <f t="shared" ca="1" si="38"/>
        <v/>
      </c>
      <c r="AS70" s="38" t="str">
        <f t="shared" ca="1" si="38"/>
        <v/>
      </c>
      <c r="AT70" s="38" t="str">
        <f t="shared" ca="1" si="38"/>
        <v/>
      </c>
      <c r="AU70" s="38" t="str">
        <f t="shared" ca="1" si="38"/>
        <v/>
      </c>
      <c r="AV70" s="38" t="str">
        <f t="shared" ca="1" si="38"/>
        <v/>
      </c>
      <c r="AW70" s="38" t="str">
        <f t="shared" ca="1" si="38"/>
        <v/>
      </c>
      <c r="AX70" s="38" t="str">
        <f t="shared" ca="1" si="38"/>
        <v/>
      </c>
      <c r="AY70" s="38" t="str">
        <f t="shared" ca="1" si="38"/>
        <v/>
      </c>
      <c r="AZ70" s="38" t="str">
        <f t="shared" ca="1" si="38"/>
        <v/>
      </c>
      <c r="BA70" s="38" t="str">
        <f t="shared" ca="1" si="38"/>
        <v/>
      </c>
      <c r="BB70" s="38" t="str">
        <f t="shared" ca="1" si="38"/>
        <v/>
      </c>
      <c r="BC70" s="38" t="str">
        <f t="shared" ca="1" si="38"/>
        <v/>
      </c>
      <c r="BD70" s="38" t="str">
        <f t="shared" ca="1" si="38"/>
        <v/>
      </c>
      <c r="BE70" s="38" t="str">
        <f t="shared" ca="1" si="38"/>
        <v/>
      </c>
      <c r="BF70" s="38" t="str">
        <f t="shared" ca="1" si="38"/>
        <v/>
      </c>
      <c r="BG70" s="38" t="str">
        <f t="shared" ca="1" si="38"/>
        <v/>
      </c>
      <c r="BH70" s="38" t="str">
        <f t="shared" ca="1" si="38"/>
        <v/>
      </c>
      <c r="BI70" s="38" t="str">
        <f t="shared" ca="1" si="38"/>
        <v/>
      </c>
      <c r="BJ70" s="38" t="str">
        <f t="shared" ca="1" si="38"/>
        <v/>
      </c>
      <c r="BK70" s="38" t="str">
        <f t="shared" ca="1" si="38"/>
        <v/>
      </c>
      <c r="BL70" s="38" t="str">
        <f t="shared" ca="1" si="38"/>
        <v/>
      </c>
      <c r="BM70" s="38" t="str">
        <f t="shared" ca="1" si="38"/>
        <v/>
      </c>
    </row>
    <row r="71" spans="1:65" s="2" customFormat="1" ht="30" customHeight="1" x14ac:dyDescent="0.25">
      <c r="A71" s="14"/>
      <c r="B71" s="41" t="s">
        <v>90</v>
      </c>
      <c r="C71" s="41" t="s">
        <v>59</v>
      </c>
      <c r="D71" s="34" t="s">
        <v>17</v>
      </c>
      <c r="E71" s="34">
        <v>0.5</v>
      </c>
      <c r="F71" s="31"/>
      <c r="G71" s="32">
        <v>43815</v>
      </c>
      <c r="H71" s="33">
        <v>1</v>
      </c>
      <c r="I71" s="26"/>
      <c r="J71" s="38" t="str">
        <f t="shared" ref="J71:AO71" ca="1" si="39">IF(AND($D71="Goal",J$5&gt;=$G71,J$5&lt;=$G71+$H71-1),2,IF(AND($D71="Milestone",J$5&gt;=$G71,J$5&lt;=$G71+$H71-1),1,""))</f>
        <v/>
      </c>
      <c r="K71" s="38" t="str">
        <f t="shared" ca="1" si="39"/>
        <v/>
      </c>
      <c r="L71" s="38" t="str">
        <f t="shared" ca="1" si="39"/>
        <v/>
      </c>
      <c r="M71" s="38" t="str">
        <f t="shared" ca="1" si="39"/>
        <v/>
      </c>
      <c r="N71" s="38" t="str">
        <f t="shared" ca="1" si="39"/>
        <v/>
      </c>
      <c r="O71" s="38" t="str">
        <f t="shared" ca="1" si="39"/>
        <v/>
      </c>
      <c r="P71" s="38" t="str">
        <f t="shared" ca="1" si="39"/>
        <v/>
      </c>
      <c r="Q71" s="38" t="str">
        <f t="shared" ca="1" si="39"/>
        <v/>
      </c>
      <c r="R71" s="38" t="str">
        <f t="shared" ca="1" si="39"/>
        <v/>
      </c>
      <c r="S71" s="38" t="str">
        <f t="shared" ca="1" si="39"/>
        <v/>
      </c>
      <c r="T71" s="38" t="str">
        <f t="shared" ca="1" si="39"/>
        <v/>
      </c>
      <c r="U71" s="38" t="str">
        <f t="shared" ca="1" si="39"/>
        <v/>
      </c>
      <c r="V71" s="38" t="str">
        <f t="shared" ca="1" si="39"/>
        <v/>
      </c>
      <c r="W71" s="38" t="str">
        <f t="shared" ca="1" si="39"/>
        <v/>
      </c>
      <c r="X71" s="38" t="str">
        <f t="shared" ca="1" si="39"/>
        <v/>
      </c>
      <c r="Y71" s="38" t="str">
        <f t="shared" ca="1" si="39"/>
        <v/>
      </c>
      <c r="Z71" s="38" t="str">
        <f t="shared" ca="1" si="39"/>
        <v/>
      </c>
      <c r="AA71" s="38" t="str">
        <f t="shared" ca="1" si="39"/>
        <v/>
      </c>
      <c r="AB71" s="38" t="str">
        <f t="shared" ca="1" si="39"/>
        <v/>
      </c>
      <c r="AC71" s="38" t="str">
        <f t="shared" ca="1" si="39"/>
        <v/>
      </c>
      <c r="AD71" s="38" t="str">
        <f t="shared" ca="1" si="39"/>
        <v/>
      </c>
      <c r="AE71" s="38" t="str">
        <f t="shared" ca="1" si="39"/>
        <v/>
      </c>
      <c r="AF71" s="38" t="str">
        <f t="shared" ca="1" si="39"/>
        <v/>
      </c>
      <c r="AG71" s="38" t="str">
        <f t="shared" ca="1" si="39"/>
        <v/>
      </c>
      <c r="AH71" s="38" t="str">
        <f t="shared" ca="1" si="39"/>
        <v/>
      </c>
      <c r="AI71" s="38" t="str">
        <f t="shared" ca="1" si="39"/>
        <v/>
      </c>
      <c r="AJ71" s="38" t="str">
        <f t="shared" ca="1" si="39"/>
        <v/>
      </c>
      <c r="AK71" s="38" t="str">
        <f t="shared" ca="1" si="39"/>
        <v/>
      </c>
      <c r="AL71" s="38" t="str">
        <f t="shared" ca="1" si="39"/>
        <v/>
      </c>
      <c r="AM71" s="38" t="str">
        <f t="shared" ca="1" si="39"/>
        <v/>
      </c>
      <c r="AN71" s="38" t="str">
        <f t="shared" ca="1" si="39"/>
        <v/>
      </c>
      <c r="AO71" s="38" t="str">
        <f t="shared" ca="1" si="39"/>
        <v/>
      </c>
      <c r="AP71" s="38" t="str">
        <f t="shared" ref="AP71:BM71" ca="1" si="40">IF(AND($D71="Goal",AP$5&gt;=$G71,AP$5&lt;=$G71+$H71-1),2,IF(AND($D71="Milestone",AP$5&gt;=$G71,AP$5&lt;=$G71+$H71-1),1,""))</f>
        <v/>
      </c>
      <c r="AQ71" s="38" t="str">
        <f t="shared" ca="1" si="40"/>
        <v/>
      </c>
      <c r="AR71" s="38" t="str">
        <f t="shared" ca="1" si="40"/>
        <v/>
      </c>
      <c r="AS71" s="38" t="str">
        <f t="shared" ca="1" si="40"/>
        <v/>
      </c>
      <c r="AT71" s="38" t="str">
        <f t="shared" ca="1" si="40"/>
        <v/>
      </c>
      <c r="AU71" s="38" t="str">
        <f t="shared" ca="1" si="40"/>
        <v/>
      </c>
      <c r="AV71" s="38" t="str">
        <f t="shared" ca="1" si="40"/>
        <v/>
      </c>
      <c r="AW71" s="38" t="str">
        <f t="shared" ca="1" si="40"/>
        <v/>
      </c>
      <c r="AX71" s="38" t="str">
        <f t="shared" ca="1" si="40"/>
        <v/>
      </c>
      <c r="AY71" s="38" t="str">
        <f t="shared" ca="1" si="40"/>
        <v/>
      </c>
      <c r="AZ71" s="38" t="str">
        <f t="shared" ca="1" si="40"/>
        <v/>
      </c>
      <c r="BA71" s="38" t="str">
        <f t="shared" ca="1" si="40"/>
        <v/>
      </c>
      <c r="BB71" s="38" t="str">
        <f t="shared" ca="1" si="40"/>
        <v/>
      </c>
      <c r="BC71" s="38" t="str">
        <f t="shared" ca="1" si="40"/>
        <v/>
      </c>
      <c r="BD71" s="38" t="str">
        <f t="shared" ca="1" si="40"/>
        <v/>
      </c>
      <c r="BE71" s="38" t="str">
        <f t="shared" ca="1" si="40"/>
        <v/>
      </c>
      <c r="BF71" s="38" t="str">
        <f t="shared" ca="1" si="40"/>
        <v/>
      </c>
      <c r="BG71" s="38" t="str">
        <f t="shared" ca="1" si="40"/>
        <v/>
      </c>
      <c r="BH71" s="38" t="str">
        <f t="shared" ca="1" si="40"/>
        <v/>
      </c>
      <c r="BI71" s="38" t="str">
        <f t="shared" ca="1" si="40"/>
        <v/>
      </c>
      <c r="BJ71" s="38" t="str">
        <f t="shared" ca="1" si="40"/>
        <v/>
      </c>
      <c r="BK71" s="38" t="str">
        <f t="shared" ca="1" si="40"/>
        <v/>
      </c>
      <c r="BL71" s="38" t="str">
        <f t="shared" ca="1" si="40"/>
        <v/>
      </c>
      <c r="BM71" s="38" t="str">
        <f t="shared" ca="1" si="40"/>
        <v/>
      </c>
    </row>
    <row r="72" spans="1:65" s="2" customFormat="1" ht="30" customHeight="1" x14ac:dyDescent="0.25">
      <c r="A72" s="14"/>
      <c r="B72" s="55" t="s">
        <v>95</v>
      </c>
      <c r="C72" s="41" t="s">
        <v>59</v>
      </c>
      <c r="D72" s="34" t="s">
        <v>17</v>
      </c>
      <c r="E72" s="34">
        <v>6</v>
      </c>
      <c r="F72" s="31"/>
      <c r="G72" s="32">
        <v>43829</v>
      </c>
      <c r="H72" s="33">
        <v>5</v>
      </c>
      <c r="I72" s="26"/>
      <c r="J72" s="38"/>
      <c r="K72" s="38"/>
      <c r="L72" s="38"/>
      <c r="M72" s="38"/>
      <c r="N72" s="38"/>
      <c r="O72" s="38"/>
      <c r="P72" s="38"/>
      <c r="Q72" s="38"/>
      <c r="R72" s="38"/>
      <c r="S72" s="38"/>
      <c r="T72" s="38"/>
      <c r="U72" s="38"/>
      <c r="V72" s="38"/>
      <c r="W72" s="38"/>
      <c r="X72" s="38"/>
      <c r="Y72" s="38"/>
      <c r="Z72" s="38"/>
      <c r="AA72" s="38"/>
      <c r="AB72" s="38"/>
      <c r="AC72" s="38"/>
      <c r="AD72" s="38"/>
      <c r="AE72" s="38"/>
      <c r="AF72" s="38"/>
      <c r="AG72" s="38"/>
      <c r="AH72" s="38"/>
      <c r="AI72" s="38"/>
      <c r="AJ72" s="38"/>
      <c r="AK72" s="38"/>
      <c r="AL72" s="38"/>
      <c r="AM72" s="38"/>
      <c r="AN72" s="38"/>
      <c r="AO72" s="38"/>
      <c r="AP72" s="38"/>
      <c r="AQ72" s="38"/>
      <c r="AR72" s="38"/>
      <c r="AS72" s="38"/>
      <c r="AT72" s="38"/>
      <c r="AU72" s="38"/>
      <c r="AV72" s="38"/>
      <c r="AW72" s="38"/>
      <c r="AX72" s="38"/>
      <c r="AY72" s="38"/>
      <c r="AZ72" s="38"/>
      <c r="BA72" s="38"/>
      <c r="BB72" s="38"/>
      <c r="BC72" s="38"/>
      <c r="BD72" s="38"/>
      <c r="BE72" s="38"/>
      <c r="BF72" s="38"/>
      <c r="BG72" s="38"/>
      <c r="BH72" s="38"/>
      <c r="BI72" s="38"/>
      <c r="BJ72" s="38"/>
      <c r="BK72" s="38"/>
      <c r="BL72" s="38"/>
      <c r="BM72" s="38"/>
    </row>
    <row r="73" spans="1:65" s="2" customFormat="1" ht="30" customHeight="1" x14ac:dyDescent="0.25">
      <c r="A73" s="14"/>
      <c r="B73" s="55" t="s">
        <v>99</v>
      </c>
      <c r="C73" s="55" t="s">
        <v>59</v>
      </c>
      <c r="D73" s="34" t="s">
        <v>17</v>
      </c>
      <c r="E73" s="34">
        <v>1</v>
      </c>
      <c r="F73" s="31"/>
      <c r="G73" s="32">
        <v>43829</v>
      </c>
      <c r="H73" s="33">
        <v>1</v>
      </c>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25">
      <c r="A74" s="14"/>
      <c r="B74" s="41" t="s">
        <v>100</v>
      </c>
      <c r="C74" s="41" t="s">
        <v>59</v>
      </c>
      <c r="D74" s="34" t="s">
        <v>17</v>
      </c>
      <c r="E74" s="34">
        <v>4</v>
      </c>
      <c r="F74" s="31"/>
      <c r="G74" s="32">
        <v>43816</v>
      </c>
      <c r="H74" s="33">
        <v>1</v>
      </c>
      <c r="I74" s="26"/>
      <c r="J74" s="38" t="str">
        <f t="shared" ref="J74:AO74" ca="1" si="41">IF(AND($D74="Goal",J$5&gt;=$G74,J$5&lt;=$G74+$H74-1),2,IF(AND($D74="Milestone",J$5&gt;=$G74,J$5&lt;=$G74+$H74-1),1,""))</f>
        <v/>
      </c>
      <c r="K74" s="38" t="str">
        <f t="shared" ca="1" si="41"/>
        <v/>
      </c>
      <c r="L74" s="38" t="str">
        <f t="shared" ca="1" si="41"/>
        <v/>
      </c>
      <c r="M74" s="38" t="str">
        <f t="shared" ca="1" si="41"/>
        <v/>
      </c>
      <c r="N74" s="38" t="str">
        <f t="shared" ca="1" si="41"/>
        <v/>
      </c>
      <c r="O74" s="38" t="str">
        <f t="shared" ca="1" si="41"/>
        <v/>
      </c>
      <c r="P74" s="38" t="str">
        <f t="shared" ca="1" si="41"/>
        <v/>
      </c>
      <c r="Q74" s="38" t="str">
        <f t="shared" ca="1" si="41"/>
        <v/>
      </c>
      <c r="R74" s="38" t="str">
        <f t="shared" ca="1" si="41"/>
        <v/>
      </c>
      <c r="S74" s="38" t="str">
        <f t="shared" ca="1" si="41"/>
        <v/>
      </c>
      <c r="T74" s="38" t="str">
        <f t="shared" ca="1" si="41"/>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ca="1" si="41"/>
        <v/>
      </c>
      <c r="AE74" s="38" t="str">
        <f t="shared" ca="1" si="41"/>
        <v/>
      </c>
      <c r="AF74" s="38" t="str">
        <f t="shared" ca="1" si="41"/>
        <v/>
      </c>
      <c r="AG74" s="38" t="str">
        <f t="shared" ca="1" si="41"/>
        <v/>
      </c>
      <c r="AH74" s="38" t="str">
        <f t="shared" ca="1" si="41"/>
        <v/>
      </c>
      <c r="AI74" s="38" t="str">
        <f t="shared" ca="1" si="41"/>
        <v/>
      </c>
      <c r="AJ74" s="38" t="str">
        <f t="shared" ca="1" si="41"/>
        <v/>
      </c>
      <c r="AK74" s="38" t="str">
        <f t="shared" ca="1" si="41"/>
        <v/>
      </c>
      <c r="AL74" s="38" t="str">
        <f t="shared" ca="1" si="41"/>
        <v/>
      </c>
      <c r="AM74" s="38" t="str">
        <f t="shared" ca="1" si="41"/>
        <v/>
      </c>
      <c r="AN74" s="38" t="str">
        <f t="shared" ca="1" si="41"/>
        <v/>
      </c>
      <c r="AO74" s="38" t="str">
        <f t="shared" ca="1" si="41"/>
        <v/>
      </c>
      <c r="AP74" s="38" t="str">
        <f t="shared" ref="AP74:BM74" ca="1" si="42">IF(AND($D74="Goal",AP$5&gt;=$G74,AP$5&lt;=$G74+$H74-1),2,IF(AND($D74="Milestone",AP$5&gt;=$G74,AP$5&lt;=$G74+$H74-1),1,""))</f>
        <v/>
      </c>
      <c r="AQ74" s="38" t="str">
        <f t="shared" ca="1" si="42"/>
        <v/>
      </c>
      <c r="AR74" s="38" t="str">
        <f t="shared" ca="1" si="42"/>
        <v/>
      </c>
      <c r="AS74" s="38" t="str">
        <f t="shared" ca="1" si="42"/>
        <v/>
      </c>
      <c r="AT74" s="38" t="str">
        <f t="shared" ca="1" si="42"/>
        <v/>
      </c>
      <c r="AU74" s="38" t="str">
        <f t="shared" ca="1" si="42"/>
        <v/>
      </c>
      <c r="AV74" s="38" t="str">
        <f t="shared" ca="1" si="42"/>
        <v/>
      </c>
      <c r="AW74" s="38" t="str">
        <f t="shared" ca="1" si="42"/>
        <v/>
      </c>
      <c r="AX74" s="38" t="str">
        <f t="shared" ca="1" si="42"/>
        <v/>
      </c>
      <c r="AY74" s="38" t="str">
        <f t="shared" ca="1" si="42"/>
        <v/>
      </c>
      <c r="AZ74" s="38" t="str">
        <f t="shared" ca="1" si="42"/>
        <v/>
      </c>
      <c r="BA74" s="38" t="str">
        <f t="shared" ca="1" si="42"/>
        <v/>
      </c>
      <c r="BB74" s="38" t="str">
        <f t="shared" ca="1" si="42"/>
        <v/>
      </c>
      <c r="BC74" s="38" t="str">
        <f t="shared" ca="1" si="42"/>
        <v/>
      </c>
      <c r="BD74" s="38" t="str">
        <f t="shared" ca="1" si="42"/>
        <v/>
      </c>
      <c r="BE74" s="38" t="str">
        <f t="shared" ca="1" si="42"/>
        <v/>
      </c>
      <c r="BF74" s="38" t="str">
        <f t="shared" ca="1" si="42"/>
        <v/>
      </c>
      <c r="BG74" s="38" t="str">
        <f t="shared" ca="1" si="42"/>
        <v/>
      </c>
      <c r="BH74" s="38" t="str">
        <f t="shared" ca="1" si="42"/>
        <v/>
      </c>
      <c r="BI74" s="38" t="str">
        <f t="shared" ca="1" si="42"/>
        <v/>
      </c>
      <c r="BJ74" s="38" t="str">
        <f t="shared" ca="1" si="42"/>
        <v/>
      </c>
      <c r="BK74" s="38" t="str">
        <f t="shared" ca="1" si="42"/>
        <v/>
      </c>
      <c r="BL74" s="38" t="str">
        <f t="shared" ca="1" si="42"/>
        <v/>
      </c>
      <c r="BM74" s="38" t="str">
        <f t="shared" ca="1" si="42"/>
        <v/>
      </c>
    </row>
    <row r="75" spans="1:65" s="2" customFormat="1" ht="30" customHeight="1" x14ac:dyDescent="0.25">
      <c r="A75" s="14"/>
      <c r="B75" s="41"/>
      <c r="C75" s="41"/>
      <c r="D75" s="34"/>
      <c r="E75" s="34"/>
      <c r="F75" s="31"/>
      <c r="G75" s="32"/>
      <c r="H75" s="33"/>
      <c r="I75" s="26"/>
      <c r="J75" s="38"/>
      <c r="K75" s="38"/>
      <c r="L75" s="38"/>
      <c r="M75" s="38"/>
      <c r="N75" s="38"/>
      <c r="O75" s="38"/>
      <c r="P75" s="38"/>
      <c r="Q75" s="38"/>
      <c r="R75" s="38"/>
      <c r="S75" s="38"/>
      <c r="T75" s="38"/>
      <c r="U75" s="38"/>
      <c r="V75" s="38"/>
      <c r="W75" s="38"/>
      <c r="X75" s="38"/>
      <c r="Y75" s="38"/>
      <c r="Z75" s="38"/>
      <c r="AA75" s="38"/>
      <c r="AB75" s="38"/>
      <c r="AC75" s="38"/>
      <c r="AD75" s="38"/>
      <c r="AE75" s="38"/>
      <c r="AF75" s="38"/>
      <c r="AG75" s="38"/>
      <c r="AH75" s="38"/>
      <c r="AI75" s="38"/>
      <c r="AJ75" s="38"/>
      <c r="AK75" s="38"/>
      <c r="AL75" s="38"/>
      <c r="AM75" s="38"/>
      <c r="AN75" s="38"/>
      <c r="AO75" s="38"/>
      <c r="AP75" s="38"/>
      <c r="AQ75" s="38"/>
      <c r="AR75" s="38"/>
      <c r="AS75" s="38"/>
      <c r="AT75" s="38"/>
      <c r="AU75" s="38"/>
      <c r="AV75" s="38"/>
      <c r="AW75" s="38"/>
      <c r="AX75" s="38"/>
      <c r="AY75" s="38"/>
      <c r="AZ75" s="38"/>
      <c r="BA75" s="38"/>
      <c r="BB75" s="38"/>
      <c r="BC75" s="38"/>
      <c r="BD75" s="38"/>
      <c r="BE75" s="38"/>
      <c r="BF75" s="38"/>
      <c r="BG75" s="38"/>
      <c r="BH75" s="38"/>
      <c r="BI75" s="38"/>
      <c r="BJ75" s="38"/>
      <c r="BK75" s="38"/>
      <c r="BL75" s="38"/>
      <c r="BM75" s="38"/>
    </row>
    <row r="76" spans="1:65" s="2" customFormat="1" ht="30" customHeight="1" x14ac:dyDescent="0.3">
      <c r="A76" s="15"/>
      <c r="B76" s="54" t="s">
        <v>44</v>
      </c>
      <c r="C76" s="54"/>
      <c r="D76" s="34" t="s">
        <v>16</v>
      </c>
      <c r="E76" s="34"/>
      <c r="F76" s="31"/>
      <c r="G76" s="32">
        <v>43890</v>
      </c>
      <c r="H76" s="33">
        <v>1</v>
      </c>
      <c r="I76" s="26"/>
      <c r="J76" s="38" t="str">
        <f t="shared" ref="J76:S123" ca="1" si="43">IF(AND($D76="Goal",J$5&gt;=$G76,J$5&lt;=$G76+$H76-1),2,IF(AND($D76="Milestone",J$5&gt;=$G76,J$5&lt;=$G76+$H76-1),1,""))</f>
        <v/>
      </c>
      <c r="K76" s="38" t="str">
        <f t="shared" ca="1" si="43"/>
        <v/>
      </c>
      <c r="L76" s="38" t="str">
        <f t="shared" ca="1" si="43"/>
        <v/>
      </c>
      <c r="M76" s="38" t="str">
        <f t="shared" ca="1" si="43"/>
        <v/>
      </c>
      <c r="N76" s="38" t="str">
        <f t="shared" ca="1" si="43"/>
        <v/>
      </c>
      <c r="O76" s="38" t="str">
        <f t="shared" ca="1" si="43"/>
        <v/>
      </c>
      <c r="P76" s="38" t="str">
        <f t="shared" ca="1" si="43"/>
        <v/>
      </c>
      <c r="Q76" s="38" t="str">
        <f t="shared" ca="1" si="43"/>
        <v/>
      </c>
      <c r="R76" s="38" t="str">
        <f t="shared" ca="1" si="43"/>
        <v/>
      </c>
      <c r="S76" s="38" t="str">
        <f t="shared" ca="1" si="43"/>
        <v/>
      </c>
      <c r="T76" s="38" t="str">
        <f t="shared" ref="T76:AC123" ca="1" si="44">IF(AND($D76="Goal",T$5&gt;=$G76,T$5&lt;=$G76+$H76-1),2,IF(AND($D76="Milestone",T$5&gt;=$G76,T$5&lt;=$G76+$H76-1),1,""))</f>
        <v/>
      </c>
      <c r="U76" s="38" t="str">
        <f t="shared" ca="1" si="44"/>
        <v/>
      </c>
      <c r="V76" s="38" t="str">
        <f t="shared" ca="1" si="44"/>
        <v/>
      </c>
      <c r="W76" s="38" t="str">
        <f t="shared" ca="1" si="44"/>
        <v/>
      </c>
      <c r="X76" s="38" t="str">
        <f t="shared" ca="1" si="44"/>
        <v/>
      </c>
      <c r="Y76" s="38" t="str">
        <f t="shared" ca="1" si="44"/>
        <v/>
      </c>
      <c r="Z76" s="38" t="str">
        <f t="shared" ca="1" si="44"/>
        <v/>
      </c>
      <c r="AA76" s="38" t="str">
        <f t="shared" ca="1" si="44"/>
        <v/>
      </c>
      <c r="AB76" s="38" t="str">
        <f t="shared" ca="1" si="44"/>
        <v/>
      </c>
      <c r="AC76" s="38" t="str">
        <f t="shared" ca="1" si="44"/>
        <v/>
      </c>
      <c r="AD76" s="38" t="str">
        <f t="shared" ref="AD76:AM123" ca="1" si="45">IF(AND($D76="Goal",AD$5&gt;=$G76,AD$5&lt;=$G76+$H76-1),2,IF(AND($D76="Milestone",AD$5&gt;=$G76,AD$5&lt;=$G76+$H76-1),1,""))</f>
        <v/>
      </c>
      <c r="AE76" s="38" t="str">
        <f t="shared" ca="1" si="45"/>
        <v/>
      </c>
      <c r="AF76" s="38" t="str">
        <f t="shared" ca="1" si="45"/>
        <v/>
      </c>
      <c r="AG76" s="38" t="str">
        <f t="shared" ca="1" si="45"/>
        <v/>
      </c>
      <c r="AH76" s="38" t="str">
        <f t="shared" ca="1" si="45"/>
        <v/>
      </c>
      <c r="AI76" s="38" t="str">
        <f t="shared" ca="1" si="45"/>
        <v/>
      </c>
      <c r="AJ76" s="38" t="str">
        <f t="shared" ca="1" si="45"/>
        <v/>
      </c>
      <c r="AK76" s="38" t="str">
        <f t="shared" ca="1" si="45"/>
        <v/>
      </c>
      <c r="AL76" s="38" t="str">
        <f t="shared" ca="1" si="45"/>
        <v/>
      </c>
      <c r="AM76" s="38" t="str">
        <f t="shared" ca="1" si="45"/>
        <v/>
      </c>
      <c r="AN76" s="38" t="str">
        <f t="shared" ref="AN76:AW123" ca="1" si="46">IF(AND($D76="Goal",AN$5&gt;=$G76,AN$5&lt;=$G76+$H76-1),2,IF(AND($D76="Milestone",AN$5&gt;=$G76,AN$5&lt;=$G76+$H76-1),1,""))</f>
        <v/>
      </c>
      <c r="AO76" s="38" t="str">
        <f t="shared" ca="1" si="46"/>
        <v/>
      </c>
      <c r="AP76" s="38">
        <f t="shared" ca="1" si="46"/>
        <v>1</v>
      </c>
      <c r="AQ76" s="38" t="str">
        <f t="shared" ca="1" si="46"/>
        <v/>
      </c>
      <c r="AR76" s="38" t="str">
        <f t="shared" ca="1" si="46"/>
        <v/>
      </c>
      <c r="AS76" s="38" t="str">
        <f t="shared" ca="1" si="46"/>
        <v/>
      </c>
      <c r="AT76" s="38" t="str">
        <f t="shared" ca="1" si="46"/>
        <v/>
      </c>
      <c r="AU76" s="38" t="str">
        <f t="shared" ca="1" si="46"/>
        <v/>
      </c>
      <c r="AV76" s="38" t="str">
        <f t="shared" ca="1" si="46"/>
        <v/>
      </c>
      <c r="AW76" s="38" t="str">
        <f t="shared" ca="1" si="46"/>
        <v/>
      </c>
      <c r="AX76" s="38" t="str">
        <f t="shared" ref="AX76:BG123" ca="1" si="47">IF(AND($D76="Goal",AX$5&gt;=$G76,AX$5&lt;=$G76+$H76-1),2,IF(AND($D76="Milestone",AX$5&gt;=$G76,AX$5&lt;=$G76+$H76-1),1,""))</f>
        <v/>
      </c>
      <c r="AY76" s="38" t="str">
        <f t="shared" ca="1" si="47"/>
        <v/>
      </c>
      <c r="AZ76" s="38" t="str">
        <f t="shared" ca="1" si="47"/>
        <v/>
      </c>
      <c r="BA76" s="38" t="str">
        <f t="shared" ca="1" si="47"/>
        <v/>
      </c>
      <c r="BB76" s="38" t="str">
        <f t="shared" ca="1" si="47"/>
        <v/>
      </c>
      <c r="BC76" s="38" t="str">
        <f t="shared" ca="1" si="47"/>
        <v/>
      </c>
      <c r="BD76" s="38" t="str">
        <f t="shared" ca="1" si="47"/>
        <v/>
      </c>
      <c r="BE76" s="38" t="str">
        <f t="shared" ca="1" si="47"/>
        <v/>
      </c>
      <c r="BF76" s="38" t="str">
        <f t="shared" ca="1" si="47"/>
        <v/>
      </c>
      <c r="BG76" s="38" t="str">
        <f t="shared" ca="1" si="47"/>
        <v/>
      </c>
      <c r="BH76" s="38" t="str">
        <f t="shared" ref="BH76:BM123" ca="1" si="48">IF(AND($D76="Goal",BH$5&gt;=$G76,BH$5&lt;=$G76+$H76-1),2,IF(AND($D76="Milestone",BH$5&gt;=$G76,BH$5&lt;=$G76+$H76-1),1,""))</f>
        <v/>
      </c>
      <c r="BI76" s="38" t="str">
        <f t="shared" ca="1" si="48"/>
        <v/>
      </c>
      <c r="BJ76" s="38" t="str">
        <f t="shared" ca="1" si="48"/>
        <v/>
      </c>
      <c r="BK76" s="38" t="str">
        <f t="shared" ca="1" si="48"/>
        <v/>
      </c>
      <c r="BL76" s="38" t="str">
        <f t="shared" ca="1" si="48"/>
        <v/>
      </c>
      <c r="BM76" s="38" t="str">
        <f t="shared" ca="1" si="48"/>
        <v/>
      </c>
    </row>
    <row r="77" spans="1:65" s="2" customFormat="1" ht="30" customHeight="1" x14ac:dyDescent="0.25">
      <c r="A77" s="15"/>
      <c r="B77" s="53" t="s">
        <v>36</v>
      </c>
      <c r="C77" s="53"/>
      <c r="D77" s="57"/>
      <c r="E77" s="57"/>
      <c r="F77" s="58"/>
      <c r="G77" s="60">
        <v>43836</v>
      </c>
      <c r="H77" s="61">
        <v>14</v>
      </c>
      <c r="I77" s="26"/>
      <c r="J77" s="38" t="str">
        <f t="shared" ca="1" si="43"/>
        <v/>
      </c>
      <c r="K77" s="38" t="str">
        <f t="shared" ca="1" si="43"/>
        <v/>
      </c>
      <c r="L77" s="38" t="str">
        <f t="shared" ca="1" si="43"/>
        <v/>
      </c>
      <c r="M77" s="38" t="str">
        <f t="shared" ca="1" si="43"/>
        <v/>
      </c>
      <c r="N77" s="38" t="str">
        <f t="shared" ca="1" si="43"/>
        <v/>
      </c>
      <c r="O77" s="38" t="str">
        <f t="shared" ca="1" si="43"/>
        <v/>
      </c>
      <c r="P77" s="38" t="str">
        <f t="shared" ca="1" si="43"/>
        <v/>
      </c>
      <c r="Q77" s="38" t="str">
        <f t="shared" ca="1" si="43"/>
        <v/>
      </c>
      <c r="R77" s="38" t="str">
        <f t="shared" ca="1" si="43"/>
        <v/>
      </c>
      <c r="S77" s="38" t="str">
        <f t="shared" ca="1" si="43"/>
        <v/>
      </c>
      <c r="T77" s="38" t="str">
        <f t="shared" ca="1" si="44"/>
        <v/>
      </c>
      <c r="U77" s="38" t="str">
        <f t="shared" ca="1" si="44"/>
        <v/>
      </c>
      <c r="V77" s="38" t="str">
        <f t="shared" ca="1" si="44"/>
        <v/>
      </c>
      <c r="W77" s="38" t="str">
        <f t="shared" ca="1" si="44"/>
        <v/>
      </c>
      <c r="X77" s="38" t="str">
        <f t="shared" ca="1" si="44"/>
        <v/>
      </c>
      <c r="Y77" s="38" t="str">
        <f t="shared" ca="1" si="44"/>
        <v/>
      </c>
      <c r="Z77" s="38" t="str">
        <f t="shared" ca="1" si="44"/>
        <v/>
      </c>
      <c r="AA77" s="38" t="str">
        <f t="shared" ca="1" si="44"/>
        <v/>
      </c>
      <c r="AB77" s="38" t="str">
        <f t="shared" ca="1" si="44"/>
        <v/>
      </c>
      <c r="AC77" s="38" t="str">
        <f t="shared" ca="1" si="44"/>
        <v/>
      </c>
      <c r="AD77" s="38" t="str">
        <f t="shared" ca="1" si="45"/>
        <v/>
      </c>
      <c r="AE77" s="38" t="str">
        <f t="shared" ca="1" si="45"/>
        <v/>
      </c>
      <c r="AF77" s="38" t="str">
        <f t="shared" ca="1" si="45"/>
        <v/>
      </c>
      <c r="AG77" s="38" t="str">
        <f t="shared" ca="1" si="45"/>
        <v/>
      </c>
      <c r="AH77" s="38" t="str">
        <f t="shared" ca="1" si="45"/>
        <v/>
      </c>
      <c r="AI77" s="38" t="str">
        <f t="shared" ca="1" si="45"/>
        <v/>
      </c>
      <c r="AJ77" s="38" t="str">
        <f t="shared" ca="1" si="45"/>
        <v/>
      </c>
      <c r="AK77" s="38" t="str">
        <f t="shared" ca="1" si="45"/>
        <v/>
      </c>
      <c r="AL77" s="38" t="str">
        <f t="shared" ca="1" si="45"/>
        <v/>
      </c>
      <c r="AM77" s="38" t="str">
        <f t="shared" ca="1" si="45"/>
        <v/>
      </c>
      <c r="AN77" s="38" t="str">
        <f t="shared" ca="1" si="46"/>
        <v/>
      </c>
      <c r="AO77" s="38" t="str">
        <f t="shared" ca="1" si="46"/>
        <v/>
      </c>
      <c r="AP77" s="38" t="str">
        <f t="shared" ca="1" si="46"/>
        <v/>
      </c>
      <c r="AQ77" s="38" t="str">
        <f t="shared" ca="1" si="46"/>
        <v/>
      </c>
      <c r="AR77" s="38" t="str">
        <f t="shared" ca="1" si="46"/>
        <v/>
      </c>
      <c r="AS77" s="38" t="str">
        <f t="shared" ca="1" si="46"/>
        <v/>
      </c>
      <c r="AT77" s="38" t="str">
        <f t="shared" ca="1" si="46"/>
        <v/>
      </c>
      <c r="AU77" s="38" t="str">
        <f t="shared" ca="1" si="46"/>
        <v/>
      </c>
      <c r="AV77" s="38" t="str">
        <f t="shared" ca="1" si="46"/>
        <v/>
      </c>
      <c r="AW77" s="38" t="str">
        <f t="shared" ca="1" si="46"/>
        <v/>
      </c>
      <c r="AX77" s="38" t="str">
        <f t="shared" ca="1" si="47"/>
        <v/>
      </c>
      <c r="AY77" s="38" t="str">
        <f t="shared" ca="1" si="47"/>
        <v/>
      </c>
      <c r="AZ77" s="38" t="str">
        <f t="shared" ca="1" si="47"/>
        <v/>
      </c>
      <c r="BA77" s="38" t="str">
        <f t="shared" ca="1" si="47"/>
        <v/>
      </c>
      <c r="BB77" s="38" t="str">
        <f t="shared" ca="1" si="47"/>
        <v/>
      </c>
      <c r="BC77" s="38" t="str">
        <f t="shared" ca="1" si="47"/>
        <v/>
      </c>
      <c r="BD77" s="38" t="str">
        <f t="shared" ca="1" si="47"/>
        <v/>
      </c>
      <c r="BE77" s="38" t="str">
        <f t="shared" ca="1" si="47"/>
        <v/>
      </c>
      <c r="BF77" s="38" t="str">
        <f t="shared" ca="1" si="47"/>
        <v/>
      </c>
      <c r="BG77" s="38" t="str">
        <f t="shared" ca="1" si="47"/>
        <v/>
      </c>
      <c r="BH77" s="38" t="str">
        <f t="shared" ca="1" si="48"/>
        <v/>
      </c>
      <c r="BI77" s="38" t="str">
        <f t="shared" ca="1" si="48"/>
        <v/>
      </c>
      <c r="BJ77" s="38" t="str">
        <f t="shared" ca="1" si="48"/>
        <v/>
      </c>
      <c r="BK77" s="38" t="str">
        <f t="shared" ca="1" si="48"/>
        <v/>
      </c>
      <c r="BL77" s="38" t="str">
        <f t="shared" ca="1" si="48"/>
        <v/>
      </c>
      <c r="BM77" s="38" t="str">
        <f t="shared" ca="1" si="48"/>
        <v/>
      </c>
    </row>
    <row r="78" spans="1:65" s="2" customFormat="1" ht="30" customHeight="1" x14ac:dyDescent="0.25">
      <c r="A78" s="15"/>
      <c r="B78" s="62" t="s">
        <v>103</v>
      </c>
      <c r="C78" s="41"/>
      <c r="D78" s="34" t="s">
        <v>17</v>
      </c>
      <c r="E78" s="34">
        <v>0.5</v>
      </c>
      <c r="F78" s="59"/>
      <c r="G78" s="60">
        <v>43836</v>
      </c>
      <c r="H78" s="33">
        <v>1</v>
      </c>
      <c r="I78" s="26"/>
      <c r="J78" s="38" t="str">
        <f t="shared" ca="1" si="43"/>
        <v/>
      </c>
      <c r="K78" s="38" t="str">
        <f t="shared" ca="1" si="43"/>
        <v/>
      </c>
      <c r="L78" s="38" t="str">
        <f t="shared" ca="1" si="43"/>
        <v/>
      </c>
      <c r="M78" s="38" t="str">
        <f t="shared" ca="1" si="43"/>
        <v/>
      </c>
      <c r="N78" s="38" t="str">
        <f t="shared" ca="1" si="43"/>
        <v/>
      </c>
      <c r="O78" s="38" t="str">
        <f t="shared" ca="1" si="43"/>
        <v/>
      </c>
      <c r="P78" s="38" t="str">
        <f t="shared" ca="1" si="43"/>
        <v/>
      </c>
      <c r="Q78" s="38" t="str">
        <f t="shared" ca="1" si="43"/>
        <v/>
      </c>
      <c r="R78" s="38" t="str">
        <f t="shared" ca="1" si="43"/>
        <v/>
      </c>
      <c r="S78" s="38" t="str">
        <f t="shared" ca="1" si="43"/>
        <v/>
      </c>
      <c r="T78" s="38" t="str">
        <f t="shared" ca="1" si="44"/>
        <v/>
      </c>
      <c r="U78" s="38" t="str">
        <f t="shared" ca="1" si="44"/>
        <v/>
      </c>
      <c r="V78" s="38" t="str">
        <f t="shared" ca="1" si="44"/>
        <v/>
      </c>
      <c r="W78" s="38" t="str">
        <f t="shared" ca="1" si="44"/>
        <v/>
      </c>
      <c r="X78" s="38" t="str">
        <f t="shared" ca="1" si="44"/>
        <v/>
      </c>
      <c r="Y78" s="38" t="str">
        <f t="shared" ca="1" si="44"/>
        <v/>
      </c>
      <c r="Z78" s="38" t="str">
        <f t="shared" ca="1" si="44"/>
        <v/>
      </c>
      <c r="AA78" s="38" t="str">
        <f t="shared" ca="1" si="44"/>
        <v/>
      </c>
      <c r="AB78" s="38" t="str">
        <f t="shared" ca="1" si="44"/>
        <v/>
      </c>
      <c r="AC78" s="38" t="str">
        <f t="shared" ca="1" si="44"/>
        <v/>
      </c>
      <c r="AD78" s="38" t="str">
        <f t="shared" ca="1" si="45"/>
        <v/>
      </c>
      <c r="AE78" s="38" t="str">
        <f t="shared" ca="1" si="45"/>
        <v/>
      </c>
      <c r="AF78" s="38" t="str">
        <f t="shared" ca="1" si="45"/>
        <v/>
      </c>
      <c r="AG78" s="38" t="str">
        <f t="shared" ca="1" si="45"/>
        <v/>
      </c>
      <c r="AH78" s="38" t="str">
        <f t="shared" ca="1" si="45"/>
        <v/>
      </c>
      <c r="AI78" s="38" t="str">
        <f t="shared" ca="1" si="45"/>
        <v/>
      </c>
      <c r="AJ78" s="38" t="str">
        <f t="shared" ca="1" si="45"/>
        <v/>
      </c>
      <c r="AK78" s="38" t="str">
        <f t="shared" ca="1" si="45"/>
        <v/>
      </c>
      <c r="AL78" s="38" t="str">
        <f t="shared" ca="1" si="45"/>
        <v/>
      </c>
      <c r="AM78" s="38" t="str">
        <f t="shared" ca="1" si="45"/>
        <v/>
      </c>
      <c r="AN78" s="38" t="str">
        <f t="shared" ca="1" si="46"/>
        <v/>
      </c>
      <c r="AO78" s="38" t="str">
        <f t="shared" ca="1" si="46"/>
        <v/>
      </c>
      <c r="AP78" s="38" t="str">
        <f t="shared" ca="1" si="46"/>
        <v/>
      </c>
      <c r="AQ78" s="38" t="str">
        <f t="shared" ca="1" si="46"/>
        <v/>
      </c>
      <c r="AR78" s="38" t="str">
        <f t="shared" ca="1" si="46"/>
        <v/>
      </c>
      <c r="AS78" s="38" t="str">
        <f t="shared" ca="1" si="46"/>
        <v/>
      </c>
      <c r="AT78" s="38" t="str">
        <f t="shared" ca="1" si="46"/>
        <v/>
      </c>
      <c r="AU78" s="38" t="str">
        <f t="shared" ca="1" si="46"/>
        <v/>
      </c>
      <c r="AV78" s="38" t="str">
        <f t="shared" ca="1" si="46"/>
        <v/>
      </c>
      <c r="AW78" s="38" t="str">
        <f t="shared" ca="1" si="46"/>
        <v/>
      </c>
      <c r="AX78" s="38" t="str">
        <f t="shared" ca="1" si="47"/>
        <v/>
      </c>
      <c r="AY78" s="38" t="str">
        <f t="shared" ca="1" si="47"/>
        <v/>
      </c>
      <c r="AZ78" s="38" t="str">
        <f t="shared" ca="1" si="47"/>
        <v/>
      </c>
      <c r="BA78" s="38" t="str">
        <f t="shared" ca="1" si="47"/>
        <v/>
      </c>
      <c r="BB78" s="38" t="str">
        <f t="shared" ca="1" si="47"/>
        <v/>
      </c>
      <c r="BC78" s="38" t="str">
        <f t="shared" ca="1" si="47"/>
        <v/>
      </c>
      <c r="BD78" s="38" t="str">
        <f t="shared" ca="1" si="47"/>
        <v/>
      </c>
      <c r="BE78" s="38" t="str">
        <f t="shared" ca="1" si="47"/>
        <v/>
      </c>
      <c r="BF78" s="38" t="str">
        <f t="shared" ca="1" si="47"/>
        <v/>
      </c>
      <c r="BG78" s="38" t="str">
        <f t="shared" ca="1" si="47"/>
        <v/>
      </c>
      <c r="BH78" s="38" t="str">
        <f t="shared" ca="1" si="48"/>
        <v/>
      </c>
      <c r="BI78" s="38" t="str">
        <f t="shared" ca="1" si="48"/>
        <v/>
      </c>
      <c r="BJ78" s="38" t="str">
        <f t="shared" ca="1" si="48"/>
        <v/>
      </c>
      <c r="BK78" s="38" t="str">
        <f t="shared" ca="1" si="48"/>
        <v/>
      </c>
      <c r="BL78" s="38" t="str">
        <f t="shared" ca="1" si="48"/>
        <v/>
      </c>
      <c r="BM78" s="38" t="str">
        <f t="shared" ca="1" si="48"/>
        <v/>
      </c>
    </row>
    <row r="79" spans="1:65" s="2" customFormat="1" ht="30" customHeight="1" x14ac:dyDescent="0.25">
      <c r="A79" s="15"/>
      <c r="B79" s="62" t="s">
        <v>72</v>
      </c>
      <c r="C79" s="41"/>
      <c r="D79" s="34" t="s">
        <v>17</v>
      </c>
      <c r="E79" s="34">
        <v>0.5</v>
      </c>
      <c r="F79" s="59"/>
      <c r="G79" s="32">
        <v>43837</v>
      </c>
      <c r="H79" s="33">
        <v>1</v>
      </c>
      <c r="I79" s="26"/>
      <c r="J79" s="38" t="str">
        <f t="shared" ca="1" si="43"/>
        <v/>
      </c>
      <c r="K79" s="38" t="str">
        <f t="shared" ca="1" si="43"/>
        <v/>
      </c>
      <c r="L79" s="38" t="str">
        <f t="shared" ca="1" si="43"/>
        <v/>
      </c>
      <c r="M79" s="38" t="str">
        <f t="shared" ca="1" si="43"/>
        <v/>
      </c>
      <c r="N79" s="38" t="str">
        <f t="shared" ca="1" si="43"/>
        <v/>
      </c>
      <c r="O79" s="38" t="str">
        <f t="shared" ca="1" si="43"/>
        <v/>
      </c>
      <c r="P79" s="38" t="str">
        <f t="shared" ca="1" si="43"/>
        <v/>
      </c>
      <c r="Q79" s="38" t="str">
        <f t="shared" ca="1" si="43"/>
        <v/>
      </c>
      <c r="R79" s="38" t="str">
        <f t="shared" ca="1" si="43"/>
        <v/>
      </c>
      <c r="S79" s="38" t="str">
        <f t="shared" ca="1" si="43"/>
        <v/>
      </c>
      <c r="T79" s="38" t="str">
        <f t="shared" ca="1" si="44"/>
        <v/>
      </c>
      <c r="U79" s="38" t="str">
        <f t="shared" ca="1" si="44"/>
        <v/>
      </c>
      <c r="V79" s="38" t="str">
        <f t="shared" ca="1" si="44"/>
        <v/>
      </c>
      <c r="W79" s="38" t="str">
        <f t="shared" ca="1" si="44"/>
        <v/>
      </c>
      <c r="X79" s="38" t="str">
        <f t="shared" ca="1" si="44"/>
        <v/>
      </c>
      <c r="Y79" s="38" t="str">
        <f t="shared" ca="1" si="44"/>
        <v/>
      </c>
      <c r="Z79" s="38" t="str">
        <f t="shared" ca="1" si="44"/>
        <v/>
      </c>
      <c r="AA79" s="38" t="str">
        <f t="shared" ca="1" si="44"/>
        <v/>
      </c>
      <c r="AB79" s="38" t="str">
        <f t="shared" ca="1" si="44"/>
        <v/>
      </c>
      <c r="AC79" s="38" t="str">
        <f t="shared" ca="1" si="44"/>
        <v/>
      </c>
      <c r="AD79" s="38" t="str">
        <f t="shared" ca="1" si="45"/>
        <v/>
      </c>
      <c r="AE79" s="38" t="str">
        <f t="shared" ca="1" si="45"/>
        <v/>
      </c>
      <c r="AF79" s="38" t="str">
        <f t="shared" ca="1" si="45"/>
        <v/>
      </c>
      <c r="AG79" s="38" t="str">
        <f t="shared" ca="1" si="45"/>
        <v/>
      </c>
      <c r="AH79" s="38" t="str">
        <f t="shared" ca="1" si="45"/>
        <v/>
      </c>
      <c r="AI79" s="38" t="str">
        <f t="shared" ca="1" si="45"/>
        <v/>
      </c>
      <c r="AJ79" s="38" t="str">
        <f t="shared" ca="1" si="45"/>
        <v/>
      </c>
      <c r="AK79" s="38" t="str">
        <f t="shared" ca="1" si="45"/>
        <v/>
      </c>
      <c r="AL79" s="38" t="str">
        <f t="shared" ca="1" si="45"/>
        <v/>
      </c>
      <c r="AM79" s="38" t="str">
        <f t="shared" ca="1" si="45"/>
        <v/>
      </c>
      <c r="AN79" s="38" t="str">
        <f t="shared" ca="1" si="46"/>
        <v/>
      </c>
      <c r="AO79" s="38" t="str">
        <f t="shared" ca="1" si="46"/>
        <v/>
      </c>
      <c r="AP79" s="38" t="str">
        <f t="shared" ca="1" si="46"/>
        <v/>
      </c>
      <c r="AQ79" s="38" t="str">
        <f t="shared" ca="1" si="46"/>
        <v/>
      </c>
      <c r="AR79" s="38" t="str">
        <f t="shared" ca="1" si="46"/>
        <v/>
      </c>
      <c r="AS79" s="38" t="str">
        <f t="shared" ca="1" si="46"/>
        <v/>
      </c>
      <c r="AT79" s="38" t="str">
        <f t="shared" ca="1" si="46"/>
        <v/>
      </c>
      <c r="AU79" s="38" t="str">
        <f t="shared" ca="1" si="46"/>
        <v/>
      </c>
      <c r="AV79" s="38" t="str">
        <f t="shared" ca="1" si="46"/>
        <v/>
      </c>
      <c r="AW79" s="38" t="str">
        <f t="shared" ca="1" si="46"/>
        <v/>
      </c>
      <c r="AX79" s="38" t="str">
        <f t="shared" ca="1" si="47"/>
        <v/>
      </c>
      <c r="AY79" s="38" t="str">
        <f t="shared" ca="1" si="47"/>
        <v/>
      </c>
      <c r="AZ79" s="38" t="str">
        <f t="shared" ca="1" si="47"/>
        <v/>
      </c>
      <c r="BA79" s="38" t="str">
        <f t="shared" ca="1" si="47"/>
        <v/>
      </c>
      <c r="BB79" s="38" t="str">
        <f t="shared" ca="1" si="47"/>
        <v/>
      </c>
      <c r="BC79" s="38" t="str">
        <f t="shared" ca="1" si="47"/>
        <v/>
      </c>
      <c r="BD79" s="38" t="str">
        <f t="shared" ca="1" si="47"/>
        <v/>
      </c>
      <c r="BE79" s="38" t="str">
        <f t="shared" ca="1" si="47"/>
        <v/>
      </c>
      <c r="BF79" s="38" t="str">
        <f t="shared" ca="1" si="47"/>
        <v/>
      </c>
      <c r="BG79" s="38" t="str">
        <f t="shared" ca="1" si="47"/>
        <v/>
      </c>
      <c r="BH79" s="38" t="str">
        <f t="shared" ca="1" si="48"/>
        <v/>
      </c>
      <c r="BI79" s="38" t="str">
        <f t="shared" ca="1" si="48"/>
        <v/>
      </c>
      <c r="BJ79" s="38" t="str">
        <f t="shared" ca="1" si="48"/>
        <v/>
      </c>
      <c r="BK79" s="38" t="str">
        <f t="shared" ca="1" si="48"/>
        <v/>
      </c>
      <c r="BL79" s="38" t="str">
        <f t="shared" ca="1" si="48"/>
        <v/>
      </c>
      <c r="BM79" s="38" t="str">
        <f t="shared" ca="1" si="48"/>
        <v/>
      </c>
    </row>
    <row r="80" spans="1:65" s="2" customFormat="1" ht="30" customHeight="1" x14ac:dyDescent="0.25">
      <c r="A80" s="15"/>
      <c r="B80" s="62" t="s">
        <v>72</v>
      </c>
      <c r="C80" s="41"/>
      <c r="D80" s="34"/>
      <c r="E80" s="34">
        <v>0.5</v>
      </c>
      <c r="F80" s="59"/>
      <c r="G80" s="32"/>
      <c r="H80" s="33"/>
      <c r="I80" s="26"/>
      <c r="J80" s="38" t="str">
        <f t="shared" ca="1" si="43"/>
        <v/>
      </c>
      <c r="K80" s="38" t="str">
        <f t="shared" ca="1" si="43"/>
        <v/>
      </c>
      <c r="L80" s="38" t="str">
        <f t="shared" ca="1" si="43"/>
        <v/>
      </c>
      <c r="M80" s="38" t="str">
        <f t="shared" ca="1" si="43"/>
        <v/>
      </c>
      <c r="N80" s="38" t="str">
        <f t="shared" ca="1" si="43"/>
        <v/>
      </c>
      <c r="O80" s="38" t="str">
        <f t="shared" ca="1" si="43"/>
        <v/>
      </c>
      <c r="P80" s="38" t="str">
        <f t="shared" ca="1" si="43"/>
        <v/>
      </c>
      <c r="Q80" s="38" t="str">
        <f t="shared" ca="1" si="43"/>
        <v/>
      </c>
      <c r="R80" s="38" t="str">
        <f t="shared" ca="1" si="43"/>
        <v/>
      </c>
      <c r="S80" s="38" t="str">
        <f t="shared" ca="1" si="43"/>
        <v/>
      </c>
      <c r="T80" s="38" t="str">
        <f t="shared" ca="1" si="44"/>
        <v/>
      </c>
      <c r="U80" s="38" t="str">
        <f t="shared" ca="1" si="44"/>
        <v/>
      </c>
      <c r="V80" s="38" t="str">
        <f t="shared" ca="1" si="44"/>
        <v/>
      </c>
      <c r="W80" s="38" t="str">
        <f t="shared" ca="1" si="44"/>
        <v/>
      </c>
      <c r="X80" s="38" t="str">
        <f t="shared" ca="1" si="44"/>
        <v/>
      </c>
      <c r="Y80" s="38" t="str">
        <f t="shared" ca="1" si="44"/>
        <v/>
      </c>
      <c r="Z80" s="38" t="str">
        <f t="shared" ca="1" si="44"/>
        <v/>
      </c>
      <c r="AA80" s="38" t="str">
        <f t="shared" ca="1" si="44"/>
        <v/>
      </c>
      <c r="AB80" s="38" t="str">
        <f t="shared" ca="1" si="44"/>
        <v/>
      </c>
      <c r="AC80" s="38" t="str">
        <f t="shared" ca="1" si="44"/>
        <v/>
      </c>
      <c r="AD80" s="38" t="str">
        <f t="shared" ca="1" si="45"/>
        <v/>
      </c>
      <c r="AE80" s="38" t="str">
        <f t="shared" ca="1" si="45"/>
        <v/>
      </c>
      <c r="AF80" s="38" t="str">
        <f t="shared" ca="1" si="45"/>
        <v/>
      </c>
      <c r="AG80" s="38" t="str">
        <f t="shared" ca="1" si="45"/>
        <v/>
      </c>
      <c r="AH80" s="38" t="str">
        <f t="shared" ca="1" si="45"/>
        <v/>
      </c>
      <c r="AI80" s="38" t="str">
        <f t="shared" ca="1" si="45"/>
        <v/>
      </c>
      <c r="AJ80" s="38" t="str">
        <f t="shared" ca="1" si="45"/>
        <v/>
      </c>
      <c r="AK80" s="38" t="str">
        <f t="shared" ca="1" si="45"/>
        <v/>
      </c>
      <c r="AL80" s="38" t="str">
        <f t="shared" ca="1" si="45"/>
        <v/>
      </c>
      <c r="AM80" s="38" t="str">
        <f t="shared" ca="1" si="45"/>
        <v/>
      </c>
      <c r="AN80" s="38" t="str">
        <f t="shared" ca="1" si="46"/>
        <v/>
      </c>
      <c r="AO80" s="38" t="str">
        <f t="shared" ca="1" si="46"/>
        <v/>
      </c>
      <c r="AP80" s="38" t="str">
        <f t="shared" ca="1" si="46"/>
        <v/>
      </c>
      <c r="AQ80" s="38" t="str">
        <f t="shared" ca="1" si="46"/>
        <v/>
      </c>
      <c r="AR80" s="38" t="str">
        <f t="shared" ca="1" si="46"/>
        <v/>
      </c>
      <c r="AS80" s="38" t="str">
        <f t="shared" ca="1" si="46"/>
        <v/>
      </c>
      <c r="AT80" s="38" t="str">
        <f t="shared" ca="1" si="46"/>
        <v/>
      </c>
      <c r="AU80" s="38" t="str">
        <f t="shared" ca="1" si="46"/>
        <v/>
      </c>
      <c r="AV80" s="38" t="str">
        <f t="shared" ca="1" si="46"/>
        <v/>
      </c>
      <c r="AW80" s="38" t="str">
        <f t="shared" ca="1" si="46"/>
        <v/>
      </c>
      <c r="AX80" s="38" t="str">
        <f t="shared" ca="1" si="47"/>
        <v/>
      </c>
      <c r="AY80" s="38" t="str">
        <f t="shared" ca="1" si="47"/>
        <v/>
      </c>
      <c r="AZ80" s="38" t="str">
        <f t="shared" ca="1" si="47"/>
        <v/>
      </c>
      <c r="BA80" s="38" t="str">
        <f t="shared" ca="1" si="47"/>
        <v/>
      </c>
      <c r="BB80" s="38" t="str">
        <f t="shared" ca="1" si="47"/>
        <v/>
      </c>
      <c r="BC80" s="38" t="str">
        <f t="shared" ca="1" si="47"/>
        <v/>
      </c>
      <c r="BD80" s="38" t="str">
        <f t="shared" ca="1" si="47"/>
        <v/>
      </c>
      <c r="BE80" s="38" t="str">
        <f t="shared" ca="1" si="47"/>
        <v/>
      </c>
      <c r="BF80" s="38" t="str">
        <f t="shared" ca="1" si="47"/>
        <v/>
      </c>
      <c r="BG80" s="38" t="str">
        <f t="shared" ca="1" si="47"/>
        <v/>
      </c>
      <c r="BH80" s="38" t="str">
        <f t="shared" ca="1" si="48"/>
        <v/>
      </c>
      <c r="BI80" s="38" t="str">
        <f t="shared" ca="1" si="48"/>
        <v/>
      </c>
      <c r="BJ80" s="38" t="str">
        <f t="shared" ca="1" si="48"/>
        <v/>
      </c>
      <c r="BK80" s="38" t="str">
        <f t="shared" ca="1" si="48"/>
        <v/>
      </c>
      <c r="BL80" s="38" t="str">
        <f t="shared" ca="1" si="48"/>
        <v/>
      </c>
      <c r="BM80" s="38" t="str">
        <f t="shared" ca="1" si="48"/>
        <v/>
      </c>
    </row>
    <row r="81" spans="1:65" s="2" customFormat="1" ht="30" customHeight="1" x14ac:dyDescent="0.25">
      <c r="A81" s="15"/>
      <c r="B81" s="62" t="s">
        <v>104</v>
      </c>
      <c r="C81" s="41"/>
      <c r="D81" s="34" t="s">
        <v>17</v>
      </c>
      <c r="E81" s="34">
        <v>4</v>
      </c>
      <c r="F81" s="59"/>
      <c r="G81" s="60">
        <v>43836</v>
      </c>
      <c r="H81" s="33">
        <v>1</v>
      </c>
      <c r="I81" s="26"/>
      <c r="J81" s="38" t="str">
        <f t="shared" ca="1" si="43"/>
        <v/>
      </c>
      <c r="K81" s="38" t="str">
        <f t="shared" ca="1" si="43"/>
        <v/>
      </c>
      <c r="L81" s="38" t="str">
        <f t="shared" ca="1" si="43"/>
        <v/>
      </c>
      <c r="M81" s="38" t="str">
        <f t="shared" ca="1" si="43"/>
        <v/>
      </c>
      <c r="N81" s="38" t="str">
        <f t="shared" ca="1" si="43"/>
        <v/>
      </c>
      <c r="O81" s="38" t="str">
        <f t="shared" ca="1" si="43"/>
        <v/>
      </c>
      <c r="P81" s="38" t="str">
        <f t="shared" ca="1" si="43"/>
        <v/>
      </c>
      <c r="Q81" s="38" t="str">
        <f t="shared" ca="1" si="43"/>
        <v/>
      </c>
      <c r="R81" s="38" t="str">
        <f t="shared" ca="1" si="43"/>
        <v/>
      </c>
      <c r="S81" s="38" t="str">
        <f t="shared" ca="1" si="43"/>
        <v/>
      </c>
      <c r="T81" s="38" t="str">
        <f t="shared" ca="1" si="44"/>
        <v/>
      </c>
      <c r="U81" s="38" t="str">
        <f t="shared" ca="1" si="44"/>
        <v/>
      </c>
      <c r="V81" s="38" t="str">
        <f t="shared" ca="1" si="44"/>
        <v/>
      </c>
      <c r="W81" s="38" t="str">
        <f t="shared" ca="1" si="44"/>
        <v/>
      </c>
      <c r="X81" s="38" t="str">
        <f t="shared" ca="1" si="44"/>
        <v/>
      </c>
      <c r="Y81" s="38" t="str">
        <f t="shared" ca="1" si="44"/>
        <v/>
      </c>
      <c r="Z81" s="38" t="str">
        <f t="shared" ca="1" si="44"/>
        <v/>
      </c>
      <c r="AA81" s="38" t="str">
        <f t="shared" ca="1" si="44"/>
        <v/>
      </c>
      <c r="AB81" s="38" t="str">
        <f t="shared" ca="1" si="44"/>
        <v/>
      </c>
      <c r="AC81" s="38" t="str">
        <f t="shared" ca="1" si="44"/>
        <v/>
      </c>
      <c r="AD81" s="38" t="str">
        <f t="shared" ca="1" si="45"/>
        <v/>
      </c>
      <c r="AE81" s="38" t="str">
        <f t="shared" ca="1" si="45"/>
        <v/>
      </c>
      <c r="AF81" s="38" t="str">
        <f t="shared" ca="1" si="45"/>
        <v/>
      </c>
      <c r="AG81" s="38" t="str">
        <f t="shared" ca="1" si="45"/>
        <v/>
      </c>
      <c r="AH81" s="38" t="str">
        <f t="shared" ca="1" si="45"/>
        <v/>
      </c>
      <c r="AI81" s="38" t="str">
        <f t="shared" ca="1" si="45"/>
        <v/>
      </c>
      <c r="AJ81" s="38" t="str">
        <f t="shared" ca="1" si="45"/>
        <v/>
      </c>
      <c r="AK81" s="38" t="str">
        <f t="shared" ca="1" si="45"/>
        <v/>
      </c>
      <c r="AL81" s="38" t="str">
        <f t="shared" ca="1" si="45"/>
        <v/>
      </c>
      <c r="AM81" s="38" t="str">
        <f t="shared" ca="1" si="45"/>
        <v/>
      </c>
      <c r="AN81" s="38" t="str">
        <f t="shared" ca="1" si="46"/>
        <v/>
      </c>
      <c r="AO81" s="38" t="str">
        <f t="shared" ca="1" si="46"/>
        <v/>
      </c>
      <c r="AP81" s="38" t="str">
        <f t="shared" ca="1" si="46"/>
        <v/>
      </c>
      <c r="AQ81" s="38" t="str">
        <f t="shared" ca="1" si="46"/>
        <v/>
      </c>
      <c r="AR81" s="38" t="str">
        <f t="shared" ca="1" si="46"/>
        <v/>
      </c>
      <c r="AS81" s="38" t="str">
        <f t="shared" ca="1" si="46"/>
        <v/>
      </c>
      <c r="AT81" s="38" t="str">
        <f t="shared" ca="1" si="46"/>
        <v/>
      </c>
      <c r="AU81" s="38" t="str">
        <f t="shared" ca="1" si="46"/>
        <v/>
      </c>
      <c r="AV81" s="38" t="str">
        <f t="shared" ca="1" si="46"/>
        <v/>
      </c>
      <c r="AW81" s="38" t="str">
        <f t="shared" ca="1" si="46"/>
        <v/>
      </c>
      <c r="AX81" s="38" t="str">
        <f t="shared" ca="1" si="47"/>
        <v/>
      </c>
      <c r="AY81" s="38" t="str">
        <f t="shared" ca="1" si="47"/>
        <v/>
      </c>
      <c r="AZ81" s="38" t="str">
        <f t="shared" ca="1" si="47"/>
        <v/>
      </c>
      <c r="BA81" s="38" t="str">
        <f t="shared" ca="1" si="47"/>
        <v/>
      </c>
      <c r="BB81" s="38" t="str">
        <f t="shared" ca="1" si="47"/>
        <v/>
      </c>
      <c r="BC81" s="38" t="str">
        <f t="shared" ca="1" si="47"/>
        <v/>
      </c>
      <c r="BD81" s="38" t="str">
        <f t="shared" ca="1" si="47"/>
        <v/>
      </c>
      <c r="BE81" s="38" t="str">
        <f t="shared" ca="1" si="47"/>
        <v/>
      </c>
      <c r="BF81" s="38" t="str">
        <f t="shared" ca="1" si="47"/>
        <v/>
      </c>
      <c r="BG81" s="38" t="str">
        <f t="shared" ca="1" si="47"/>
        <v/>
      </c>
      <c r="BH81" s="38" t="str">
        <f t="shared" ca="1" si="48"/>
        <v/>
      </c>
      <c r="BI81" s="38" t="str">
        <f t="shared" ca="1" si="48"/>
        <v/>
      </c>
      <c r="BJ81" s="38" t="str">
        <f t="shared" ca="1" si="48"/>
        <v/>
      </c>
      <c r="BK81" s="38" t="str">
        <f t="shared" ca="1" si="48"/>
        <v/>
      </c>
      <c r="BL81" s="38" t="str">
        <f t="shared" ca="1" si="48"/>
        <v/>
      </c>
      <c r="BM81" s="38" t="str">
        <f t="shared" ca="1" si="48"/>
        <v/>
      </c>
    </row>
    <row r="82" spans="1:65" s="2" customFormat="1" ht="30" customHeight="1" x14ac:dyDescent="0.25">
      <c r="A82" s="15"/>
      <c r="B82" s="62" t="s">
        <v>105</v>
      </c>
      <c r="C82" s="41"/>
      <c r="D82" s="34" t="s">
        <v>17</v>
      </c>
      <c r="E82" s="34">
        <v>4</v>
      </c>
      <c r="F82" s="59"/>
      <c r="G82" s="60">
        <v>43836</v>
      </c>
      <c r="H82" s="33">
        <v>1</v>
      </c>
      <c r="I82" s="26"/>
      <c r="J82" s="38" t="str">
        <f t="shared" ca="1" si="43"/>
        <v/>
      </c>
      <c r="K82" s="38" t="str">
        <f t="shared" ca="1" si="43"/>
        <v/>
      </c>
      <c r="L82" s="38" t="str">
        <f t="shared" ca="1" si="43"/>
        <v/>
      </c>
      <c r="M82" s="38" t="str">
        <f t="shared" ca="1" si="43"/>
        <v/>
      </c>
      <c r="N82" s="38" t="str">
        <f t="shared" ca="1" si="43"/>
        <v/>
      </c>
      <c r="O82" s="38" t="str">
        <f t="shared" ca="1" si="43"/>
        <v/>
      </c>
      <c r="P82" s="38" t="str">
        <f t="shared" ca="1" si="43"/>
        <v/>
      </c>
      <c r="Q82" s="38" t="str">
        <f t="shared" ca="1" si="43"/>
        <v/>
      </c>
      <c r="R82" s="38" t="str">
        <f t="shared" ca="1" si="43"/>
        <v/>
      </c>
      <c r="S82" s="38" t="str">
        <f t="shared" ca="1" si="43"/>
        <v/>
      </c>
      <c r="T82" s="38" t="str">
        <f t="shared" ca="1" si="44"/>
        <v/>
      </c>
      <c r="U82" s="38" t="str">
        <f t="shared" ca="1" si="44"/>
        <v/>
      </c>
      <c r="V82" s="38" t="str">
        <f t="shared" ca="1" si="44"/>
        <v/>
      </c>
      <c r="W82" s="38" t="str">
        <f t="shared" ca="1" si="44"/>
        <v/>
      </c>
      <c r="X82" s="38" t="str">
        <f t="shared" ca="1" si="44"/>
        <v/>
      </c>
      <c r="Y82" s="38" t="str">
        <f t="shared" ca="1" si="44"/>
        <v/>
      </c>
      <c r="Z82" s="38" t="str">
        <f t="shared" ca="1" si="44"/>
        <v/>
      </c>
      <c r="AA82" s="38" t="str">
        <f t="shared" ca="1" si="44"/>
        <v/>
      </c>
      <c r="AB82" s="38" t="str">
        <f t="shared" ca="1" si="44"/>
        <v/>
      </c>
      <c r="AC82" s="38" t="str">
        <f t="shared" ca="1" si="44"/>
        <v/>
      </c>
      <c r="AD82" s="38" t="str">
        <f t="shared" ca="1" si="45"/>
        <v/>
      </c>
      <c r="AE82" s="38" t="str">
        <f t="shared" ca="1" si="45"/>
        <v/>
      </c>
      <c r="AF82" s="38" t="str">
        <f t="shared" ca="1" si="45"/>
        <v/>
      </c>
      <c r="AG82" s="38" t="str">
        <f t="shared" ca="1" si="45"/>
        <v/>
      </c>
      <c r="AH82" s="38" t="str">
        <f t="shared" ca="1" si="45"/>
        <v/>
      </c>
      <c r="AI82" s="38" t="str">
        <f t="shared" ca="1" si="45"/>
        <v/>
      </c>
      <c r="AJ82" s="38" t="str">
        <f t="shared" ca="1" si="45"/>
        <v/>
      </c>
      <c r="AK82" s="38" t="str">
        <f t="shared" ca="1" si="45"/>
        <v/>
      </c>
      <c r="AL82" s="38" t="str">
        <f t="shared" ca="1" si="45"/>
        <v/>
      </c>
      <c r="AM82" s="38" t="str">
        <f t="shared" ca="1" si="45"/>
        <v/>
      </c>
      <c r="AN82" s="38" t="str">
        <f t="shared" ca="1" si="46"/>
        <v/>
      </c>
      <c r="AO82" s="38" t="str">
        <f t="shared" ca="1" si="46"/>
        <v/>
      </c>
      <c r="AP82" s="38" t="str">
        <f t="shared" ca="1" si="46"/>
        <v/>
      </c>
      <c r="AQ82" s="38" t="str">
        <f t="shared" ca="1" si="46"/>
        <v/>
      </c>
      <c r="AR82" s="38" t="str">
        <f t="shared" ca="1" si="46"/>
        <v/>
      </c>
      <c r="AS82" s="38" t="str">
        <f t="shared" ca="1" si="46"/>
        <v/>
      </c>
      <c r="AT82" s="38" t="str">
        <f t="shared" ca="1" si="46"/>
        <v/>
      </c>
      <c r="AU82" s="38" t="str">
        <f t="shared" ca="1" si="46"/>
        <v/>
      </c>
      <c r="AV82" s="38" t="str">
        <f t="shared" ca="1" si="46"/>
        <v/>
      </c>
      <c r="AW82" s="38" t="str">
        <f t="shared" ca="1" si="46"/>
        <v/>
      </c>
      <c r="AX82" s="38" t="str">
        <f t="shared" ca="1" si="47"/>
        <v/>
      </c>
      <c r="AY82" s="38" t="str">
        <f t="shared" ca="1" si="47"/>
        <v/>
      </c>
      <c r="AZ82" s="38" t="str">
        <f t="shared" ca="1" si="47"/>
        <v/>
      </c>
      <c r="BA82" s="38" t="str">
        <f t="shared" ca="1" si="47"/>
        <v/>
      </c>
      <c r="BB82" s="38" t="str">
        <f t="shared" ca="1" si="47"/>
        <v/>
      </c>
      <c r="BC82" s="38" t="str">
        <f t="shared" ca="1" si="47"/>
        <v/>
      </c>
      <c r="BD82" s="38" t="str">
        <f t="shared" ca="1" si="47"/>
        <v/>
      </c>
      <c r="BE82" s="38" t="str">
        <f t="shared" ca="1" si="47"/>
        <v/>
      </c>
      <c r="BF82" s="38" t="str">
        <f t="shared" ca="1" si="47"/>
        <v/>
      </c>
      <c r="BG82" s="38" t="str">
        <f t="shared" ca="1" si="47"/>
        <v/>
      </c>
      <c r="BH82" s="38" t="str">
        <f t="shared" ca="1" si="48"/>
        <v/>
      </c>
      <c r="BI82" s="38" t="str">
        <f t="shared" ca="1" si="48"/>
        <v/>
      </c>
      <c r="BJ82" s="38" t="str">
        <f t="shared" ca="1" si="48"/>
        <v/>
      </c>
      <c r="BK82" s="38" t="str">
        <f t="shared" ca="1" si="48"/>
        <v/>
      </c>
      <c r="BL82" s="38" t="str">
        <f t="shared" ca="1" si="48"/>
        <v/>
      </c>
      <c r="BM82" s="38" t="str">
        <f t="shared" ca="1" si="48"/>
        <v/>
      </c>
    </row>
    <row r="83" spans="1:65" s="2" customFormat="1" ht="30" customHeight="1" x14ac:dyDescent="0.25">
      <c r="A83" s="15"/>
      <c r="B83" s="62" t="s">
        <v>106</v>
      </c>
      <c r="C83" s="41"/>
      <c r="D83" s="34"/>
      <c r="E83" s="34">
        <v>4</v>
      </c>
      <c r="F83" s="59"/>
      <c r="G83" s="32">
        <v>43843</v>
      </c>
      <c r="H83" s="33">
        <v>1</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5"/>
      <c r="B84" s="62" t="s">
        <v>107</v>
      </c>
      <c r="C84" s="41"/>
      <c r="D84" s="34"/>
      <c r="E84" s="34">
        <v>8</v>
      </c>
      <c r="F84" s="59"/>
      <c r="G84" s="32">
        <v>43844</v>
      </c>
      <c r="H84" s="33">
        <v>1</v>
      </c>
      <c r="I84" s="26"/>
      <c r="J84" s="38"/>
      <c r="K84" s="38"/>
      <c r="L84" s="38"/>
      <c r="M84" s="38"/>
      <c r="N84" s="38"/>
      <c r="O84" s="38"/>
      <c r="P84" s="38"/>
      <c r="Q84" s="38"/>
      <c r="R84" s="38"/>
      <c r="S84" s="38"/>
      <c r="T84" s="38"/>
      <c r="U84" s="38"/>
      <c r="V84" s="38"/>
      <c r="W84" s="38"/>
      <c r="X84" s="38"/>
      <c r="Y84" s="38"/>
      <c r="Z84" s="38"/>
      <c r="AA84" s="38"/>
      <c r="AB84" s="38"/>
      <c r="AC84" s="38"/>
      <c r="AD84" s="38"/>
      <c r="AE84" s="38"/>
      <c r="AF84" s="38"/>
      <c r="AG84" s="38"/>
      <c r="AH84" s="38"/>
      <c r="AI84" s="38"/>
      <c r="AJ84" s="38"/>
      <c r="AK84" s="38"/>
      <c r="AL84" s="38"/>
      <c r="AM84" s="38"/>
      <c r="AN84" s="38"/>
      <c r="AO84" s="38"/>
      <c r="AP84" s="38"/>
      <c r="AQ84" s="38"/>
      <c r="AR84" s="38"/>
      <c r="AS84" s="38"/>
      <c r="AT84" s="38"/>
      <c r="AU84" s="38"/>
      <c r="AV84" s="38"/>
      <c r="AW84" s="38"/>
      <c r="AX84" s="38"/>
      <c r="AY84" s="38"/>
      <c r="AZ84" s="38"/>
      <c r="BA84" s="38"/>
      <c r="BB84" s="38"/>
      <c r="BC84" s="38"/>
      <c r="BD84" s="38"/>
      <c r="BE84" s="38"/>
      <c r="BF84" s="38"/>
      <c r="BG84" s="38"/>
      <c r="BH84" s="38"/>
      <c r="BI84" s="38"/>
      <c r="BJ84" s="38"/>
      <c r="BK84" s="38"/>
      <c r="BL84" s="38"/>
      <c r="BM84" s="38"/>
    </row>
    <row r="85" spans="1:65" s="2" customFormat="1" ht="30" customHeight="1" x14ac:dyDescent="0.25">
      <c r="A85" s="15"/>
      <c r="B85" s="63" t="s">
        <v>109</v>
      </c>
      <c r="C85" s="41"/>
      <c r="D85" s="34" t="s">
        <v>17</v>
      </c>
      <c r="E85" s="34">
        <v>2</v>
      </c>
      <c r="F85" s="59"/>
      <c r="G85" s="32">
        <v>43843</v>
      </c>
      <c r="H85" s="33">
        <v>1</v>
      </c>
      <c r="I85" s="26"/>
      <c r="J85" s="38"/>
      <c r="K85" s="38"/>
      <c r="L85" s="38"/>
      <c r="M85" s="38"/>
      <c r="N85" s="38"/>
      <c r="O85" s="38"/>
      <c r="P85" s="38"/>
      <c r="Q85" s="38"/>
      <c r="R85" s="38"/>
      <c r="S85" s="38"/>
      <c r="T85" s="38"/>
      <c r="U85" s="38"/>
      <c r="V85" s="38"/>
      <c r="W85" s="38"/>
      <c r="X85" s="38"/>
      <c r="Y85" s="38"/>
      <c r="Z85" s="38"/>
      <c r="AA85" s="38"/>
      <c r="AB85" s="38"/>
      <c r="AC85" s="38"/>
      <c r="AD85" s="38"/>
      <c r="AE85" s="38"/>
      <c r="AF85" s="38"/>
      <c r="AG85" s="38"/>
      <c r="AH85" s="38"/>
      <c r="AI85" s="38"/>
      <c r="AJ85" s="38"/>
      <c r="AK85" s="38"/>
      <c r="AL85" s="38"/>
      <c r="AM85" s="38"/>
      <c r="AN85" s="38"/>
      <c r="AO85" s="38"/>
      <c r="AP85" s="38"/>
      <c r="AQ85" s="38"/>
      <c r="AR85" s="38"/>
      <c r="AS85" s="38"/>
      <c r="AT85" s="38"/>
      <c r="AU85" s="38"/>
      <c r="AV85" s="38"/>
      <c r="AW85" s="38"/>
      <c r="AX85" s="38"/>
      <c r="AY85" s="38"/>
      <c r="AZ85" s="38"/>
      <c r="BA85" s="38"/>
      <c r="BB85" s="38"/>
      <c r="BC85" s="38"/>
      <c r="BD85" s="38"/>
      <c r="BE85" s="38"/>
      <c r="BF85" s="38"/>
      <c r="BG85" s="38"/>
      <c r="BH85" s="38"/>
      <c r="BI85" s="38"/>
      <c r="BJ85" s="38"/>
      <c r="BK85" s="38"/>
      <c r="BL85" s="38"/>
      <c r="BM85" s="38"/>
    </row>
    <row r="86" spans="1:65" s="2" customFormat="1" ht="30" customHeight="1" x14ac:dyDescent="0.25">
      <c r="A86" s="15"/>
      <c r="B86" s="41" t="s">
        <v>108</v>
      </c>
      <c r="C86" s="41"/>
      <c r="D86" s="34" t="s">
        <v>17</v>
      </c>
      <c r="E86" s="34">
        <v>4</v>
      </c>
      <c r="F86" s="59"/>
      <c r="G86" s="32">
        <v>43843</v>
      </c>
      <c r="H86" s="33">
        <v>1</v>
      </c>
      <c r="I86" s="26"/>
      <c r="J86" s="38"/>
      <c r="K86" s="38"/>
      <c r="L86" s="38"/>
      <c r="M86" s="38"/>
      <c r="N86" s="38"/>
      <c r="O86" s="38"/>
      <c r="P86" s="38"/>
      <c r="Q86" s="38"/>
      <c r="R86" s="38"/>
      <c r="S86" s="38"/>
      <c r="T86" s="38"/>
      <c r="U86" s="38"/>
      <c r="V86" s="38"/>
      <c r="W86" s="38"/>
      <c r="X86" s="38"/>
      <c r="Y86" s="38"/>
      <c r="Z86" s="38"/>
      <c r="AA86" s="38"/>
      <c r="AB86" s="38"/>
      <c r="AC86" s="38"/>
      <c r="AD86" s="38"/>
      <c r="AE86" s="38"/>
      <c r="AF86" s="38"/>
      <c r="AG86" s="38"/>
      <c r="AH86" s="38"/>
      <c r="AI86" s="38"/>
      <c r="AJ86" s="38"/>
      <c r="AK86" s="38"/>
      <c r="AL86" s="38"/>
      <c r="AM86" s="38"/>
      <c r="AN86" s="38"/>
      <c r="AO86" s="38"/>
      <c r="AP86" s="38"/>
      <c r="AQ86" s="38"/>
      <c r="AR86" s="38"/>
      <c r="AS86" s="38"/>
      <c r="AT86" s="38"/>
      <c r="AU86" s="38"/>
      <c r="AV86" s="38"/>
      <c r="AW86" s="38"/>
      <c r="AX86" s="38"/>
      <c r="AY86" s="38"/>
      <c r="AZ86" s="38"/>
      <c r="BA86" s="38"/>
      <c r="BB86" s="38"/>
      <c r="BC86" s="38"/>
      <c r="BD86" s="38"/>
      <c r="BE86" s="38"/>
      <c r="BF86" s="38"/>
      <c r="BG86" s="38"/>
      <c r="BH86" s="38"/>
      <c r="BI86" s="38"/>
      <c r="BJ86" s="38"/>
      <c r="BK86" s="38"/>
      <c r="BL86" s="38"/>
      <c r="BM86" s="38"/>
    </row>
    <row r="87" spans="1:65" s="2" customFormat="1" ht="30" customHeight="1" x14ac:dyDescent="0.25">
      <c r="A87" s="15"/>
      <c r="B87" s="55"/>
      <c r="C87" s="41"/>
      <c r="D87" s="34"/>
      <c r="E87" s="34"/>
      <c r="F87" s="59"/>
      <c r="G87" s="32"/>
      <c r="H87" s="33"/>
      <c r="I87" s="26"/>
      <c r="J87" s="38"/>
      <c r="K87" s="38"/>
      <c r="L87" s="38"/>
      <c r="M87" s="38"/>
      <c r="N87" s="38"/>
      <c r="O87" s="38"/>
      <c r="P87" s="38"/>
      <c r="Q87" s="38"/>
      <c r="R87" s="38"/>
      <c r="S87" s="38"/>
      <c r="T87" s="38"/>
      <c r="U87" s="38"/>
      <c r="V87" s="38"/>
      <c r="W87" s="38"/>
      <c r="X87" s="38"/>
      <c r="Y87" s="38"/>
      <c r="Z87" s="38"/>
      <c r="AA87" s="38"/>
      <c r="AB87" s="38"/>
      <c r="AC87" s="38"/>
      <c r="AD87" s="38"/>
      <c r="AE87" s="38"/>
      <c r="AF87" s="38"/>
      <c r="AG87" s="38"/>
      <c r="AH87" s="38"/>
      <c r="AI87" s="38"/>
      <c r="AJ87" s="38"/>
      <c r="AK87" s="38"/>
      <c r="AL87" s="38"/>
      <c r="AM87" s="38"/>
      <c r="AN87" s="38"/>
      <c r="AO87" s="38"/>
      <c r="AP87" s="38"/>
      <c r="AQ87" s="38"/>
      <c r="AR87" s="38"/>
      <c r="AS87" s="38"/>
      <c r="AT87" s="38"/>
      <c r="AU87" s="38"/>
      <c r="AV87" s="38"/>
      <c r="AW87" s="38"/>
      <c r="AX87" s="38"/>
      <c r="AY87" s="38"/>
      <c r="AZ87" s="38"/>
      <c r="BA87" s="38"/>
      <c r="BB87" s="38"/>
      <c r="BC87" s="38"/>
      <c r="BD87" s="38"/>
      <c r="BE87" s="38"/>
      <c r="BF87" s="38"/>
      <c r="BG87" s="38"/>
      <c r="BH87" s="38"/>
      <c r="BI87" s="38"/>
      <c r="BJ87" s="38"/>
      <c r="BK87" s="38"/>
      <c r="BL87" s="38"/>
      <c r="BM87" s="38"/>
    </row>
    <row r="88" spans="1:65" s="2" customFormat="1" ht="30" customHeight="1" x14ac:dyDescent="0.25">
      <c r="A88" s="15"/>
      <c r="B88" s="41"/>
      <c r="C88" s="41"/>
      <c r="D88" s="34"/>
      <c r="E88" s="34">
        <f>SUBTOTAL(109,E78:E87)</f>
        <v>27.5</v>
      </c>
      <c r="F88" s="59"/>
      <c r="G88" s="32"/>
      <c r="H88" s="33"/>
      <c r="I88" s="26"/>
      <c r="J88" s="38" t="str">
        <f t="shared" ca="1" si="43"/>
        <v/>
      </c>
      <c r="K88" s="38" t="str">
        <f t="shared" ca="1" si="43"/>
        <v/>
      </c>
      <c r="L88" s="38" t="str">
        <f t="shared" ca="1" si="43"/>
        <v/>
      </c>
      <c r="M88" s="38" t="str">
        <f t="shared" ca="1" si="43"/>
        <v/>
      </c>
      <c r="N88" s="38" t="str">
        <f t="shared" ca="1" si="43"/>
        <v/>
      </c>
      <c r="O88" s="38" t="str">
        <f t="shared" ca="1" si="43"/>
        <v/>
      </c>
      <c r="P88" s="38" t="str">
        <f t="shared" ca="1" si="43"/>
        <v/>
      </c>
      <c r="Q88" s="38" t="str">
        <f t="shared" ca="1" si="43"/>
        <v/>
      </c>
      <c r="R88" s="38" t="str">
        <f t="shared" ca="1" si="43"/>
        <v/>
      </c>
      <c r="S88" s="38" t="str">
        <f t="shared" ca="1" si="43"/>
        <v/>
      </c>
      <c r="T88" s="38" t="str">
        <f t="shared" ca="1" si="44"/>
        <v/>
      </c>
      <c r="U88" s="38" t="str">
        <f t="shared" ca="1" si="44"/>
        <v/>
      </c>
      <c r="V88" s="38" t="str">
        <f t="shared" ca="1" si="44"/>
        <v/>
      </c>
      <c r="W88" s="38" t="str">
        <f t="shared" ca="1" si="44"/>
        <v/>
      </c>
      <c r="X88" s="38" t="str">
        <f t="shared" ca="1" si="44"/>
        <v/>
      </c>
      <c r="Y88" s="38" t="str">
        <f t="shared" ca="1" si="44"/>
        <v/>
      </c>
      <c r="Z88" s="38" t="str">
        <f t="shared" ca="1" si="44"/>
        <v/>
      </c>
      <c r="AA88" s="38" t="str">
        <f t="shared" ca="1" si="44"/>
        <v/>
      </c>
      <c r="AB88" s="38" t="str">
        <f t="shared" ca="1" si="44"/>
        <v/>
      </c>
      <c r="AC88" s="38" t="str">
        <f t="shared" ca="1" si="44"/>
        <v/>
      </c>
      <c r="AD88" s="38" t="str">
        <f t="shared" ca="1" si="45"/>
        <v/>
      </c>
      <c r="AE88" s="38" t="str">
        <f t="shared" ca="1" si="45"/>
        <v/>
      </c>
      <c r="AF88" s="38" t="str">
        <f t="shared" ca="1" si="45"/>
        <v/>
      </c>
      <c r="AG88" s="38" t="str">
        <f t="shared" ca="1" si="45"/>
        <v/>
      </c>
      <c r="AH88" s="38" t="str">
        <f t="shared" ca="1" si="45"/>
        <v/>
      </c>
      <c r="AI88" s="38" t="str">
        <f t="shared" ca="1" si="45"/>
        <v/>
      </c>
      <c r="AJ88" s="38" t="str">
        <f t="shared" ca="1" si="45"/>
        <v/>
      </c>
      <c r="AK88" s="38" t="str">
        <f t="shared" ca="1" si="45"/>
        <v/>
      </c>
      <c r="AL88" s="38" t="str">
        <f t="shared" ca="1" si="45"/>
        <v/>
      </c>
      <c r="AM88" s="38" t="str">
        <f t="shared" ca="1" si="45"/>
        <v/>
      </c>
      <c r="AN88" s="38" t="str">
        <f t="shared" ca="1" si="46"/>
        <v/>
      </c>
      <c r="AO88" s="38" t="str">
        <f t="shared" ca="1" si="46"/>
        <v/>
      </c>
      <c r="AP88" s="38" t="str">
        <f t="shared" ca="1" si="46"/>
        <v/>
      </c>
      <c r="AQ88" s="38" t="str">
        <f t="shared" ca="1" si="46"/>
        <v/>
      </c>
      <c r="AR88" s="38" t="str">
        <f t="shared" ca="1" si="46"/>
        <v/>
      </c>
      <c r="AS88" s="38" t="str">
        <f t="shared" ca="1" si="46"/>
        <v/>
      </c>
      <c r="AT88" s="38" t="str">
        <f t="shared" ca="1" si="46"/>
        <v/>
      </c>
      <c r="AU88" s="38" t="str">
        <f t="shared" ca="1" si="46"/>
        <v/>
      </c>
      <c r="AV88" s="38" t="str">
        <f t="shared" ca="1" si="46"/>
        <v/>
      </c>
      <c r="AW88" s="38" t="str">
        <f t="shared" ca="1" si="46"/>
        <v/>
      </c>
      <c r="AX88" s="38" t="str">
        <f t="shared" ca="1" si="47"/>
        <v/>
      </c>
      <c r="AY88" s="38" t="str">
        <f t="shared" ca="1" si="47"/>
        <v/>
      </c>
      <c r="AZ88" s="38" t="str">
        <f t="shared" ca="1" si="47"/>
        <v/>
      </c>
      <c r="BA88" s="38" t="str">
        <f t="shared" ca="1" si="47"/>
        <v/>
      </c>
      <c r="BB88" s="38" t="str">
        <f t="shared" ca="1" si="47"/>
        <v/>
      </c>
      <c r="BC88" s="38" t="str">
        <f t="shared" ca="1" si="47"/>
        <v/>
      </c>
      <c r="BD88" s="38" t="str">
        <f t="shared" ca="1" si="47"/>
        <v/>
      </c>
      <c r="BE88" s="38" t="str">
        <f t="shared" ca="1" si="47"/>
        <v/>
      </c>
      <c r="BF88" s="38" t="str">
        <f t="shared" ca="1" si="47"/>
        <v/>
      </c>
      <c r="BG88" s="38" t="str">
        <f t="shared" ca="1" si="47"/>
        <v/>
      </c>
      <c r="BH88" s="38" t="str">
        <f t="shared" ca="1" si="48"/>
        <v/>
      </c>
      <c r="BI88" s="38" t="str">
        <f t="shared" ca="1" si="48"/>
        <v/>
      </c>
      <c r="BJ88" s="38" t="str">
        <f t="shared" ca="1" si="48"/>
        <v/>
      </c>
      <c r="BK88" s="38" t="str">
        <f t="shared" ca="1" si="48"/>
        <v/>
      </c>
      <c r="BL88" s="38" t="str">
        <f t="shared" ca="1" si="48"/>
        <v/>
      </c>
      <c r="BM88" s="38" t="str">
        <f t="shared" ca="1" si="48"/>
        <v/>
      </c>
    </row>
    <row r="89" spans="1:65" s="2" customFormat="1" ht="30" customHeight="1" x14ac:dyDescent="0.25">
      <c r="A89" s="15"/>
      <c r="B89" s="53" t="s">
        <v>37</v>
      </c>
      <c r="C89" s="53"/>
      <c r="D89" s="34"/>
      <c r="E89" s="34"/>
      <c r="F89" s="31"/>
      <c r="G89" s="32">
        <v>43850</v>
      </c>
      <c r="H89" s="33">
        <v>14</v>
      </c>
      <c r="I89" s="26"/>
      <c r="J89" s="38" t="str">
        <f t="shared" ca="1" si="43"/>
        <v/>
      </c>
      <c r="K89" s="38" t="str">
        <f t="shared" ca="1" si="43"/>
        <v/>
      </c>
      <c r="L89" s="38" t="str">
        <f t="shared" ca="1" si="43"/>
        <v/>
      </c>
      <c r="M89" s="38" t="str">
        <f t="shared" ca="1" si="43"/>
        <v/>
      </c>
      <c r="N89" s="38" t="str">
        <f t="shared" ca="1" si="43"/>
        <v/>
      </c>
      <c r="O89" s="38" t="str">
        <f t="shared" ca="1" si="43"/>
        <v/>
      </c>
      <c r="P89" s="38" t="str">
        <f t="shared" ca="1" si="43"/>
        <v/>
      </c>
      <c r="Q89" s="38" t="str">
        <f t="shared" ca="1" si="43"/>
        <v/>
      </c>
      <c r="R89" s="38" t="str">
        <f t="shared" ca="1" si="43"/>
        <v/>
      </c>
      <c r="S89" s="38" t="str">
        <f t="shared" ca="1" si="43"/>
        <v/>
      </c>
      <c r="T89" s="38" t="str">
        <f t="shared" ca="1" si="44"/>
        <v/>
      </c>
      <c r="U89" s="38" t="str">
        <f t="shared" ca="1" si="44"/>
        <v/>
      </c>
      <c r="V89" s="38" t="str">
        <f t="shared" ca="1" si="44"/>
        <v/>
      </c>
      <c r="W89" s="38" t="str">
        <f t="shared" ca="1" si="44"/>
        <v/>
      </c>
      <c r="X89" s="38" t="str">
        <f t="shared" ca="1" si="44"/>
        <v/>
      </c>
      <c r="Y89" s="38" t="str">
        <f t="shared" ca="1" si="44"/>
        <v/>
      </c>
      <c r="Z89" s="38" t="str">
        <f t="shared" ca="1" si="44"/>
        <v/>
      </c>
      <c r="AA89" s="38" t="str">
        <f t="shared" ca="1" si="44"/>
        <v/>
      </c>
      <c r="AB89" s="38" t="str">
        <f t="shared" ca="1" si="44"/>
        <v/>
      </c>
      <c r="AC89" s="38" t="str">
        <f t="shared" ca="1" si="44"/>
        <v/>
      </c>
      <c r="AD89" s="38" t="str">
        <f t="shared" ca="1" si="45"/>
        <v/>
      </c>
      <c r="AE89" s="38" t="str">
        <f t="shared" ca="1" si="45"/>
        <v/>
      </c>
      <c r="AF89" s="38" t="str">
        <f t="shared" ca="1" si="45"/>
        <v/>
      </c>
      <c r="AG89" s="38" t="str">
        <f t="shared" ca="1" si="45"/>
        <v/>
      </c>
      <c r="AH89" s="38" t="str">
        <f t="shared" ca="1" si="45"/>
        <v/>
      </c>
      <c r="AI89" s="38" t="str">
        <f t="shared" ca="1" si="45"/>
        <v/>
      </c>
      <c r="AJ89" s="38" t="str">
        <f t="shared" ca="1" si="45"/>
        <v/>
      </c>
      <c r="AK89" s="38" t="str">
        <f t="shared" ca="1" si="45"/>
        <v/>
      </c>
      <c r="AL89" s="38" t="str">
        <f t="shared" ca="1" si="45"/>
        <v/>
      </c>
      <c r="AM89" s="38" t="str">
        <f t="shared" ca="1" si="45"/>
        <v/>
      </c>
      <c r="AN89" s="38" t="str">
        <f t="shared" ca="1" si="46"/>
        <v/>
      </c>
      <c r="AO89" s="38" t="str">
        <f t="shared" ca="1" si="46"/>
        <v/>
      </c>
      <c r="AP89" s="38" t="str">
        <f t="shared" ca="1" si="46"/>
        <v/>
      </c>
      <c r="AQ89" s="38" t="str">
        <f t="shared" ca="1" si="46"/>
        <v/>
      </c>
      <c r="AR89" s="38" t="str">
        <f t="shared" ca="1" si="46"/>
        <v/>
      </c>
      <c r="AS89" s="38" t="str">
        <f t="shared" ca="1" si="46"/>
        <v/>
      </c>
      <c r="AT89" s="38" t="str">
        <f t="shared" ca="1" si="46"/>
        <v/>
      </c>
      <c r="AU89" s="38" t="str">
        <f t="shared" ca="1" si="46"/>
        <v/>
      </c>
      <c r="AV89" s="38" t="str">
        <f t="shared" ca="1" si="46"/>
        <v/>
      </c>
      <c r="AW89" s="38" t="str">
        <f t="shared" ca="1" si="46"/>
        <v/>
      </c>
      <c r="AX89" s="38" t="str">
        <f t="shared" ca="1" si="47"/>
        <v/>
      </c>
      <c r="AY89" s="38" t="str">
        <f t="shared" ca="1" si="47"/>
        <v/>
      </c>
      <c r="AZ89" s="38" t="str">
        <f t="shared" ca="1" si="47"/>
        <v/>
      </c>
      <c r="BA89" s="38" t="str">
        <f t="shared" ca="1" si="47"/>
        <v/>
      </c>
      <c r="BB89" s="38" t="str">
        <f t="shared" ca="1" si="47"/>
        <v/>
      </c>
      <c r="BC89" s="38" t="str">
        <f t="shared" ca="1" si="47"/>
        <v/>
      </c>
      <c r="BD89" s="38" t="str">
        <f t="shared" ca="1" si="47"/>
        <v/>
      </c>
      <c r="BE89" s="38" t="str">
        <f t="shared" ca="1" si="47"/>
        <v/>
      </c>
      <c r="BF89" s="38" t="str">
        <f t="shared" ca="1" si="47"/>
        <v/>
      </c>
      <c r="BG89" s="38" t="str">
        <f t="shared" ca="1" si="47"/>
        <v/>
      </c>
      <c r="BH89" s="38" t="str">
        <f t="shared" ca="1" si="48"/>
        <v/>
      </c>
      <c r="BI89" s="38" t="str">
        <f t="shared" ca="1" si="48"/>
        <v/>
      </c>
      <c r="BJ89" s="38" t="str">
        <f t="shared" ca="1" si="48"/>
        <v/>
      </c>
      <c r="BK89" s="38" t="str">
        <f t="shared" ca="1" si="48"/>
        <v/>
      </c>
      <c r="BL89" s="38" t="str">
        <f t="shared" ca="1" si="48"/>
        <v/>
      </c>
      <c r="BM89" s="38" t="str">
        <f t="shared" ca="1" si="48"/>
        <v/>
      </c>
    </row>
    <row r="90" spans="1:65" s="2" customFormat="1" ht="30" customHeight="1" x14ac:dyDescent="0.25">
      <c r="A90" s="15"/>
      <c r="B90" s="41" t="s">
        <v>110</v>
      </c>
      <c r="C90" s="53"/>
      <c r="D90" s="34" t="s">
        <v>17</v>
      </c>
      <c r="E90" s="34">
        <v>0.5</v>
      </c>
      <c r="F90" s="31"/>
      <c r="G90" s="32">
        <v>43850</v>
      </c>
      <c r="H90" s="33">
        <v>1</v>
      </c>
      <c r="I90" s="26"/>
      <c r="J90" s="38" t="str">
        <f t="shared" ca="1" si="43"/>
        <v/>
      </c>
      <c r="K90" s="38" t="str">
        <f t="shared" ca="1" si="43"/>
        <v/>
      </c>
      <c r="L90" s="38" t="str">
        <f t="shared" ca="1" si="43"/>
        <v/>
      </c>
      <c r="M90" s="38" t="str">
        <f t="shared" ca="1" si="43"/>
        <v/>
      </c>
      <c r="N90" s="38" t="str">
        <f t="shared" ca="1" si="43"/>
        <v/>
      </c>
      <c r="O90" s="38" t="str">
        <f t="shared" ca="1" si="43"/>
        <v/>
      </c>
      <c r="P90" s="38" t="str">
        <f t="shared" ca="1" si="43"/>
        <v/>
      </c>
      <c r="Q90" s="38" t="str">
        <f t="shared" ca="1" si="43"/>
        <v/>
      </c>
      <c r="R90" s="38" t="str">
        <f t="shared" ca="1" si="43"/>
        <v/>
      </c>
      <c r="S90" s="38" t="str">
        <f t="shared" ca="1" si="43"/>
        <v/>
      </c>
      <c r="T90" s="38" t="str">
        <f t="shared" ca="1" si="44"/>
        <v/>
      </c>
      <c r="U90" s="38" t="str">
        <f t="shared" ca="1" si="44"/>
        <v/>
      </c>
      <c r="V90" s="38" t="str">
        <f t="shared" ca="1" si="44"/>
        <v/>
      </c>
      <c r="W90" s="38" t="str">
        <f t="shared" ca="1" si="44"/>
        <v/>
      </c>
      <c r="X90" s="38" t="str">
        <f t="shared" ca="1" si="44"/>
        <v/>
      </c>
      <c r="Y90" s="38" t="str">
        <f t="shared" ca="1" si="44"/>
        <v/>
      </c>
      <c r="Z90" s="38" t="str">
        <f t="shared" ca="1" si="44"/>
        <v/>
      </c>
      <c r="AA90" s="38" t="str">
        <f t="shared" ca="1" si="44"/>
        <v/>
      </c>
      <c r="AB90" s="38" t="str">
        <f t="shared" ca="1" si="44"/>
        <v/>
      </c>
      <c r="AC90" s="38" t="str">
        <f t="shared" ca="1" si="44"/>
        <v/>
      </c>
      <c r="AD90" s="38" t="str">
        <f t="shared" ca="1" si="45"/>
        <v/>
      </c>
      <c r="AE90" s="38" t="str">
        <f t="shared" ca="1" si="45"/>
        <v/>
      </c>
      <c r="AF90" s="38" t="str">
        <f t="shared" ca="1" si="45"/>
        <v/>
      </c>
      <c r="AG90" s="38" t="str">
        <f t="shared" ca="1" si="45"/>
        <v/>
      </c>
      <c r="AH90" s="38" t="str">
        <f t="shared" ca="1" si="45"/>
        <v/>
      </c>
      <c r="AI90" s="38" t="str">
        <f t="shared" ca="1" si="45"/>
        <v/>
      </c>
      <c r="AJ90" s="38" t="str">
        <f t="shared" ca="1" si="45"/>
        <v/>
      </c>
      <c r="AK90" s="38" t="str">
        <f t="shared" ca="1" si="45"/>
        <v/>
      </c>
      <c r="AL90" s="38" t="str">
        <f t="shared" ca="1" si="45"/>
        <v/>
      </c>
      <c r="AM90" s="38" t="str">
        <f t="shared" ca="1" si="45"/>
        <v/>
      </c>
      <c r="AN90" s="38" t="str">
        <f t="shared" ca="1" si="46"/>
        <v/>
      </c>
      <c r="AO90" s="38" t="str">
        <f t="shared" ca="1" si="46"/>
        <v/>
      </c>
      <c r="AP90" s="38" t="str">
        <f t="shared" ca="1" si="46"/>
        <v/>
      </c>
      <c r="AQ90" s="38" t="str">
        <f t="shared" ca="1" si="46"/>
        <v/>
      </c>
      <c r="AR90" s="38" t="str">
        <f t="shared" ca="1" si="46"/>
        <v/>
      </c>
      <c r="AS90" s="38" t="str">
        <f t="shared" ca="1" si="46"/>
        <v/>
      </c>
      <c r="AT90" s="38" t="str">
        <f t="shared" ca="1" si="46"/>
        <v/>
      </c>
      <c r="AU90" s="38" t="str">
        <f t="shared" ca="1" si="46"/>
        <v/>
      </c>
      <c r="AV90" s="38" t="str">
        <f t="shared" ca="1" si="46"/>
        <v/>
      </c>
      <c r="AW90" s="38" t="str">
        <f t="shared" ca="1" si="46"/>
        <v/>
      </c>
      <c r="AX90" s="38" t="str">
        <f t="shared" ca="1" si="47"/>
        <v/>
      </c>
      <c r="AY90" s="38" t="str">
        <f t="shared" ca="1" si="47"/>
        <v/>
      </c>
      <c r="AZ90" s="38" t="str">
        <f t="shared" ca="1" si="47"/>
        <v/>
      </c>
      <c r="BA90" s="38" t="str">
        <f t="shared" ca="1" si="47"/>
        <v/>
      </c>
      <c r="BB90" s="38" t="str">
        <f t="shared" ca="1" si="47"/>
        <v/>
      </c>
      <c r="BC90" s="38" t="str">
        <f t="shared" ca="1" si="47"/>
        <v/>
      </c>
      <c r="BD90" s="38" t="str">
        <f t="shared" ca="1" si="47"/>
        <v/>
      </c>
      <c r="BE90" s="38" t="str">
        <f t="shared" ca="1" si="47"/>
        <v/>
      </c>
      <c r="BF90" s="38" t="str">
        <f t="shared" ca="1" si="47"/>
        <v/>
      </c>
      <c r="BG90" s="38" t="str">
        <f t="shared" ca="1" si="47"/>
        <v/>
      </c>
      <c r="BH90" s="38" t="str">
        <f t="shared" ca="1" si="48"/>
        <v/>
      </c>
      <c r="BI90" s="38" t="str">
        <f t="shared" ca="1" si="48"/>
        <v/>
      </c>
      <c r="BJ90" s="38" t="str">
        <f t="shared" ca="1" si="48"/>
        <v/>
      </c>
      <c r="BK90" s="38" t="str">
        <f t="shared" ca="1" si="48"/>
        <v/>
      </c>
      <c r="BL90" s="38" t="str">
        <f t="shared" ca="1" si="48"/>
        <v/>
      </c>
      <c r="BM90" s="38" t="str">
        <f t="shared" ca="1" si="48"/>
        <v/>
      </c>
    </row>
    <row r="91" spans="1:65" s="2" customFormat="1" ht="30" customHeight="1" x14ac:dyDescent="0.25">
      <c r="A91" s="15"/>
      <c r="B91" s="41" t="s">
        <v>107</v>
      </c>
      <c r="C91" s="53"/>
      <c r="D91" s="34" t="s">
        <v>17</v>
      </c>
      <c r="E91" s="34">
        <v>3</v>
      </c>
      <c r="F91" s="31"/>
      <c r="G91" s="32">
        <v>43856</v>
      </c>
      <c r="H91" s="33">
        <v>8</v>
      </c>
      <c r="I91" s="26"/>
      <c r="J91" s="38" t="str">
        <f t="shared" ca="1" si="43"/>
        <v/>
      </c>
      <c r="K91" s="38" t="str">
        <f t="shared" ca="1" si="43"/>
        <v/>
      </c>
      <c r="L91" s="38" t="str">
        <f t="shared" ca="1" si="43"/>
        <v/>
      </c>
      <c r="M91" s="38" t="str">
        <f t="shared" ca="1" si="43"/>
        <v/>
      </c>
      <c r="N91" s="38" t="str">
        <f t="shared" ca="1" si="43"/>
        <v/>
      </c>
      <c r="O91" s="38" t="str">
        <f t="shared" ca="1" si="43"/>
        <v/>
      </c>
      <c r="P91" s="38" t="str">
        <f t="shared" ca="1" si="43"/>
        <v/>
      </c>
      <c r="Q91" s="38" t="str">
        <f t="shared" ca="1" si="43"/>
        <v/>
      </c>
      <c r="R91" s="38" t="str">
        <f t="shared" ca="1" si="43"/>
        <v/>
      </c>
      <c r="S91" s="38" t="str">
        <f t="shared" ca="1" si="43"/>
        <v/>
      </c>
      <c r="T91" s="38" t="str">
        <f t="shared" ca="1" si="44"/>
        <v/>
      </c>
      <c r="U91" s="38" t="str">
        <f t="shared" ca="1" si="44"/>
        <v/>
      </c>
      <c r="V91" s="38" t="str">
        <f t="shared" ca="1" si="44"/>
        <v/>
      </c>
      <c r="W91" s="38" t="str">
        <f t="shared" ca="1" si="44"/>
        <v/>
      </c>
      <c r="X91" s="38" t="str">
        <f t="shared" ca="1" si="44"/>
        <v/>
      </c>
      <c r="Y91" s="38" t="str">
        <f t="shared" ca="1" si="44"/>
        <v/>
      </c>
      <c r="Z91" s="38" t="str">
        <f t="shared" ca="1" si="44"/>
        <v/>
      </c>
      <c r="AA91" s="38" t="str">
        <f t="shared" ca="1" si="44"/>
        <v/>
      </c>
      <c r="AB91" s="38" t="str">
        <f t="shared" ca="1" si="44"/>
        <v/>
      </c>
      <c r="AC91" s="38" t="str">
        <f t="shared" ca="1" si="44"/>
        <v/>
      </c>
      <c r="AD91" s="38" t="str">
        <f t="shared" ca="1" si="45"/>
        <v/>
      </c>
      <c r="AE91" s="38" t="str">
        <f t="shared" ca="1" si="45"/>
        <v/>
      </c>
      <c r="AF91" s="38" t="str">
        <f t="shared" ca="1" si="45"/>
        <v/>
      </c>
      <c r="AG91" s="38" t="str">
        <f t="shared" ca="1" si="45"/>
        <v/>
      </c>
      <c r="AH91" s="38" t="str">
        <f t="shared" ca="1" si="45"/>
        <v/>
      </c>
      <c r="AI91" s="38" t="str">
        <f t="shared" ca="1" si="45"/>
        <v/>
      </c>
      <c r="AJ91" s="38" t="str">
        <f t="shared" ca="1" si="45"/>
        <v/>
      </c>
      <c r="AK91" s="38" t="str">
        <f t="shared" ca="1" si="45"/>
        <v/>
      </c>
      <c r="AL91" s="38" t="str">
        <f t="shared" ca="1" si="45"/>
        <v/>
      </c>
      <c r="AM91" s="38" t="str">
        <f t="shared" ca="1" si="45"/>
        <v/>
      </c>
      <c r="AN91" s="38" t="str">
        <f t="shared" ca="1" si="46"/>
        <v/>
      </c>
      <c r="AO91" s="38" t="str">
        <f t="shared" ca="1" si="46"/>
        <v/>
      </c>
      <c r="AP91" s="38" t="str">
        <f t="shared" ca="1" si="46"/>
        <v/>
      </c>
      <c r="AQ91" s="38" t="str">
        <f t="shared" ca="1" si="46"/>
        <v/>
      </c>
      <c r="AR91" s="38" t="str">
        <f t="shared" ca="1" si="46"/>
        <v/>
      </c>
      <c r="AS91" s="38" t="str">
        <f t="shared" ca="1" si="46"/>
        <v/>
      </c>
      <c r="AT91" s="38" t="str">
        <f t="shared" ca="1" si="46"/>
        <v/>
      </c>
      <c r="AU91" s="38" t="str">
        <f t="shared" ca="1" si="46"/>
        <v/>
      </c>
      <c r="AV91" s="38" t="str">
        <f t="shared" ca="1" si="46"/>
        <v/>
      </c>
      <c r="AW91" s="38" t="str">
        <f t="shared" ca="1" si="46"/>
        <v/>
      </c>
      <c r="AX91" s="38" t="str">
        <f t="shared" ca="1" si="47"/>
        <v/>
      </c>
      <c r="AY91" s="38" t="str">
        <f t="shared" ca="1" si="47"/>
        <v/>
      </c>
      <c r="AZ91" s="38" t="str">
        <f t="shared" ca="1" si="47"/>
        <v/>
      </c>
      <c r="BA91" s="38" t="str">
        <f t="shared" ca="1" si="47"/>
        <v/>
      </c>
      <c r="BB91" s="38" t="str">
        <f t="shared" ca="1" si="47"/>
        <v/>
      </c>
      <c r="BC91" s="38" t="str">
        <f t="shared" ca="1" si="47"/>
        <v/>
      </c>
      <c r="BD91" s="38" t="str">
        <f t="shared" ca="1" si="47"/>
        <v/>
      </c>
      <c r="BE91" s="38" t="str">
        <f t="shared" ca="1" si="47"/>
        <v/>
      </c>
      <c r="BF91" s="38" t="str">
        <f t="shared" ca="1" si="47"/>
        <v/>
      </c>
      <c r="BG91" s="38" t="str">
        <f t="shared" ca="1" si="47"/>
        <v/>
      </c>
      <c r="BH91" s="38" t="str">
        <f t="shared" ca="1" si="48"/>
        <v/>
      </c>
      <c r="BI91" s="38" t="str">
        <f t="shared" ca="1" si="48"/>
        <v/>
      </c>
      <c r="BJ91" s="38" t="str">
        <f t="shared" ca="1" si="48"/>
        <v/>
      </c>
      <c r="BK91" s="38" t="str">
        <f t="shared" ca="1" si="48"/>
        <v/>
      </c>
      <c r="BL91" s="38" t="str">
        <f t="shared" ca="1" si="48"/>
        <v/>
      </c>
      <c r="BM91" s="38" t="str">
        <f t="shared" ca="1" si="48"/>
        <v/>
      </c>
    </row>
    <row r="92" spans="1:65" s="2" customFormat="1" ht="30" customHeight="1" x14ac:dyDescent="0.25">
      <c r="A92" s="15"/>
      <c r="B92" s="41" t="s">
        <v>111</v>
      </c>
      <c r="C92" s="53"/>
      <c r="D92" s="34" t="s">
        <v>17</v>
      </c>
      <c r="E92" s="34">
        <v>1</v>
      </c>
      <c r="F92" s="31"/>
      <c r="G92" s="32">
        <v>43855</v>
      </c>
      <c r="H92" s="33">
        <v>1</v>
      </c>
      <c r="I92" s="26"/>
      <c r="J92" s="38" t="str">
        <f t="shared" ca="1" si="43"/>
        <v/>
      </c>
      <c r="K92" s="38" t="str">
        <f t="shared" ca="1" si="43"/>
        <v/>
      </c>
      <c r="L92" s="38" t="str">
        <f t="shared" ca="1" si="43"/>
        <v/>
      </c>
      <c r="M92" s="38" t="str">
        <f t="shared" ca="1" si="43"/>
        <v/>
      </c>
      <c r="N92" s="38" t="str">
        <f t="shared" ca="1" si="43"/>
        <v/>
      </c>
      <c r="O92" s="38" t="str">
        <f t="shared" ca="1" si="43"/>
        <v/>
      </c>
      <c r="P92" s="38" t="str">
        <f t="shared" ca="1" si="43"/>
        <v/>
      </c>
      <c r="Q92" s="38" t="str">
        <f t="shared" ca="1" si="43"/>
        <v/>
      </c>
      <c r="R92" s="38" t="str">
        <f t="shared" ca="1" si="43"/>
        <v/>
      </c>
      <c r="S92" s="38" t="str">
        <f t="shared" ca="1" si="43"/>
        <v/>
      </c>
      <c r="T92" s="38" t="str">
        <f t="shared" ca="1" si="44"/>
        <v/>
      </c>
      <c r="U92" s="38" t="str">
        <f t="shared" ca="1" si="44"/>
        <v/>
      </c>
      <c r="V92" s="38" t="str">
        <f t="shared" ca="1" si="44"/>
        <v/>
      </c>
      <c r="W92" s="38" t="str">
        <f t="shared" ca="1" si="44"/>
        <v/>
      </c>
      <c r="X92" s="38" t="str">
        <f t="shared" ca="1" si="44"/>
        <v/>
      </c>
      <c r="Y92" s="38" t="str">
        <f t="shared" ca="1" si="44"/>
        <v/>
      </c>
      <c r="Z92" s="38" t="str">
        <f t="shared" ca="1" si="44"/>
        <v/>
      </c>
      <c r="AA92" s="38" t="str">
        <f t="shared" ca="1" si="44"/>
        <v/>
      </c>
      <c r="AB92" s="38" t="str">
        <f t="shared" ca="1" si="44"/>
        <v/>
      </c>
      <c r="AC92" s="38" t="str">
        <f t="shared" ca="1" si="44"/>
        <v/>
      </c>
      <c r="AD92" s="38" t="str">
        <f t="shared" ca="1" si="45"/>
        <v/>
      </c>
      <c r="AE92" s="38" t="str">
        <f t="shared" ca="1" si="45"/>
        <v/>
      </c>
      <c r="AF92" s="38" t="str">
        <f t="shared" ca="1" si="45"/>
        <v/>
      </c>
      <c r="AG92" s="38" t="str">
        <f t="shared" ca="1" si="45"/>
        <v/>
      </c>
      <c r="AH92" s="38" t="str">
        <f t="shared" ca="1" si="45"/>
        <v/>
      </c>
      <c r="AI92" s="38" t="str">
        <f t="shared" ca="1" si="45"/>
        <v/>
      </c>
      <c r="AJ92" s="38" t="str">
        <f t="shared" ca="1" si="45"/>
        <v/>
      </c>
      <c r="AK92" s="38" t="str">
        <f t="shared" ca="1" si="45"/>
        <v/>
      </c>
      <c r="AL92" s="38" t="str">
        <f t="shared" ca="1" si="45"/>
        <v/>
      </c>
      <c r="AM92" s="38" t="str">
        <f t="shared" ca="1" si="45"/>
        <v/>
      </c>
      <c r="AN92" s="38" t="str">
        <f t="shared" ca="1" si="46"/>
        <v/>
      </c>
      <c r="AO92" s="38" t="str">
        <f t="shared" ca="1" si="46"/>
        <v/>
      </c>
      <c r="AP92" s="38" t="str">
        <f t="shared" ca="1" si="46"/>
        <v/>
      </c>
      <c r="AQ92" s="38" t="str">
        <f t="shared" ca="1" si="46"/>
        <v/>
      </c>
      <c r="AR92" s="38" t="str">
        <f t="shared" ca="1" si="46"/>
        <v/>
      </c>
      <c r="AS92" s="38" t="str">
        <f t="shared" ca="1" si="46"/>
        <v/>
      </c>
      <c r="AT92" s="38" t="str">
        <f t="shared" ca="1" si="46"/>
        <v/>
      </c>
      <c r="AU92" s="38" t="str">
        <f t="shared" ca="1" si="46"/>
        <v/>
      </c>
      <c r="AV92" s="38" t="str">
        <f t="shared" ca="1" si="46"/>
        <v/>
      </c>
      <c r="AW92" s="38" t="str">
        <f t="shared" ca="1" si="46"/>
        <v/>
      </c>
      <c r="AX92" s="38" t="str">
        <f t="shared" ca="1" si="47"/>
        <v/>
      </c>
      <c r="AY92" s="38" t="str">
        <f t="shared" ca="1" si="47"/>
        <v/>
      </c>
      <c r="AZ92" s="38" t="str">
        <f t="shared" ca="1" si="47"/>
        <v/>
      </c>
      <c r="BA92" s="38" t="str">
        <f t="shared" ca="1" si="47"/>
        <v/>
      </c>
      <c r="BB92" s="38" t="str">
        <f t="shared" ca="1" si="47"/>
        <v/>
      </c>
      <c r="BC92" s="38" t="str">
        <f t="shared" ca="1" si="47"/>
        <v/>
      </c>
      <c r="BD92" s="38" t="str">
        <f t="shared" ca="1" si="47"/>
        <v/>
      </c>
      <c r="BE92" s="38" t="str">
        <f t="shared" ca="1" si="47"/>
        <v/>
      </c>
      <c r="BF92" s="38" t="str">
        <f t="shared" ca="1" si="47"/>
        <v/>
      </c>
      <c r="BG92" s="38" t="str">
        <f t="shared" ca="1" si="47"/>
        <v/>
      </c>
      <c r="BH92" s="38" t="str">
        <f t="shared" ca="1" si="48"/>
        <v/>
      </c>
      <c r="BI92" s="38" t="str">
        <f t="shared" ca="1" si="48"/>
        <v/>
      </c>
      <c r="BJ92" s="38" t="str">
        <f t="shared" ca="1" si="48"/>
        <v/>
      </c>
      <c r="BK92" s="38" t="str">
        <f t="shared" ca="1" si="48"/>
        <v/>
      </c>
      <c r="BL92" s="38" t="str">
        <f t="shared" ca="1" si="48"/>
        <v/>
      </c>
      <c r="BM92" s="38" t="str">
        <f t="shared" ca="1" si="48"/>
        <v/>
      </c>
    </row>
    <row r="93" spans="1:65" s="2" customFormat="1" ht="30" customHeight="1" x14ac:dyDescent="0.25">
      <c r="A93" s="15"/>
      <c r="B93" s="41" t="s">
        <v>112</v>
      </c>
      <c r="C93" s="53"/>
      <c r="D93" s="34" t="s">
        <v>17</v>
      </c>
      <c r="E93" s="34">
        <v>3</v>
      </c>
      <c r="F93" s="31"/>
      <c r="G93" s="32">
        <v>43852</v>
      </c>
      <c r="H93" s="33">
        <v>3</v>
      </c>
      <c r="I93" s="26"/>
      <c r="J93" s="38" t="str">
        <f t="shared" ca="1" si="43"/>
        <v/>
      </c>
      <c r="K93" s="38" t="str">
        <f t="shared" ca="1" si="43"/>
        <v/>
      </c>
      <c r="L93" s="38" t="str">
        <f t="shared" ca="1" si="43"/>
        <v/>
      </c>
      <c r="M93" s="38" t="str">
        <f t="shared" ca="1" si="43"/>
        <v/>
      </c>
      <c r="N93" s="38" t="str">
        <f t="shared" ca="1" si="43"/>
        <v/>
      </c>
      <c r="O93" s="38" t="str">
        <f t="shared" ca="1" si="43"/>
        <v/>
      </c>
      <c r="P93" s="38" t="str">
        <f t="shared" ca="1" si="43"/>
        <v/>
      </c>
      <c r="Q93" s="38" t="str">
        <f t="shared" ca="1" si="43"/>
        <v/>
      </c>
      <c r="R93" s="38" t="str">
        <f t="shared" ca="1" si="43"/>
        <v/>
      </c>
      <c r="S93" s="38" t="str">
        <f t="shared" ca="1" si="43"/>
        <v/>
      </c>
      <c r="T93" s="38" t="str">
        <f t="shared" ca="1" si="44"/>
        <v/>
      </c>
      <c r="U93" s="38" t="str">
        <f t="shared" ca="1" si="44"/>
        <v/>
      </c>
      <c r="V93" s="38" t="str">
        <f t="shared" ca="1" si="44"/>
        <v/>
      </c>
      <c r="W93" s="38" t="str">
        <f t="shared" ca="1" si="44"/>
        <v/>
      </c>
      <c r="X93" s="38" t="str">
        <f t="shared" ca="1" si="44"/>
        <v/>
      </c>
      <c r="Y93" s="38" t="str">
        <f t="shared" ca="1" si="44"/>
        <v/>
      </c>
      <c r="Z93" s="38" t="str">
        <f t="shared" ca="1" si="44"/>
        <v/>
      </c>
      <c r="AA93" s="38" t="str">
        <f t="shared" ca="1" si="44"/>
        <v/>
      </c>
      <c r="AB93" s="38" t="str">
        <f t="shared" ca="1" si="44"/>
        <v/>
      </c>
      <c r="AC93" s="38" t="str">
        <f t="shared" ca="1" si="44"/>
        <v/>
      </c>
      <c r="AD93" s="38" t="str">
        <f t="shared" ca="1" si="45"/>
        <v/>
      </c>
      <c r="AE93" s="38" t="str">
        <f t="shared" ca="1" si="45"/>
        <v/>
      </c>
      <c r="AF93" s="38" t="str">
        <f t="shared" ca="1" si="45"/>
        <v/>
      </c>
      <c r="AG93" s="38" t="str">
        <f t="shared" ca="1" si="45"/>
        <v/>
      </c>
      <c r="AH93" s="38" t="str">
        <f t="shared" ca="1" si="45"/>
        <v/>
      </c>
      <c r="AI93" s="38" t="str">
        <f t="shared" ca="1" si="45"/>
        <v/>
      </c>
      <c r="AJ93" s="38" t="str">
        <f t="shared" ca="1" si="45"/>
        <v/>
      </c>
      <c r="AK93" s="38" t="str">
        <f t="shared" ca="1" si="45"/>
        <v/>
      </c>
      <c r="AL93" s="38" t="str">
        <f t="shared" ca="1" si="45"/>
        <v/>
      </c>
      <c r="AM93" s="38" t="str">
        <f t="shared" ca="1" si="45"/>
        <v/>
      </c>
      <c r="AN93" s="38" t="str">
        <f t="shared" ca="1" si="46"/>
        <v/>
      </c>
      <c r="AO93" s="38" t="str">
        <f t="shared" ca="1" si="46"/>
        <v/>
      </c>
      <c r="AP93" s="38" t="str">
        <f t="shared" ca="1" si="46"/>
        <v/>
      </c>
      <c r="AQ93" s="38" t="str">
        <f t="shared" ca="1" si="46"/>
        <v/>
      </c>
      <c r="AR93" s="38" t="str">
        <f t="shared" ca="1" si="46"/>
        <v/>
      </c>
      <c r="AS93" s="38" t="str">
        <f t="shared" ca="1" si="46"/>
        <v/>
      </c>
      <c r="AT93" s="38" t="str">
        <f t="shared" ca="1" si="46"/>
        <v/>
      </c>
      <c r="AU93" s="38" t="str">
        <f t="shared" ca="1" si="46"/>
        <v/>
      </c>
      <c r="AV93" s="38" t="str">
        <f t="shared" ca="1" si="46"/>
        <v/>
      </c>
      <c r="AW93" s="38" t="str">
        <f t="shared" ca="1" si="46"/>
        <v/>
      </c>
      <c r="AX93" s="38" t="str">
        <f t="shared" ca="1" si="47"/>
        <v/>
      </c>
      <c r="AY93" s="38" t="str">
        <f t="shared" ca="1" si="47"/>
        <v/>
      </c>
      <c r="AZ93" s="38" t="str">
        <f t="shared" ca="1" si="47"/>
        <v/>
      </c>
      <c r="BA93" s="38" t="str">
        <f t="shared" ca="1" si="47"/>
        <v/>
      </c>
      <c r="BB93" s="38" t="str">
        <f t="shared" ca="1" si="47"/>
        <v/>
      </c>
      <c r="BC93" s="38" t="str">
        <f t="shared" ca="1" si="47"/>
        <v/>
      </c>
      <c r="BD93" s="38" t="str">
        <f t="shared" ca="1" si="47"/>
        <v/>
      </c>
      <c r="BE93" s="38" t="str">
        <f t="shared" ca="1" si="47"/>
        <v/>
      </c>
      <c r="BF93" s="38" t="str">
        <f t="shared" ca="1" si="47"/>
        <v/>
      </c>
      <c r="BG93" s="38" t="str">
        <f t="shared" ca="1" si="47"/>
        <v/>
      </c>
      <c r="BH93" s="38" t="str">
        <f t="shared" ca="1" si="48"/>
        <v/>
      </c>
      <c r="BI93" s="38" t="str">
        <f t="shared" ca="1" si="48"/>
        <v/>
      </c>
      <c r="BJ93" s="38" t="str">
        <f t="shared" ca="1" si="48"/>
        <v/>
      </c>
      <c r="BK93" s="38" t="str">
        <f t="shared" ca="1" si="48"/>
        <v/>
      </c>
      <c r="BL93" s="38" t="str">
        <f t="shared" ca="1" si="48"/>
        <v/>
      </c>
      <c r="BM93" s="38" t="str">
        <f t="shared" ca="1" si="48"/>
        <v/>
      </c>
    </row>
    <row r="94" spans="1:65" s="2" customFormat="1" ht="42" customHeight="1" x14ac:dyDescent="0.25">
      <c r="A94" s="15"/>
      <c r="B94" s="41" t="s">
        <v>113</v>
      </c>
      <c r="C94" s="53"/>
      <c r="D94" s="34" t="s">
        <v>17</v>
      </c>
      <c r="E94" s="34">
        <v>5</v>
      </c>
      <c r="F94" s="31"/>
      <c r="G94" s="64">
        <v>43851</v>
      </c>
      <c r="H94" s="33">
        <v>1</v>
      </c>
      <c r="I94" s="26"/>
      <c r="J94" s="38" t="str">
        <f t="shared" ca="1" si="43"/>
        <v/>
      </c>
      <c r="K94" s="38" t="str">
        <f t="shared" ca="1" si="43"/>
        <v/>
      </c>
      <c r="L94" s="38" t="str">
        <f t="shared" ca="1" si="43"/>
        <v/>
      </c>
      <c r="M94" s="38" t="str">
        <f t="shared" ca="1" si="43"/>
        <v/>
      </c>
      <c r="N94" s="38" t="str">
        <f t="shared" ca="1" si="43"/>
        <v/>
      </c>
      <c r="O94" s="38" t="str">
        <f t="shared" ca="1" si="43"/>
        <v/>
      </c>
      <c r="P94" s="38" t="str">
        <f t="shared" ca="1" si="43"/>
        <v/>
      </c>
      <c r="Q94" s="38" t="str">
        <f t="shared" ca="1" si="43"/>
        <v/>
      </c>
      <c r="R94" s="38" t="str">
        <f t="shared" ca="1" si="43"/>
        <v/>
      </c>
      <c r="S94" s="38" t="str">
        <f t="shared" ca="1" si="43"/>
        <v/>
      </c>
      <c r="T94" s="38" t="str">
        <f t="shared" ca="1" si="44"/>
        <v/>
      </c>
      <c r="U94" s="38" t="str">
        <f t="shared" ca="1" si="44"/>
        <v/>
      </c>
      <c r="V94" s="38" t="str">
        <f t="shared" ca="1" si="44"/>
        <v/>
      </c>
      <c r="W94" s="38" t="str">
        <f t="shared" ca="1" si="44"/>
        <v/>
      </c>
      <c r="X94" s="38" t="str">
        <f t="shared" ca="1" si="44"/>
        <v/>
      </c>
      <c r="Y94" s="38" t="str">
        <f t="shared" ca="1" si="44"/>
        <v/>
      </c>
      <c r="Z94" s="38" t="str">
        <f t="shared" ca="1" si="44"/>
        <v/>
      </c>
      <c r="AA94" s="38" t="str">
        <f t="shared" ca="1" si="44"/>
        <v/>
      </c>
      <c r="AB94" s="38" t="str">
        <f t="shared" ca="1" si="44"/>
        <v/>
      </c>
      <c r="AC94" s="38" t="str">
        <f t="shared" ca="1" si="44"/>
        <v/>
      </c>
      <c r="AD94" s="38" t="str">
        <f t="shared" ca="1" si="45"/>
        <v/>
      </c>
      <c r="AE94" s="38" t="str">
        <f t="shared" ca="1" si="45"/>
        <v/>
      </c>
      <c r="AF94" s="38" t="str">
        <f t="shared" ca="1" si="45"/>
        <v/>
      </c>
      <c r="AG94" s="38" t="str">
        <f t="shared" ca="1" si="45"/>
        <v/>
      </c>
      <c r="AH94" s="38" t="str">
        <f t="shared" ca="1" si="45"/>
        <v/>
      </c>
      <c r="AI94" s="38" t="str">
        <f t="shared" ca="1" si="45"/>
        <v/>
      </c>
      <c r="AJ94" s="38" t="str">
        <f t="shared" ca="1" si="45"/>
        <v/>
      </c>
      <c r="AK94" s="38" t="str">
        <f t="shared" ca="1" si="45"/>
        <v/>
      </c>
      <c r="AL94" s="38" t="str">
        <f t="shared" ca="1" si="45"/>
        <v/>
      </c>
      <c r="AM94" s="38" t="str">
        <f t="shared" ca="1" si="45"/>
        <v/>
      </c>
      <c r="AN94" s="38" t="str">
        <f t="shared" ca="1" si="46"/>
        <v/>
      </c>
      <c r="AO94" s="38" t="str">
        <f t="shared" ca="1" si="46"/>
        <v/>
      </c>
      <c r="AP94" s="38" t="str">
        <f t="shared" ca="1" si="46"/>
        <v/>
      </c>
      <c r="AQ94" s="38" t="str">
        <f t="shared" ca="1" si="46"/>
        <v/>
      </c>
      <c r="AR94" s="38" t="str">
        <f t="shared" ca="1" si="46"/>
        <v/>
      </c>
      <c r="AS94" s="38" t="str">
        <f t="shared" ca="1" si="46"/>
        <v/>
      </c>
      <c r="AT94" s="38" t="str">
        <f t="shared" ca="1" si="46"/>
        <v/>
      </c>
      <c r="AU94" s="38" t="str">
        <f t="shared" ca="1" si="46"/>
        <v/>
      </c>
      <c r="AV94" s="38" t="str">
        <f t="shared" ca="1" si="46"/>
        <v/>
      </c>
      <c r="AW94" s="38" t="str">
        <f t="shared" ca="1" si="46"/>
        <v/>
      </c>
      <c r="AX94" s="38" t="str">
        <f t="shared" ca="1" si="47"/>
        <v/>
      </c>
      <c r="AY94" s="38" t="str">
        <f t="shared" ca="1" si="47"/>
        <v/>
      </c>
      <c r="AZ94" s="38" t="str">
        <f t="shared" ca="1" si="47"/>
        <v/>
      </c>
      <c r="BA94" s="38" t="str">
        <f t="shared" ca="1" si="47"/>
        <v/>
      </c>
      <c r="BB94" s="38" t="str">
        <f t="shared" ca="1" si="47"/>
        <v/>
      </c>
      <c r="BC94" s="38" t="str">
        <f t="shared" ca="1" si="47"/>
        <v/>
      </c>
      <c r="BD94" s="38" t="str">
        <f t="shared" ca="1" si="47"/>
        <v/>
      </c>
      <c r="BE94" s="38" t="str">
        <f t="shared" ca="1" si="47"/>
        <v/>
      </c>
      <c r="BF94" s="38" t="str">
        <f t="shared" ca="1" si="47"/>
        <v/>
      </c>
      <c r="BG94" s="38" t="str">
        <f t="shared" ca="1" si="47"/>
        <v/>
      </c>
      <c r="BH94" s="38" t="str">
        <f t="shared" ca="1" si="48"/>
        <v/>
      </c>
      <c r="BI94" s="38" t="str">
        <f t="shared" ca="1" si="48"/>
        <v/>
      </c>
      <c r="BJ94" s="38" t="str">
        <f t="shared" ca="1" si="48"/>
        <v/>
      </c>
      <c r="BK94" s="38" t="str">
        <f t="shared" ca="1" si="48"/>
        <v/>
      </c>
      <c r="BL94" s="38" t="str">
        <f t="shared" ca="1" si="48"/>
        <v/>
      </c>
      <c r="BM94" s="38" t="str">
        <f t="shared" ca="1" si="48"/>
        <v/>
      </c>
    </row>
    <row r="95" spans="1:65" s="2" customFormat="1" ht="51.75" customHeight="1" x14ac:dyDescent="0.25">
      <c r="A95" s="15"/>
      <c r="B95" s="41" t="s">
        <v>114</v>
      </c>
      <c r="C95" s="53"/>
      <c r="D95" s="34" t="s">
        <v>17</v>
      </c>
      <c r="E95" s="34">
        <v>5</v>
      </c>
      <c r="F95" s="31"/>
      <c r="G95" s="64">
        <v>43852</v>
      </c>
      <c r="H95" s="33">
        <v>1</v>
      </c>
      <c r="I95" s="26"/>
      <c r="J95" s="38" t="str">
        <f t="shared" ca="1" si="43"/>
        <v/>
      </c>
      <c r="K95" s="38" t="str">
        <f t="shared" ca="1" si="43"/>
        <v/>
      </c>
      <c r="L95" s="38" t="str">
        <f t="shared" ca="1" si="43"/>
        <v/>
      </c>
      <c r="M95" s="38" t="str">
        <f t="shared" ca="1" si="43"/>
        <v/>
      </c>
      <c r="N95" s="38" t="str">
        <f t="shared" ca="1" si="43"/>
        <v/>
      </c>
      <c r="O95" s="38" t="str">
        <f t="shared" ca="1" si="43"/>
        <v/>
      </c>
      <c r="P95" s="38" t="str">
        <f t="shared" ca="1" si="43"/>
        <v/>
      </c>
      <c r="Q95" s="38" t="str">
        <f t="shared" ca="1" si="43"/>
        <v/>
      </c>
      <c r="R95" s="38" t="str">
        <f t="shared" ca="1" si="43"/>
        <v/>
      </c>
      <c r="S95" s="38" t="str">
        <f t="shared" ca="1" si="43"/>
        <v/>
      </c>
      <c r="T95" s="38" t="str">
        <f t="shared" ca="1" si="44"/>
        <v/>
      </c>
      <c r="U95" s="38" t="str">
        <f t="shared" ca="1" si="44"/>
        <v/>
      </c>
      <c r="V95" s="38" t="str">
        <f t="shared" ca="1" si="44"/>
        <v/>
      </c>
      <c r="W95" s="38" t="str">
        <f t="shared" ca="1" si="44"/>
        <v/>
      </c>
      <c r="X95" s="38" t="str">
        <f t="shared" ca="1" si="44"/>
        <v/>
      </c>
      <c r="Y95" s="38" t="str">
        <f t="shared" ca="1" si="44"/>
        <v/>
      </c>
      <c r="Z95" s="38" t="str">
        <f t="shared" ca="1" si="44"/>
        <v/>
      </c>
      <c r="AA95" s="38" t="str">
        <f t="shared" ca="1" si="44"/>
        <v/>
      </c>
      <c r="AB95" s="38" t="str">
        <f t="shared" ca="1" si="44"/>
        <v/>
      </c>
      <c r="AC95" s="38" t="str">
        <f t="shared" ca="1" si="44"/>
        <v/>
      </c>
      <c r="AD95" s="38" t="str">
        <f t="shared" ca="1" si="45"/>
        <v/>
      </c>
      <c r="AE95" s="38" t="str">
        <f t="shared" ca="1" si="45"/>
        <v/>
      </c>
      <c r="AF95" s="38" t="str">
        <f t="shared" ca="1" si="45"/>
        <v/>
      </c>
      <c r="AG95" s="38" t="str">
        <f t="shared" ca="1" si="45"/>
        <v/>
      </c>
      <c r="AH95" s="38" t="str">
        <f t="shared" ca="1" si="45"/>
        <v/>
      </c>
      <c r="AI95" s="38" t="str">
        <f t="shared" ca="1" si="45"/>
        <v/>
      </c>
      <c r="AJ95" s="38" t="str">
        <f t="shared" ca="1" si="45"/>
        <v/>
      </c>
      <c r="AK95" s="38" t="str">
        <f t="shared" ca="1" si="45"/>
        <v/>
      </c>
      <c r="AL95" s="38" t="str">
        <f t="shared" ca="1" si="45"/>
        <v/>
      </c>
      <c r="AM95" s="38" t="str">
        <f t="shared" ca="1" si="45"/>
        <v/>
      </c>
      <c r="AN95" s="38" t="str">
        <f t="shared" ca="1" si="46"/>
        <v/>
      </c>
      <c r="AO95" s="38" t="str">
        <f t="shared" ca="1" si="46"/>
        <v/>
      </c>
      <c r="AP95" s="38" t="str">
        <f t="shared" ca="1" si="46"/>
        <v/>
      </c>
      <c r="AQ95" s="38" t="str">
        <f t="shared" ca="1" si="46"/>
        <v/>
      </c>
      <c r="AR95" s="38" t="str">
        <f t="shared" ca="1" si="46"/>
        <v/>
      </c>
      <c r="AS95" s="38" t="str">
        <f t="shared" ca="1" si="46"/>
        <v/>
      </c>
      <c r="AT95" s="38" t="str">
        <f t="shared" ca="1" si="46"/>
        <v/>
      </c>
      <c r="AU95" s="38" t="str">
        <f t="shared" ca="1" si="46"/>
        <v/>
      </c>
      <c r="AV95" s="38" t="str">
        <f t="shared" ca="1" si="46"/>
        <v/>
      </c>
      <c r="AW95" s="38" t="str">
        <f t="shared" ca="1" si="46"/>
        <v/>
      </c>
      <c r="AX95" s="38" t="str">
        <f t="shared" ca="1" si="47"/>
        <v/>
      </c>
      <c r="AY95" s="38" t="str">
        <f t="shared" ca="1" si="47"/>
        <v/>
      </c>
      <c r="AZ95" s="38" t="str">
        <f t="shared" ca="1" si="47"/>
        <v/>
      </c>
      <c r="BA95" s="38" t="str">
        <f t="shared" ca="1" si="47"/>
        <v/>
      </c>
      <c r="BB95" s="38" t="str">
        <f t="shared" ca="1" si="47"/>
        <v/>
      </c>
      <c r="BC95" s="38" t="str">
        <f t="shared" ca="1" si="47"/>
        <v/>
      </c>
      <c r="BD95" s="38" t="str">
        <f t="shared" ca="1" si="47"/>
        <v/>
      </c>
      <c r="BE95" s="38" t="str">
        <f t="shared" ca="1" si="47"/>
        <v/>
      </c>
      <c r="BF95" s="38" t="str">
        <f t="shared" ca="1" si="47"/>
        <v/>
      </c>
      <c r="BG95" s="38" t="str">
        <f t="shared" ca="1" si="47"/>
        <v/>
      </c>
      <c r="BH95" s="38" t="str">
        <f t="shared" ca="1" si="48"/>
        <v/>
      </c>
      <c r="BI95" s="38" t="str">
        <f t="shared" ca="1" si="48"/>
        <v/>
      </c>
      <c r="BJ95" s="38" t="str">
        <f t="shared" ca="1" si="48"/>
        <v/>
      </c>
      <c r="BK95" s="38" t="str">
        <f t="shared" ca="1" si="48"/>
        <v/>
      </c>
      <c r="BL95" s="38" t="str">
        <f t="shared" ca="1" si="48"/>
        <v/>
      </c>
      <c r="BM95" s="38" t="str">
        <f t="shared" ca="1" si="48"/>
        <v/>
      </c>
    </row>
    <row r="96" spans="1:65" s="2" customFormat="1" ht="69.75" customHeight="1" x14ac:dyDescent="0.25">
      <c r="A96" s="15"/>
      <c r="B96" s="41" t="s">
        <v>115</v>
      </c>
      <c r="C96" s="53"/>
      <c r="D96" s="34" t="s">
        <v>17</v>
      </c>
      <c r="E96" s="34">
        <v>5</v>
      </c>
      <c r="F96" s="31"/>
      <c r="G96" s="64">
        <v>43852</v>
      </c>
      <c r="H96" s="33">
        <v>1</v>
      </c>
      <c r="I96" s="26"/>
      <c r="J96" s="38" t="str">
        <f t="shared" ca="1" si="43"/>
        <v/>
      </c>
      <c r="K96" s="38" t="str">
        <f t="shared" ca="1" si="43"/>
        <v/>
      </c>
      <c r="L96" s="38" t="str">
        <f t="shared" ca="1" si="43"/>
        <v/>
      </c>
      <c r="M96" s="38" t="str">
        <f t="shared" ca="1" si="43"/>
        <v/>
      </c>
      <c r="N96" s="38" t="str">
        <f t="shared" ca="1" si="43"/>
        <v/>
      </c>
      <c r="O96" s="38" t="str">
        <f t="shared" ca="1" si="43"/>
        <v/>
      </c>
      <c r="P96" s="38" t="str">
        <f t="shared" ca="1" si="43"/>
        <v/>
      </c>
      <c r="Q96" s="38" t="str">
        <f t="shared" ca="1" si="43"/>
        <v/>
      </c>
      <c r="R96" s="38" t="str">
        <f t="shared" ca="1" si="43"/>
        <v/>
      </c>
      <c r="S96" s="38" t="str">
        <f t="shared" ca="1" si="43"/>
        <v/>
      </c>
      <c r="T96" s="38" t="str">
        <f t="shared" ca="1" si="44"/>
        <v/>
      </c>
      <c r="U96" s="38" t="str">
        <f t="shared" ca="1" si="44"/>
        <v/>
      </c>
      <c r="V96" s="38" t="str">
        <f t="shared" ca="1" si="44"/>
        <v/>
      </c>
      <c r="W96" s="38" t="str">
        <f t="shared" ca="1" si="44"/>
        <v/>
      </c>
      <c r="X96" s="38" t="str">
        <f t="shared" ca="1" si="44"/>
        <v/>
      </c>
      <c r="Y96" s="38" t="str">
        <f t="shared" ca="1" si="44"/>
        <v/>
      </c>
      <c r="Z96" s="38" t="str">
        <f t="shared" ca="1" si="44"/>
        <v/>
      </c>
      <c r="AA96" s="38" t="str">
        <f t="shared" ca="1" si="44"/>
        <v/>
      </c>
      <c r="AB96" s="38" t="str">
        <f t="shared" ca="1" si="44"/>
        <v/>
      </c>
      <c r="AC96" s="38" t="str">
        <f t="shared" ca="1" si="44"/>
        <v/>
      </c>
      <c r="AD96" s="38" t="str">
        <f t="shared" ca="1" si="45"/>
        <v/>
      </c>
      <c r="AE96" s="38" t="str">
        <f t="shared" ca="1" si="45"/>
        <v/>
      </c>
      <c r="AF96" s="38" t="str">
        <f t="shared" ca="1" si="45"/>
        <v/>
      </c>
      <c r="AG96" s="38" t="str">
        <f t="shared" ca="1" si="45"/>
        <v/>
      </c>
      <c r="AH96" s="38" t="str">
        <f t="shared" ca="1" si="45"/>
        <v/>
      </c>
      <c r="AI96" s="38" t="str">
        <f t="shared" ca="1" si="45"/>
        <v/>
      </c>
      <c r="AJ96" s="38" t="str">
        <f t="shared" ca="1" si="45"/>
        <v/>
      </c>
      <c r="AK96" s="38" t="str">
        <f t="shared" ca="1" si="45"/>
        <v/>
      </c>
      <c r="AL96" s="38" t="str">
        <f t="shared" ca="1" si="45"/>
        <v/>
      </c>
      <c r="AM96" s="38" t="str">
        <f t="shared" ca="1" si="45"/>
        <v/>
      </c>
      <c r="AN96" s="38" t="str">
        <f t="shared" ca="1" si="46"/>
        <v/>
      </c>
      <c r="AO96" s="38" t="str">
        <f t="shared" ca="1" si="46"/>
        <v/>
      </c>
      <c r="AP96" s="38" t="str">
        <f t="shared" ca="1" si="46"/>
        <v/>
      </c>
      <c r="AQ96" s="38" t="str">
        <f t="shared" ca="1" si="46"/>
        <v/>
      </c>
      <c r="AR96" s="38" t="str">
        <f t="shared" ca="1" si="46"/>
        <v/>
      </c>
      <c r="AS96" s="38" t="str">
        <f t="shared" ca="1" si="46"/>
        <v/>
      </c>
      <c r="AT96" s="38" t="str">
        <f t="shared" ca="1" si="46"/>
        <v/>
      </c>
      <c r="AU96" s="38" t="str">
        <f t="shared" ca="1" si="46"/>
        <v/>
      </c>
      <c r="AV96" s="38" t="str">
        <f t="shared" ca="1" si="46"/>
        <v/>
      </c>
      <c r="AW96" s="38" t="str">
        <f t="shared" ca="1" si="46"/>
        <v/>
      </c>
      <c r="AX96" s="38" t="str">
        <f t="shared" ca="1" si="47"/>
        <v/>
      </c>
      <c r="AY96" s="38" t="str">
        <f t="shared" ca="1" si="47"/>
        <v/>
      </c>
      <c r="AZ96" s="38" t="str">
        <f t="shared" ca="1" si="47"/>
        <v/>
      </c>
      <c r="BA96" s="38" t="str">
        <f t="shared" ca="1" si="47"/>
        <v/>
      </c>
      <c r="BB96" s="38" t="str">
        <f t="shared" ca="1" si="47"/>
        <v/>
      </c>
      <c r="BC96" s="38" t="str">
        <f t="shared" ca="1" si="47"/>
        <v/>
      </c>
      <c r="BD96" s="38" t="str">
        <f t="shared" ca="1" si="47"/>
        <v/>
      </c>
      <c r="BE96" s="38" t="str">
        <f t="shared" ca="1" si="47"/>
        <v/>
      </c>
      <c r="BF96" s="38" t="str">
        <f t="shared" ca="1" si="47"/>
        <v/>
      </c>
      <c r="BG96" s="38" t="str">
        <f t="shared" ca="1" si="47"/>
        <v/>
      </c>
      <c r="BH96" s="38" t="str">
        <f t="shared" ca="1" si="48"/>
        <v/>
      </c>
      <c r="BI96" s="38" t="str">
        <f t="shared" ca="1" si="48"/>
        <v/>
      </c>
      <c r="BJ96" s="38" t="str">
        <f t="shared" ca="1" si="48"/>
        <v/>
      </c>
      <c r="BK96" s="38" t="str">
        <f t="shared" ca="1" si="48"/>
        <v/>
      </c>
      <c r="BL96" s="38" t="str">
        <f t="shared" ca="1" si="48"/>
        <v/>
      </c>
      <c r="BM96" s="38" t="str">
        <f t="shared" ca="1" si="48"/>
        <v/>
      </c>
    </row>
    <row r="97" spans="1:65" s="2" customFormat="1" ht="30" customHeight="1" x14ac:dyDescent="0.25">
      <c r="A97" s="15"/>
      <c r="B97" s="41" t="s">
        <v>116</v>
      </c>
      <c r="C97" s="53"/>
      <c r="D97" s="34" t="s">
        <v>17</v>
      </c>
      <c r="E97" s="34">
        <v>3</v>
      </c>
      <c r="F97" s="31"/>
      <c r="G97" s="32">
        <v>43854</v>
      </c>
      <c r="H97" s="33">
        <v>1</v>
      </c>
      <c r="I97" s="26"/>
      <c r="J97" s="38" t="str">
        <f t="shared" ca="1" si="43"/>
        <v/>
      </c>
      <c r="K97" s="38" t="str">
        <f t="shared" ca="1" si="43"/>
        <v/>
      </c>
      <c r="L97" s="38" t="str">
        <f t="shared" ca="1" si="43"/>
        <v/>
      </c>
      <c r="M97" s="38" t="str">
        <f t="shared" ca="1" si="43"/>
        <v/>
      </c>
      <c r="N97" s="38" t="str">
        <f t="shared" ca="1" si="43"/>
        <v/>
      </c>
      <c r="O97" s="38" t="str">
        <f t="shared" ca="1" si="43"/>
        <v/>
      </c>
      <c r="P97" s="38" t="str">
        <f t="shared" ca="1" si="43"/>
        <v/>
      </c>
      <c r="Q97" s="38" t="str">
        <f t="shared" ca="1" si="43"/>
        <v/>
      </c>
      <c r="R97" s="38" t="str">
        <f t="shared" ca="1" si="43"/>
        <v/>
      </c>
      <c r="S97" s="38" t="str">
        <f t="shared" ca="1" si="43"/>
        <v/>
      </c>
      <c r="T97" s="38" t="str">
        <f t="shared" ca="1" si="44"/>
        <v/>
      </c>
      <c r="U97" s="38" t="str">
        <f t="shared" ca="1" si="44"/>
        <v/>
      </c>
      <c r="V97" s="38" t="str">
        <f t="shared" ca="1" si="44"/>
        <v/>
      </c>
      <c r="W97" s="38" t="str">
        <f t="shared" ca="1" si="44"/>
        <v/>
      </c>
      <c r="X97" s="38" t="str">
        <f t="shared" ca="1" si="44"/>
        <v/>
      </c>
      <c r="Y97" s="38" t="str">
        <f t="shared" ca="1" si="44"/>
        <v/>
      </c>
      <c r="Z97" s="38" t="str">
        <f t="shared" ca="1" si="44"/>
        <v/>
      </c>
      <c r="AA97" s="38" t="str">
        <f t="shared" ca="1" si="44"/>
        <v/>
      </c>
      <c r="AB97" s="38" t="str">
        <f t="shared" ca="1" si="44"/>
        <v/>
      </c>
      <c r="AC97" s="38" t="str">
        <f t="shared" ca="1" si="44"/>
        <v/>
      </c>
      <c r="AD97" s="38" t="str">
        <f t="shared" ca="1" si="45"/>
        <v/>
      </c>
      <c r="AE97" s="38" t="str">
        <f t="shared" ca="1" si="45"/>
        <v/>
      </c>
      <c r="AF97" s="38" t="str">
        <f t="shared" ca="1" si="45"/>
        <v/>
      </c>
      <c r="AG97" s="38" t="str">
        <f t="shared" ca="1" si="45"/>
        <v/>
      </c>
      <c r="AH97" s="38" t="str">
        <f t="shared" ca="1" si="45"/>
        <v/>
      </c>
      <c r="AI97" s="38" t="str">
        <f t="shared" ca="1" si="45"/>
        <v/>
      </c>
      <c r="AJ97" s="38" t="str">
        <f t="shared" ca="1" si="45"/>
        <v/>
      </c>
      <c r="AK97" s="38" t="str">
        <f t="shared" ca="1" si="45"/>
        <v/>
      </c>
      <c r="AL97" s="38" t="str">
        <f t="shared" ca="1" si="45"/>
        <v/>
      </c>
      <c r="AM97" s="38" t="str">
        <f t="shared" ca="1" si="45"/>
        <v/>
      </c>
      <c r="AN97" s="38" t="str">
        <f t="shared" ca="1" si="46"/>
        <v/>
      </c>
      <c r="AO97" s="38" t="str">
        <f t="shared" ca="1" si="46"/>
        <v/>
      </c>
      <c r="AP97" s="38" t="str">
        <f t="shared" ca="1" si="46"/>
        <v/>
      </c>
      <c r="AQ97" s="38" t="str">
        <f t="shared" ca="1" si="46"/>
        <v/>
      </c>
      <c r="AR97" s="38" t="str">
        <f t="shared" ca="1" si="46"/>
        <v/>
      </c>
      <c r="AS97" s="38" t="str">
        <f t="shared" ca="1" si="46"/>
        <v/>
      </c>
      <c r="AT97" s="38" t="str">
        <f t="shared" ca="1" si="46"/>
        <v/>
      </c>
      <c r="AU97" s="38" t="str">
        <f t="shared" ca="1" si="46"/>
        <v/>
      </c>
      <c r="AV97" s="38" t="str">
        <f t="shared" ca="1" si="46"/>
        <v/>
      </c>
      <c r="AW97" s="38" t="str">
        <f t="shared" ca="1" si="46"/>
        <v/>
      </c>
      <c r="AX97" s="38" t="str">
        <f t="shared" ca="1" si="47"/>
        <v/>
      </c>
      <c r="AY97" s="38" t="str">
        <f t="shared" ca="1" si="47"/>
        <v/>
      </c>
      <c r="AZ97" s="38" t="str">
        <f t="shared" ca="1" si="47"/>
        <v/>
      </c>
      <c r="BA97" s="38" t="str">
        <f t="shared" ca="1" si="47"/>
        <v/>
      </c>
      <c r="BB97" s="38" t="str">
        <f t="shared" ca="1" si="47"/>
        <v/>
      </c>
      <c r="BC97" s="38" t="str">
        <f t="shared" ca="1" si="47"/>
        <v/>
      </c>
      <c r="BD97" s="38" t="str">
        <f t="shared" ca="1" si="47"/>
        <v/>
      </c>
      <c r="BE97" s="38" t="str">
        <f t="shared" ca="1" si="47"/>
        <v/>
      </c>
      <c r="BF97" s="38" t="str">
        <f t="shared" ca="1" si="47"/>
        <v/>
      </c>
      <c r="BG97" s="38" t="str">
        <f t="shared" ca="1" si="47"/>
        <v/>
      </c>
      <c r="BH97" s="38" t="str">
        <f t="shared" ca="1" si="48"/>
        <v/>
      </c>
      <c r="BI97" s="38" t="str">
        <f t="shared" ca="1" si="48"/>
        <v/>
      </c>
      <c r="BJ97" s="38" t="str">
        <f t="shared" ca="1" si="48"/>
        <v/>
      </c>
      <c r="BK97" s="38" t="str">
        <f t="shared" ca="1" si="48"/>
        <v/>
      </c>
      <c r="BL97" s="38" t="str">
        <f t="shared" ca="1" si="48"/>
        <v/>
      </c>
      <c r="BM97" s="38" t="str">
        <f t="shared" ca="1" si="48"/>
        <v/>
      </c>
    </row>
    <row r="98" spans="1:65" s="2" customFormat="1" ht="30" customHeight="1" x14ac:dyDescent="0.25">
      <c r="A98" s="15"/>
      <c r="B98" s="41"/>
      <c r="C98" s="53"/>
      <c r="D98" s="34"/>
      <c r="E98" s="34"/>
      <c r="F98" s="31"/>
      <c r="G98" s="32"/>
      <c r="H98" s="33"/>
      <c r="I98" s="26"/>
      <c r="J98" s="38" t="str">
        <f t="shared" ca="1" si="43"/>
        <v/>
      </c>
      <c r="K98" s="38" t="str">
        <f t="shared" ca="1" si="43"/>
        <v/>
      </c>
      <c r="L98" s="38" t="str">
        <f t="shared" ca="1" si="43"/>
        <v/>
      </c>
      <c r="M98" s="38" t="str">
        <f t="shared" ca="1" si="43"/>
        <v/>
      </c>
      <c r="N98" s="38" t="str">
        <f t="shared" ca="1" si="43"/>
        <v/>
      </c>
      <c r="O98" s="38" t="str">
        <f t="shared" ca="1" si="43"/>
        <v/>
      </c>
      <c r="P98" s="38" t="str">
        <f t="shared" ca="1" si="43"/>
        <v/>
      </c>
      <c r="Q98" s="38" t="str">
        <f t="shared" ca="1" si="43"/>
        <v/>
      </c>
      <c r="R98" s="38" t="str">
        <f t="shared" ca="1" si="43"/>
        <v/>
      </c>
      <c r="S98" s="38" t="str">
        <f t="shared" ca="1" si="43"/>
        <v/>
      </c>
      <c r="T98" s="38" t="str">
        <f t="shared" ca="1" si="44"/>
        <v/>
      </c>
      <c r="U98" s="38" t="str">
        <f t="shared" ca="1" si="44"/>
        <v/>
      </c>
      <c r="V98" s="38" t="str">
        <f t="shared" ca="1" si="44"/>
        <v/>
      </c>
      <c r="W98" s="38" t="str">
        <f t="shared" ca="1" si="44"/>
        <v/>
      </c>
      <c r="X98" s="38" t="str">
        <f t="shared" ca="1" si="44"/>
        <v/>
      </c>
      <c r="Y98" s="38" t="str">
        <f t="shared" ca="1" si="44"/>
        <v/>
      </c>
      <c r="Z98" s="38" t="str">
        <f t="shared" ca="1" si="44"/>
        <v/>
      </c>
      <c r="AA98" s="38" t="str">
        <f t="shared" ca="1" si="44"/>
        <v/>
      </c>
      <c r="AB98" s="38" t="str">
        <f t="shared" ca="1" si="44"/>
        <v/>
      </c>
      <c r="AC98" s="38" t="str">
        <f t="shared" ca="1" si="44"/>
        <v/>
      </c>
      <c r="AD98" s="38" t="str">
        <f t="shared" ca="1" si="45"/>
        <v/>
      </c>
      <c r="AE98" s="38" t="str">
        <f t="shared" ca="1" si="45"/>
        <v/>
      </c>
      <c r="AF98" s="38" t="str">
        <f t="shared" ca="1" si="45"/>
        <v/>
      </c>
      <c r="AG98" s="38" t="str">
        <f t="shared" ca="1" si="45"/>
        <v/>
      </c>
      <c r="AH98" s="38" t="str">
        <f t="shared" ca="1" si="45"/>
        <v/>
      </c>
      <c r="AI98" s="38" t="str">
        <f t="shared" ca="1" si="45"/>
        <v/>
      </c>
      <c r="AJ98" s="38" t="str">
        <f t="shared" ca="1" si="45"/>
        <v/>
      </c>
      <c r="AK98" s="38" t="str">
        <f t="shared" ca="1" si="45"/>
        <v/>
      </c>
      <c r="AL98" s="38" t="str">
        <f t="shared" ca="1" si="45"/>
        <v/>
      </c>
      <c r="AM98" s="38" t="str">
        <f t="shared" ca="1" si="45"/>
        <v/>
      </c>
      <c r="AN98" s="38" t="str">
        <f t="shared" ca="1" si="46"/>
        <v/>
      </c>
      <c r="AO98" s="38" t="str">
        <f t="shared" ca="1" si="46"/>
        <v/>
      </c>
      <c r="AP98" s="38" t="str">
        <f t="shared" ca="1" si="46"/>
        <v/>
      </c>
      <c r="AQ98" s="38" t="str">
        <f t="shared" ca="1" si="46"/>
        <v/>
      </c>
      <c r="AR98" s="38" t="str">
        <f t="shared" ca="1" si="46"/>
        <v/>
      </c>
      <c r="AS98" s="38" t="str">
        <f t="shared" ca="1" si="46"/>
        <v/>
      </c>
      <c r="AT98" s="38" t="str">
        <f t="shared" ca="1" si="46"/>
        <v/>
      </c>
      <c r="AU98" s="38" t="str">
        <f t="shared" ca="1" si="46"/>
        <v/>
      </c>
      <c r="AV98" s="38" t="str">
        <f t="shared" ca="1" si="46"/>
        <v/>
      </c>
      <c r="AW98" s="38" t="str">
        <f t="shared" ca="1" si="46"/>
        <v/>
      </c>
      <c r="AX98" s="38" t="str">
        <f t="shared" ca="1" si="47"/>
        <v/>
      </c>
      <c r="AY98" s="38" t="str">
        <f t="shared" ca="1" si="47"/>
        <v/>
      </c>
      <c r="AZ98" s="38" t="str">
        <f t="shared" ca="1" si="47"/>
        <v/>
      </c>
      <c r="BA98" s="38" t="str">
        <f t="shared" ca="1" si="47"/>
        <v/>
      </c>
      <c r="BB98" s="38" t="str">
        <f t="shared" ca="1" si="47"/>
        <v/>
      </c>
      <c r="BC98" s="38" t="str">
        <f t="shared" ca="1" si="47"/>
        <v/>
      </c>
      <c r="BD98" s="38" t="str">
        <f t="shared" ca="1" si="47"/>
        <v/>
      </c>
      <c r="BE98" s="38" t="str">
        <f t="shared" ca="1" si="47"/>
        <v/>
      </c>
      <c r="BF98" s="38" t="str">
        <f t="shared" ca="1" si="47"/>
        <v/>
      </c>
      <c r="BG98" s="38" t="str">
        <f t="shared" ca="1" si="47"/>
        <v/>
      </c>
      <c r="BH98" s="38" t="str">
        <f t="shared" ca="1" si="48"/>
        <v/>
      </c>
      <c r="BI98" s="38" t="str">
        <f t="shared" ca="1" si="48"/>
        <v/>
      </c>
      <c r="BJ98" s="38" t="str">
        <f t="shared" ca="1" si="48"/>
        <v/>
      </c>
      <c r="BK98" s="38" t="str">
        <f t="shared" ca="1" si="48"/>
        <v/>
      </c>
      <c r="BL98" s="38" t="str">
        <f t="shared" ca="1" si="48"/>
        <v/>
      </c>
      <c r="BM98" s="38" t="str">
        <f t="shared" ca="1" si="48"/>
        <v/>
      </c>
    </row>
    <row r="99" spans="1:65" s="2" customFormat="1" ht="30" customHeight="1" x14ac:dyDescent="0.25">
      <c r="A99" s="15"/>
      <c r="B99" s="41"/>
      <c r="C99" s="53"/>
      <c r="D99" s="34"/>
      <c r="E99" s="34"/>
      <c r="F99" s="31"/>
      <c r="G99" s="32"/>
      <c r="H99" s="33"/>
      <c r="I99" s="26"/>
      <c r="J99" s="38" t="str">
        <f t="shared" ca="1" si="43"/>
        <v/>
      </c>
      <c r="K99" s="38" t="str">
        <f t="shared" ca="1" si="43"/>
        <v/>
      </c>
      <c r="L99" s="38" t="str">
        <f t="shared" ca="1" si="43"/>
        <v/>
      </c>
      <c r="M99" s="38" t="str">
        <f t="shared" ca="1" si="43"/>
        <v/>
      </c>
      <c r="N99" s="38" t="str">
        <f t="shared" ca="1" si="43"/>
        <v/>
      </c>
      <c r="O99" s="38" t="str">
        <f t="shared" ca="1" si="43"/>
        <v/>
      </c>
      <c r="P99" s="38" t="str">
        <f t="shared" ca="1" si="43"/>
        <v/>
      </c>
      <c r="Q99" s="38" t="str">
        <f t="shared" ca="1" si="43"/>
        <v/>
      </c>
      <c r="R99" s="38" t="str">
        <f t="shared" ca="1" si="43"/>
        <v/>
      </c>
      <c r="S99" s="38" t="str">
        <f t="shared" ca="1" si="43"/>
        <v/>
      </c>
      <c r="T99" s="38" t="str">
        <f t="shared" ca="1" si="44"/>
        <v/>
      </c>
      <c r="U99" s="38" t="str">
        <f t="shared" ca="1" si="44"/>
        <v/>
      </c>
      <c r="V99" s="38" t="str">
        <f t="shared" ca="1" si="44"/>
        <v/>
      </c>
      <c r="W99" s="38" t="str">
        <f t="shared" ca="1" si="44"/>
        <v/>
      </c>
      <c r="X99" s="38" t="str">
        <f t="shared" ca="1" si="44"/>
        <v/>
      </c>
      <c r="Y99" s="38" t="str">
        <f t="shared" ca="1" si="44"/>
        <v/>
      </c>
      <c r="Z99" s="38" t="str">
        <f t="shared" ca="1" si="44"/>
        <v/>
      </c>
      <c r="AA99" s="38" t="str">
        <f t="shared" ca="1" si="44"/>
        <v/>
      </c>
      <c r="AB99" s="38" t="str">
        <f t="shared" ca="1" si="44"/>
        <v/>
      </c>
      <c r="AC99" s="38" t="str">
        <f t="shared" ca="1" si="44"/>
        <v/>
      </c>
      <c r="AD99" s="38" t="str">
        <f t="shared" ca="1" si="45"/>
        <v/>
      </c>
      <c r="AE99" s="38" t="str">
        <f t="shared" ca="1" si="45"/>
        <v/>
      </c>
      <c r="AF99" s="38" t="str">
        <f t="shared" ca="1" si="45"/>
        <v/>
      </c>
      <c r="AG99" s="38" t="str">
        <f t="shared" ca="1" si="45"/>
        <v/>
      </c>
      <c r="AH99" s="38" t="str">
        <f t="shared" ca="1" si="45"/>
        <v/>
      </c>
      <c r="AI99" s="38" t="str">
        <f t="shared" ca="1" si="45"/>
        <v/>
      </c>
      <c r="AJ99" s="38" t="str">
        <f t="shared" ca="1" si="45"/>
        <v/>
      </c>
      <c r="AK99" s="38" t="str">
        <f t="shared" ca="1" si="45"/>
        <v/>
      </c>
      <c r="AL99" s="38" t="str">
        <f t="shared" ca="1" si="45"/>
        <v/>
      </c>
      <c r="AM99" s="38" t="str">
        <f t="shared" ca="1" si="45"/>
        <v/>
      </c>
      <c r="AN99" s="38" t="str">
        <f t="shared" ca="1" si="46"/>
        <v/>
      </c>
      <c r="AO99" s="38" t="str">
        <f t="shared" ca="1" si="46"/>
        <v/>
      </c>
      <c r="AP99" s="38" t="str">
        <f t="shared" ca="1" si="46"/>
        <v/>
      </c>
      <c r="AQ99" s="38" t="str">
        <f t="shared" ca="1" si="46"/>
        <v/>
      </c>
      <c r="AR99" s="38" t="str">
        <f t="shared" ca="1" si="46"/>
        <v/>
      </c>
      <c r="AS99" s="38" t="str">
        <f t="shared" ca="1" si="46"/>
        <v/>
      </c>
      <c r="AT99" s="38" t="str">
        <f t="shared" ca="1" si="46"/>
        <v/>
      </c>
      <c r="AU99" s="38" t="str">
        <f t="shared" ca="1" si="46"/>
        <v/>
      </c>
      <c r="AV99" s="38" t="str">
        <f t="shared" ca="1" si="46"/>
        <v/>
      </c>
      <c r="AW99" s="38" t="str">
        <f t="shared" ca="1" si="46"/>
        <v/>
      </c>
      <c r="AX99" s="38" t="str">
        <f t="shared" ca="1" si="47"/>
        <v/>
      </c>
      <c r="AY99" s="38" t="str">
        <f t="shared" ca="1" si="47"/>
        <v/>
      </c>
      <c r="AZ99" s="38" t="str">
        <f t="shared" ca="1" si="47"/>
        <v/>
      </c>
      <c r="BA99" s="38" t="str">
        <f t="shared" ca="1" si="47"/>
        <v/>
      </c>
      <c r="BB99" s="38" t="str">
        <f t="shared" ca="1" si="47"/>
        <v/>
      </c>
      <c r="BC99" s="38" t="str">
        <f t="shared" ca="1" si="47"/>
        <v/>
      </c>
      <c r="BD99" s="38" t="str">
        <f t="shared" ca="1" si="47"/>
        <v/>
      </c>
      <c r="BE99" s="38" t="str">
        <f t="shared" ca="1" si="47"/>
        <v/>
      </c>
      <c r="BF99" s="38" t="str">
        <f t="shared" ca="1" si="47"/>
        <v/>
      </c>
      <c r="BG99" s="38" t="str">
        <f t="shared" ca="1" si="47"/>
        <v/>
      </c>
      <c r="BH99" s="38" t="str">
        <f t="shared" ca="1" si="48"/>
        <v/>
      </c>
      <c r="BI99" s="38" t="str">
        <f t="shared" ca="1" si="48"/>
        <v/>
      </c>
      <c r="BJ99" s="38" t="str">
        <f t="shared" ca="1" si="48"/>
        <v/>
      </c>
      <c r="BK99" s="38" t="str">
        <f t="shared" ca="1" si="48"/>
        <v/>
      </c>
      <c r="BL99" s="38" t="str">
        <f t="shared" ca="1" si="48"/>
        <v/>
      </c>
      <c r="BM99" s="38" t="str">
        <f t="shared" ca="1" si="48"/>
        <v/>
      </c>
    </row>
    <row r="100" spans="1:65" s="2" customFormat="1" ht="30" customHeight="1" x14ac:dyDescent="0.25">
      <c r="A100" s="15"/>
      <c r="B100" s="41"/>
      <c r="C100" s="53"/>
      <c r="D100" s="34"/>
      <c r="E100" s="34"/>
      <c r="F100" s="31"/>
      <c r="G100" s="32"/>
      <c r="H100" s="33"/>
      <c r="I100" s="26"/>
      <c r="J100" s="38" t="str">
        <f t="shared" ca="1" si="43"/>
        <v/>
      </c>
      <c r="K100" s="38" t="str">
        <f t="shared" ca="1" si="43"/>
        <v/>
      </c>
      <c r="L100" s="38" t="str">
        <f t="shared" ca="1" si="43"/>
        <v/>
      </c>
      <c r="M100" s="38" t="str">
        <f t="shared" ca="1" si="43"/>
        <v/>
      </c>
      <c r="N100" s="38" t="str">
        <f t="shared" ca="1" si="43"/>
        <v/>
      </c>
      <c r="O100" s="38" t="str">
        <f t="shared" ca="1" si="43"/>
        <v/>
      </c>
      <c r="P100" s="38" t="str">
        <f t="shared" ca="1" si="43"/>
        <v/>
      </c>
      <c r="Q100" s="38" t="str">
        <f t="shared" ca="1" si="43"/>
        <v/>
      </c>
      <c r="R100" s="38" t="str">
        <f t="shared" ca="1" si="43"/>
        <v/>
      </c>
      <c r="S100" s="38" t="str">
        <f t="shared" ca="1" si="43"/>
        <v/>
      </c>
      <c r="T100" s="38" t="str">
        <f t="shared" ca="1" si="44"/>
        <v/>
      </c>
      <c r="U100" s="38" t="str">
        <f t="shared" ca="1" si="44"/>
        <v/>
      </c>
      <c r="V100" s="38" t="str">
        <f t="shared" ca="1" si="44"/>
        <v/>
      </c>
      <c r="W100" s="38" t="str">
        <f t="shared" ca="1" si="44"/>
        <v/>
      </c>
      <c r="X100" s="38" t="str">
        <f t="shared" ca="1" si="44"/>
        <v/>
      </c>
      <c r="Y100" s="38" t="str">
        <f t="shared" ca="1" si="44"/>
        <v/>
      </c>
      <c r="Z100" s="38" t="str">
        <f t="shared" ca="1" si="44"/>
        <v/>
      </c>
      <c r="AA100" s="38" t="str">
        <f t="shared" ca="1" si="44"/>
        <v/>
      </c>
      <c r="AB100" s="38" t="str">
        <f t="shared" ca="1" si="44"/>
        <v/>
      </c>
      <c r="AC100" s="38" t="str">
        <f t="shared" ca="1" si="44"/>
        <v/>
      </c>
      <c r="AD100" s="38" t="str">
        <f t="shared" ca="1" si="45"/>
        <v/>
      </c>
      <c r="AE100" s="38" t="str">
        <f t="shared" ca="1" si="45"/>
        <v/>
      </c>
      <c r="AF100" s="38" t="str">
        <f t="shared" ca="1" si="45"/>
        <v/>
      </c>
      <c r="AG100" s="38" t="str">
        <f t="shared" ca="1" si="45"/>
        <v/>
      </c>
      <c r="AH100" s="38" t="str">
        <f t="shared" ca="1" si="45"/>
        <v/>
      </c>
      <c r="AI100" s="38" t="str">
        <f t="shared" ca="1" si="45"/>
        <v/>
      </c>
      <c r="AJ100" s="38" t="str">
        <f t="shared" ca="1" si="45"/>
        <v/>
      </c>
      <c r="AK100" s="38" t="str">
        <f t="shared" ca="1" si="45"/>
        <v/>
      </c>
      <c r="AL100" s="38" t="str">
        <f t="shared" ca="1" si="45"/>
        <v/>
      </c>
      <c r="AM100" s="38" t="str">
        <f t="shared" ca="1" si="45"/>
        <v/>
      </c>
      <c r="AN100" s="38" t="str">
        <f t="shared" ca="1" si="46"/>
        <v/>
      </c>
      <c r="AO100" s="38" t="str">
        <f t="shared" ca="1" si="46"/>
        <v/>
      </c>
      <c r="AP100" s="38" t="str">
        <f t="shared" ca="1" si="46"/>
        <v/>
      </c>
      <c r="AQ100" s="38" t="str">
        <f t="shared" ca="1" si="46"/>
        <v/>
      </c>
      <c r="AR100" s="38" t="str">
        <f t="shared" ca="1" si="46"/>
        <v/>
      </c>
      <c r="AS100" s="38" t="str">
        <f t="shared" ca="1" si="46"/>
        <v/>
      </c>
      <c r="AT100" s="38" t="str">
        <f t="shared" ca="1" si="46"/>
        <v/>
      </c>
      <c r="AU100" s="38" t="str">
        <f t="shared" ca="1" si="46"/>
        <v/>
      </c>
      <c r="AV100" s="38" t="str">
        <f t="shared" ca="1" si="46"/>
        <v/>
      </c>
      <c r="AW100" s="38" t="str">
        <f t="shared" ca="1" si="46"/>
        <v/>
      </c>
      <c r="AX100" s="38" t="str">
        <f t="shared" ca="1" si="47"/>
        <v/>
      </c>
      <c r="AY100" s="38" t="str">
        <f t="shared" ca="1" si="47"/>
        <v/>
      </c>
      <c r="AZ100" s="38" t="str">
        <f t="shared" ca="1" si="47"/>
        <v/>
      </c>
      <c r="BA100" s="38" t="str">
        <f t="shared" ca="1" si="47"/>
        <v/>
      </c>
      <c r="BB100" s="38" t="str">
        <f t="shared" ca="1" si="47"/>
        <v/>
      </c>
      <c r="BC100" s="38" t="str">
        <f t="shared" ca="1" si="47"/>
        <v/>
      </c>
      <c r="BD100" s="38" t="str">
        <f t="shared" ca="1" si="47"/>
        <v/>
      </c>
      <c r="BE100" s="38" t="str">
        <f t="shared" ca="1" si="47"/>
        <v/>
      </c>
      <c r="BF100" s="38" t="str">
        <f t="shared" ca="1" si="47"/>
        <v/>
      </c>
      <c r="BG100" s="38" t="str">
        <f t="shared" ca="1" si="47"/>
        <v/>
      </c>
      <c r="BH100" s="38" t="str">
        <f t="shared" ca="1" si="48"/>
        <v/>
      </c>
      <c r="BI100" s="38" t="str">
        <f t="shared" ca="1" si="48"/>
        <v/>
      </c>
      <c r="BJ100" s="38" t="str">
        <f t="shared" ca="1" si="48"/>
        <v/>
      </c>
      <c r="BK100" s="38" t="str">
        <f t="shared" ca="1" si="48"/>
        <v/>
      </c>
      <c r="BL100" s="38" t="str">
        <f t="shared" ca="1" si="48"/>
        <v/>
      </c>
      <c r="BM100" s="38" t="str">
        <f t="shared" ca="1" si="48"/>
        <v/>
      </c>
    </row>
    <row r="101" spans="1:65" s="2" customFormat="1" ht="30" customHeight="1" x14ac:dyDescent="0.25">
      <c r="A101" s="15"/>
      <c r="B101" s="41"/>
      <c r="C101" s="53"/>
      <c r="D101" s="34"/>
      <c r="E101" s="34"/>
      <c r="F101" s="31"/>
      <c r="G101" s="32"/>
      <c r="H101" s="33"/>
      <c r="I101" s="26"/>
      <c r="J101" s="38" t="str">
        <f t="shared" ca="1" si="43"/>
        <v/>
      </c>
      <c r="K101" s="38" t="str">
        <f t="shared" ca="1" si="43"/>
        <v/>
      </c>
      <c r="L101" s="38" t="str">
        <f t="shared" ca="1" si="43"/>
        <v/>
      </c>
      <c r="M101" s="38" t="str">
        <f t="shared" ca="1" si="43"/>
        <v/>
      </c>
      <c r="N101" s="38" t="str">
        <f t="shared" ca="1" si="43"/>
        <v/>
      </c>
      <c r="O101" s="38" t="str">
        <f ca="1">IF(AND($D101="Goal",O$5&gt;=$G101,O$5&lt;=$G101+$H101-1),2,IF(AND($D101="Milestone",O$5&gt;=$G101,O$5&lt;=$G101+$H101-1),1,""))</f>
        <v/>
      </c>
      <c r="P101" s="38" t="str">
        <f ca="1">IF(AND($D101="Goal",P$5&gt;=$G101,P$5&lt;=$G101+$H101-1),2,IF(AND($D101="Milestone",P$5&gt;=$G101,P$5&lt;=$G101+$H101-1),1,""))</f>
        <v/>
      </c>
      <c r="Q101" s="38" t="str">
        <f ca="1">IF(AND($D101="Goal",Q$5&gt;=$G101,Q$5&lt;=$G101+$H101-1),2,IF(AND($D101="Milestone",Q$5&gt;=$G101,Q$5&lt;=$G101+$H101-1),1,""))</f>
        <v/>
      </c>
      <c r="R101" s="38" t="str">
        <f ca="1">IF(AND($D101="Goal",R$5&gt;=$G101,R$5&lt;=$G101+$H101-1),2,IF(AND($D101="Milestone",R$5&gt;=$G101,R$5&lt;=$G101+$H101-1),1,""))</f>
        <v/>
      </c>
      <c r="S101" s="38" t="str">
        <f ca="1">IF(AND($D101="Goal",S$5&gt;=$G101,S$5&lt;=$G101+$H101-1),2,IF(AND($D101="Milestone",S$5&gt;=$G101,S$5&lt;=$G101+$H101-1),1,""))</f>
        <v/>
      </c>
      <c r="T101" s="38" t="str">
        <f t="shared" ca="1" si="44"/>
        <v/>
      </c>
      <c r="U101" s="38" t="str">
        <f t="shared" ca="1" si="44"/>
        <v/>
      </c>
      <c r="V101" s="38" t="str">
        <f t="shared" ca="1" si="44"/>
        <v/>
      </c>
      <c r="W101" s="38" t="str">
        <f t="shared" ca="1" si="44"/>
        <v/>
      </c>
      <c r="X101" s="38" t="str">
        <f t="shared" ca="1" si="44"/>
        <v/>
      </c>
      <c r="Y101" s="38" t="str">
        <f ca="1">IF(AND($D101="Goal",Y$5&gt;=$G101,Y$5&lt;=$G101+$H101-1),2,IF(AND($D101="Milestone",Y$5&gt;=$G101,Y$5&lt;=$G101+$H101-1),1,""))</f>
        <v/>
      </c>
      <c r="Z101" s="38" t="str">
        <f ca="1">IF(AND($D101="Goal",Z$5&gt;=$G101,Z$5&lt;=$G101+$H101-1),2,IF(AND($D101="Milestone",Z$5&gt;=$G101,Z$5&lt;=$G101+$H101-1),1,""))</f>
        <v/>
      </c>
      <c r="AA101" s="38" t="str">
        <f ca="1">IF(AND($D101="Goal",AA$5&gt;=$G101,AA$5&lt;=$G101+$H101-1),2,IF(AND($D101="Milestone",AA$5&gt;=$G101,AA$5&lt;=$G101+$H101-1),1,""))</f>
        <v/>
      </c>
      <c r="AB101" s="38" t="str">
        <f ca="1">IF(AND($D101="Goal",AB$5&gt;=$G101,AB$5&lt;=$G101+$H101-1),2,IF(AND($D101="Milestone",AB$5&gt;=$G101,AB$5&lt;=$G101+$H101-1),1,""))</f>
        <v/>
      </c>
      <c r="AC101" s="38" t="str">
        <f ca="1">IF(AND($D101="Goal",AC$5&gt;=$G101,AC$5&lt;=$G101+$H101-1),2,IF(AND($D101="Milestone",AC$5&gt;=$G101,AC$5&lt;=$G101+$H101-1),1,""))</f>
        <v/>
      </c>
      <c r="AD101" s="38" t="str">
        <f t="shared" ca="1" si="45"/>
        <v/>
      </c>
      <c r="AE101" s="38" t="str">
        <f t="shared" ca="1" si="45"/>
        <v/>
      </c>
      <c r="AF101" s="38" t="str">
        <f t="shared" ca="1" si="45"/>
        <v/>
      </c>
      <c r="AG101" s="38" t="str">
        <f t="shared" ca="1" si="45"/>
        <v/>
      </c>
      <c r="AH101" s="38" t="str">
        <f t="shared" ca="1" si="45"/>
        <v/>
      </c>
      <c r="AI101" s="38" t="str">
        <f ca="1">IF(AND($D101="Goal",AI$5&gt;=$G101,AI$5&lt;=$G101+$H101-1),2,IF(AND($D101="Milestone",AI$5&gt;=$G101,AI$5&lt;=$G101+$H101-1),1,""))</f>
        <v/>
      </c>
      <c r="AJ101" s="38" t="str">
        <f ca="1">IF(AND($D101="Goal",AJ$5&gt;=$G101,AJ$5&lt;=$G101+$H101-1),2,IF(AND($D101="Milestone",AJ$5&gt;=$G101,AJ$5&lt;=$G101+$H101-1),1,""))</f>
        <v/>
      </c>
      <c r="AK101" s="38" t="str">
        <f ca="1">IF(AND($D101="Goal",AK$5&gt;=$G101,AK$5&lt;=$G101+$H101-1),2,IF(AND($D101="Milestone",AK$5&gt;=$G101,AK$5&lt;=$G101+$H101-1),1,""))</f>
        <v/>
      </c>
      <c r="AL101" s="38" t="str">
        <f ca="1">IF(AND($D101="Goal",AL$5&gt;=$G101,AL$5&lt;=$G101+$H101-1),2,IF(AND($D101="Milestone",AL$5&gt;=$G101,AL$5&lt;=$G101+$H101-1),1,""))</f>
        <v/>
      </c>
      <c r="AM101" s="38" t="str">
        <f ca="1">IF(AND($D101="Goal",AM$5&gt;=$G101,AM$5&lt;=$G101+$H101-1),2,IF(AND($D101="Milestone",AM$5&gt;=$G101,AM$5&lt;=$G101+$H101-1),1,""))</f>
        <v/>
      </c>
      <c r="AN101" s="38" t="str">
        <f t="shared" ca="1" si="46"/>
        <v/>
      </c>
      <c r="AO101" s="38" t="str">
        <f t="shared" ca="1" si="46"/>
        <v/>
      </c>
      <c r="AP101" s="38" t="str">
        <f t="shared" ca="1" si="46"/>
        <v/>
      </c>
      <c r="AQ101" s="38" t="str">
        <f t="shared" ca="1" si="46"/>
        <v/>
      </c>
      <c r="AR101" s="38" t="str">
        <f t="shared" ca="1" si="46"/>
        <v/>
      </c>
      <c r="AS101" s="38" t="str">
        <f ca="1">IF(AND($D101="Goal",AS$5&gt;=$G101,AS$5&lt;=$G101+$H101-1),2,IF(AND($D101="Milestone",AS$5&gt;=$G101,AS$5&lt;=$G101+$H101-1),1,""))</f>
        <v/>
      </c>
      <c r="AT101" s="38" t="str">
        <f ca="1">IF(AND($D101="Goal",AT$5&gt;=$G101,AT$5&lt;=$G101+$H101-1),2,IF(AND($D101="Milestone",AT$5&gt;=$G101,AT$5&lt;=$G101+$H101-1),1,""))</f>
        <v/>
      </c>
      <c r="AU101" s="38" t="str">
        <f ca="1">IF(AND($D101="Goal",AU$5&gt;=$G101,AU$5&lt;=$G101+$H101-1),2,IF(AND($D101="Milestone",AU$5&gt;=$G101,AU$5&lt;=$G101+$H101-1),1,""))</f>
        <v/>
      </c>
      <c r="AV101" s="38" t="str">
        <f ca="1">IF(AND($D101="Goal",AV$5&gt;=$G101,AV$5&lt;=$G101+$H101-1),2,IF(AND($D101="Milestone",AV$5&gt;=$G101,AV$5&lt;=$G101+$H101-1),1,""))</f>
        <v/>
      </c>
      <c r="AW101" s="38" t="str">
        <f ca="1">IF(AND($D101="Goal",AW$5&gt;=$G101,AW$5&lt;=$G101+$H101-1),2,IF(AND($D101="Milestone",AW$5&gt;=$G101,AW$5&lt;=$G101+$H101-1),1,""))</f>
        <v/>
      </c>
      <c r="AX101" s="38" t="str">
        <f t="shared" ca="1" si="47"/>
        <v/>
      </c>
      <c r="AY101" s="38" t="str">
        <f t="shared" ca="1" si="47"/>
        <v/>
      </c>
      <c r="AZ101" s="38" t="str">
        <f t="shared" ca="1" si="47"/>
        <v/>
      </c>
      <c r="BA101" s="38" t="str">
        <f t="shared" ca="1" si="47"/>
        <v/>
      </c>
      <c r="BB101" s="38" t="str">
        <f t="shared" ca="1" si="47"/>
        <v/>
      </c>
      <c r="BC101" s="38" t="str">
        <f ca="1">IF(AND($D101="Goal",BC$5&gt;=$G101,BC$5&lt;=$G101+$H101-1),2,IF(AND($D101="Milestone",BC$5&gt;=$G101,BC$5&lt;=$G101+$H101-1),1,""))</f>
        <v/>
      </c>
      <c r="BD101" s="38" t="str">
        <f ca="1">IF(AND($D101="Goal",BD$5&gt;=$G101,BD$5&lt;=$G101+$H101-1),2,IF(AND($D101="Milestone",BD$5&gt;=$G101,BD$5&lt;=$G101+$H101-1),1,""))</f>
        <v/>
      </c>
      <c r="BE101" s="38" t="str">
        <f ca="1">IF(AND($D101="Goal",BE$5&gt;=$G101,BE$5&lt;=$G101+$H101-1),2,IF(AND($D101="Milestone",BE$5&gt;=$G101,BE$5&lt;=$G101+$H101-1),1,""))</f>
        <v/>
      </c>
      <c r="BF101" s="38" t="str">
        <f ca="1">IF(AND($D101="Goal",BF$5&gt;=$G101,BF$5&lt;=$G101+$H101-1),2,IF(AND($D101="Milestone",BF$5&gt;=$G101,BF$5&lt;=$G101+$H101-1),1,""))</f>
        <v/>
      </c>
      <c r="BG101" s="38" t="str">
        <f ca="1">IF(AND($D101="Goal",BG$5&gt;=$G101,BG$5&lt;=$G101+$H101-1),2,IF(AND($D101="Milestone",BG$5&gt;=$G101,BG$5&lt;=$G101+$H101-1),1,""))</f>
        <v/>
      </c>
      <c r="BH101" s="38" t="str">
        <f t="shared" ca="1" si="48"/>
        <v/>
      </c>
      <c r="BI101" s="38" t="str">
        <f t="shared" ca="1" si="48"/>
        <v/>
      </c>
      <c r="BJ101" s="38" t="str">
        <f t="shared" ca="1" si="48"/>
        <v/>
      </c>
      <c r="BK101" s="38" t="str">
        <f t="shared" ca="1" si="48"/>
        <v/>
      </c>
      <c r="BL101" s="38" t="str">
        <f t="shared" ca="1" si="48"/>
        <v/>
      </c>
      <c r="BM101" s="38" t="str">
        <f t="shared" ca="1" si="48"/>
        <v/>
      </c>
    </row>
    <row r="102" spans="1:65" s="2" customFormat="1" ht="30" customHeight="1" x14ac:dyDescent="0.25">
      <c r="A102" s="15"/>
      <c r="B102" s="53" t="s">
        <v>38</v>
      </c>
      <c r="C102" s="53"/>
      <c r="D102" s="34"/>
      <c r="E102" s="34"/>
      <c r="F102" s="31"/>
      <c r="G102" s="32">
        <v>43864</v>
      </c>
      <c r="H102" s="33">
        <v>14</v>
      </c>
      <c r="I102" s="26"/>
      <c r="J102" s="38" t="str">
        <f t="shared" ca="1" si="43"/>
        <v/>
      </c>
      <c r="K102" s="38" t="str">
        <f t="shared" ca="1" si="43"/>
        <v/>
      </c>
      <c r="L102" s="38" t="str">
        <f t="shared" ca="1" si="43"/>
        <v/>
      </c>
      <c r="M102" s="38" t="str">
        <f t="shared" ca="1" si="43"/>
        <v/>
      </c>
      <c r="N102" s="38" t="str">
        <f t="shared" ca="1" si="43"/>
        <v/>
      </c>
      <c r="O102" s="38" t="str">
        <f t="shared" ca="1" si="43"/>
        <v/>
      </c>
      <c r="P102" s="38" t="str">
        <f t="shared" ca="1" si="43"/>
        <v/>
      </c>
      <c r="Q102" s="38" t="str">
        <f t="shared" ca="1" si="43"/>
        <v/>
      </c>
      <c r="R102" s="38" t="str">
        <f t="shared" ca="1" si="43"/>
        <v/>
      </c>
      <c r="S102" s="38" t="str">
        <f t="shared" ca="1" si="43"/>
        <v/>
      </c>
      <c r="T102" s="38" t="str">
        <f t="shared" ca="1" si="44"/>
        <v/>
      </c>
      <c r="U102" s="38" t="str">
        <f t="shared" ca="1" si="44"/>
        <v/>
      </c>
      <c r="V102" s="38" t="str">
        <f t="shared" ca="1" si="44"/>
        <v/>
      </c>
      <c r="W102" s="38" t="str">
        <f t="shared" ca="1" si="44"/>
        <v/>
      </c>
      <c r="X102" s="38" t="str">
        <f t="shared" ca="1" si="44"/>
        <v/>
      </c>
      <c r="Y102" s="38" t="str">
        <f t="shared" ca="1" si="44"/>
        <v/>
      </c>
      <c r="Z102" s="38" t="str">
        <f t="shared" ca="1" si="44"/>
        <v/>
      </c>
      <c r="AA102" s="38" t="str">
        <f t="shared" ca="1" si="44"/>
        <v/>
      </c>
      <c r="AB102" s="38" t="str">
        <f t="shared" ca="1" si="44"/>
        <v/>
      </c>
      <c r="AC102" s="38" t="str">
        <f t="shared" ca="1" si="44"/>
        <v/>
      </c>
      <c r="AD102" s="38" t="str">
        <f t="shared" ca="1" si="45"/>
        <v/>
      </c>
      <c r="AE102" s="38" t="str">
        <f t="shared" ca="1" si="45"/>
        <v/>
      </c>
      <c r="AF102" s="38" t="str">
        <f t="shared" ca="1" si="45"/>
        <v/>
      </c>
      <c r="AG102" s="38" t="str">
        <f t="shared" ca="1" si="45"/>
        <v/>
      </c>
      <c r="AH102" s="38" t="str">
        <f t="shared" ca="1" si="45"/>
        <v/>
      </c>
      <c r="AI102" s="38" t="str">
        <f t="shared" ca="1" si="45"/>
        <v/>
      </c>
      <c r="AJ102" s="38" t="str">
        <f t="shared" ca="1" si="45"/>
        <v/>
      </c>
      <c r="AK102" s="38" t="str">
        <f t="shared" ca="1" si="45"/>
        <v/>
      </c>
      <c r="AL102" s="38" t="str">
        <f t="shared" ca="1" si="45"/>
        <v/>
      </c>
      <c r="AM102" s="38" t="str">
        <f t="shared" ca="1" si="45"/>
        <v/>
      </c>
      <c r="AN102" s="38" t="str">
        <f t="shared" ca="1" si="46"/>
        <v/>
      </c>
      <c r="AO102" s="38" t="str">
        <f t="shared" ca="1" si="46"/>
        <v/>
      </c>
      <c r="AP102" s="38" t="str">
        <f t="shared" ca="1" si="46"/>
        <v/>
      </c>
      <c r="AQ102" s="38" t="str">
        <f t="shared" ca="1" si="46"/>
        <v/>
      </c>
      <c r="AR102" s="38" t="str">
        <f t="shared" ca="1" si="46"/>
        <v/>
      </c>
      <c r="AS102" s="38" t="str">
        <f t="shared" ca="1" si="46"/>
        <v/>
      </c>
      <c r="AT102" s="38" t="str">
        <f t="shared" ca="1" si="46"/>
        <v/>
      </c>
      <c r="AU102" s="38" t="str">
        <f t="shared" ca="1" si="46"/>
        <v/>
      </c>
      <c r="AV102" s="38" t="str">
        <f t="shared" ca="1" si="46"/>
        <v/>
      </c>
      <c r="AW102" s="38" t="str">
        <f t="shared" ca="1" si="46"/>
        <v/>
      </c>
      <c r="AX102" s="38" t="str">
        <f t="shared" ca="1" si="47"/>
        <v/>
      </c>
      <c r="AY102" s="38" t="str">
        <f t="shared" ca="1" si="47"/>
        <v/>
      </c>
      <c r="AZ102" s="38" t="str">
        <f t="shared" ca="1" si="47"/>
        <v/>
      </c>
      <c r="BA102" s="38" t="str">
        <f t="shared" ca="1" si="47"/>
        <v/>
      </c>
      <c r="BB102" s="38" t="str">
        <f t="shared" ca="1" si="47"/>
        <v/>
      </c>
      <c r="BC102" s="38" t="str">
        <f t="shared" ca="1" si="47"/>
        <v/>
      </c>
      <c r="BD102" s="38" t="str">
        <f t="shared" ca="1" si="47"/>
        <v/>
      </c>
      <c r="BE102" s="38" t="str">
        <f t="shared" ca="1" si="47"/>
        <v/>
      </c>
      <c r="BF102" s="38" t="str">
        <f t="shared" ca="1" si="47"/>
        <v/>
      </c>
      <c r="BG102" s="38" t="str">
        <f t="shared" ca="1" si="47"/>
        <v/>
      </c>
      <c r="BH102" s="38" t="str">
        <f t="shared" ca="1" si="48"/>
        <v/>
      </c>
      <c r="BI102" s="38" t="str">
        <f t="shared" ca="1" si="48"/>
        <v/>
      </c>
      <c r="BJ102" s="38" t="str">
        <f t="shared" ca="1" si="48"/>
        <v/>
      </c>
      <c r="BK102" s="38" t="str">
        <f t="shared" ca="1" si="48"/>
        <v/>
      </c>
      <c r="BL102" s="38" t="str">
        <f t="shared" ca="1" si="48"/>
        <v/>
      </c>
      <c r="BM102" s="38" t="str">
        <f t="shared" ca="1" si="48"/>
        <v/>
      </c>
    </row>
    <row r="103" spans="1:65" s="2" customFormat="1" ht="30" customHeight="1" x14ac:dyDescent="0.25">
      <c r="A103" s="15"/>
      <c r="B103" s="41" t="s">
        <v>103</v>
      </c>
      <c r="C103" s="41" t="s">
        <v>59</v>
      </c>
      <c r="D103" s="34" t="s">
        <v>17</v>
      </c>
      <c r="E103" s="34">
        <v>0.5</v>
      </c>
      <c r="F103" s="31"/>
      <c r="G103" s="32">
        <v>43864</v>
      </c>
      <c r="H103" s="33">
        <v>1</v>
      </c>
      <c r="I103" s="26"/>
      <c r="J103" s="38" t="str">
        <f t="shared" ref="J103:Y113" ca="1" si="49">IF(AND($D103="Goal",J$5&gt;=$G103,J$5&lt;=$G103+$H103-1),2,IF(AND($D103="Milestone",J$5&gt;=$G103,J$5&lt;=$G103+$H103-1),1,""))</f>
        <v/>
      </c>
      <c r="K103" s="38" t="str">
        <f t="shared" ca="1" si="49"/>
        <v/>
      </c>
      <c r="L103" s="38" t="str">
        <f t="shared" ca="1" si="49"/>
        <v/>
      </c>
      <c r="M103" s="38" t="str">
        <f t="shared" ca="1" si="49"/>
        <v/>
      </c>
      <c r="N103" s="38" t="str">
        <f t="shared" ca="1" si="49"/>
        <v/>
      </c>
      <c r="O103" s="38" t="str">
        <f t="shared" ca="1" si="49"/>
        <v/>
      </c>
      <c r="P103" s="38" t="str">
        <f t="shared" ca="1" si="49"/>
        <v/>
      </c>
      <c r="Q103" s="38" t="str">
        <f t="shared" ca="1" si="49"/>
        <v/>
      </c>
      <c r="R103" s="38" t="str">
        <f t="shared" ca="1" si="49"/>
        <v/>
      </c>
      <c r="S103" s="38" t="str">
        <f t="shared" ca="1" si="49"/>
        <v/>
      </c>
      <c r="T103" s="38" t="str">
        <f t="shared" ca="1" si="49"/>
        <v/>
      </c>
      <c r="U103" s="38" t="str">
        <f t="shared" ca="1" si="49"/>
        <v/>
      </c>
      <c r="V103" s="38" t="str">
        <f t="shared" ca="1" si="49"/>
        <v/>
      </c>
      <c r="W103" s="38" t="str">
        <f t="shared" ca="1" si="49"/>
        <v/>
      </c>
      <c r="X103" s="38" t="str">
        <f t="shared" ca="1" si="49"/>
        <v/>
      </c>
      <c r="Y103" s="38" t="str">
        <f t="shared" ca="1" si="49"/>
        <v/>
      </c>
      <c r="Z103" s="38" t="str">
        <f t="shared" ref="Z103:AO113" ca="1" si="50">IF(AND($D103="Goal",Z$5&gt;=$G103,Z$5&lt;=$G103+$H103-1),2,IF(AND($D103="Milestone",Z$5&gt;=$G103,Z$5&lt;=$G103+$H103-1),1,""))</f>
        <v/>
      </c>
      <c r="AA103" s="38" t="str">
        <f t="shared" ca="1" si="50"/>
        <v/>
      </c>
      <c r="AB103" s="38" t="str">
        <f t="shared" ca="1" si="50"/>
        <v/>
      </c>
      <c r="AC103" s="38" t="str">
        <f t="shared" ca="1" si="50"/>
        <v/>
      </c>
      <c r="AD103" s="38" t="str">
        <f t="shared" ca="1" si="50"/>
        <v/>
      </c>
      <c r="AE103" s="38" t="str">
        <f t="shared" ca="1" si="50"/>
        <v/>
      </c>
      <c r="AF103" s="38" t="str">
        <f t="shared" ca="1" si="50"/>
        <v/>
      </c>
      <c r="AG103" s="38" t="str">
        <f t="shared" ca="1" si="50"/>
        <v/>
      </c>
      <c r="AH103" s="38" t="str">
        <f t="shared" ca="1" si="50"/>
        <v/>
      </c>
      <c r="AI103" s="38" t="str">
        <f t="shared" ca="1" si="50"/>
        <v/>
      </c>
      <c r="AJ103" s="38" t="str">
        <f t="shared" ca="1" si="50"/>
        <v/>
      </c>
      <c r="AK103" s="38" t="str">
        <f t="shared" ca="1" si="50"/>
        <v/>
      </c>
      <c r="AL103" s="38" t="str">
        <f t="shared" ca="1" si="50"/>
        <v/>
      </c>
      <c r="AM103" s="38" t="str">
        <f t="shared" ca="1" si="50"/>
        <v/>
      </c>
      <c r="AN103" s="38" t="str">
        <f t="shared" ca="1" si="50"/>
        <v/>
      </c>
      <c r="AO103" s="38" t="str">
        <f t="shared" ca="1" si="50"/>
        <v/>
      </c>
      <c r="AP103" s="38" t="str">
        <f t="shared" ref="AP103:BE113" ca="1" si="51">IF(AND($D103="Goal",AP$5&gt;=$G103,AP$5&lt;=$G103+$H103-1),2,IF(AND($D103="Milestone",AP$5&gt;=$G103,AP$5&lt;=$G103+$H103-1),1,""))</f>
        <v/>
      </c>
      <c r="AQ103" s="38" t="str">
        <f t="shared" ca="1" si="51"/>
        <v/>
      </c>
      <c r="AR103" s="38" t="str">
        <f t="shared" ca="1" si="51"/>
        <v/>
      </c>
      <c r="AS103" s="38" t="str">
        <f t="shared" ca="1" si="51"/>
        <v/>
      </c>
      <c r="AT103" s="38" t="str">
        <f t="shared" ca="1" si="51"/>
        <v/>
      </c>
      <c r="AU103" s="38" t="str">
        <f t="shared" ca="1" si="51"/>
        <v/>
      </c>
      <c r="AV103" s="38" t="str">
        <f t="shared" ca="1" si="51"/>
        <v/>
      </c>
      <c r="AW103" s="38" t="str">
        <f t="shared" ca="1" si="51"/>
        <v/>
      </c>
      <c r="AX103" s="38" t="str">
        <f t="shared" ca="1" si="51"/>
        <v/>
      </c>
      <c r="AY103" s="38" t="str">
        <f t="shared" ca="1" si="51"/>
        <v/>
      </c>
      <c r="AZ103" s="38" t="str">
        <f t="shared" ca="1" si="51"/>
        <v/>
      </c>
      <c r="BA103" s="38" t="str">
        <f t="shared" ca="1" si="51"/>
        <v/>
      </c>
      <c r="BB103" s="38" t="str">
        <f t="shared" ca="1" si="51"/>
        <v/>
      </c>
      <c r="BC103" s="38" t="str">
        <f t="shared" ca="1" si="51"/>
        <v/>
      </c>
      <c r="BD103" s="38" t="str">
        <f t="shared" ca="1" si="51"/>
        <v/>
      </c>
      <c r="BE103" s="38" t="str">
        <f t="shared" ca="1" si="51"/>
        <v/>
      </c>
      <c r="BF103" s="38" t="str">
        <f t="shared" ref="AX103:BG113" ca="1" si="52">IF(AND($D103="Goal",BF$5&gt;=$G103,BF$5&lt;=$G103+$H103-1),2,IF(AND($D103="Milestone",BF$5&gt;=$G103,BF$5&lt;=$G103+$H103-1),1,""))</f>
        <v/>
      </c>
      <c r="BG103" s="38" t="str">
        <f t="shared" ca="1" si="52"/>
        <v/>
      </c>
      <c r="BH103" s="38" t="str">
        <f t="shared" ca="1" si="48"/>
        <v/>
      </c>
      <c r="BI103" s="38" t="str">
        <f t="shared" ca="1" si="48"/>
        <v/>
      </c>
      <c r="BJ103" s="38" t="str">
        <f t="shared" ca="1" si="48"/>
        <v/>
      </c>
      <c r="BK103" s="38" t="str">
        <f t="shared" ca="1" si="48"/>
        <v/>
      </c>
      <c r="BL103" s="38" t="str">
        <f t="shared" ca="1" si="48"/>
        <v/>
      </c>
      <c r="BM103" s="38" t="str">
        <f t="shared" ca="1" si="48"/>
        <v/>
      </c>
    </row>
    <row r="104" spans="1:65" s="2" customFormat="1" ht="30" customHeight="1" x14ac:dyDescent="0.25">
      <c r="A104" s="14"/>
      <c r="B104" s="55" t="s">
        <v>54</v>
      </c>
      <c r="C104" s="55" t="s">
        <v>59</v>
      </c>
      <c r="D104" s="34" t="s">
        <v>18</v>
      </c>
      <c r="E104" s="34">
        <v>4</v>
      </c>
      <c r="F104" s="31"/>
      <c r="G104" s="32">
        <v>43867</v>
      </c>
      <c r="H104" s="33">
        <v>1</v>
      </c>
      <c r="I104" s="26"/>
      <c r="J104" s="38" t="str">
        <f t="shared" ref="J104:S106" ca="1" si="53">IF(AND($D104="Goal",J$5&gt;=$G104,J$5&lt;=$G104+$H104-1),2,IF(AND($D104="Milestone",J$5&gt;=$G104,J$5&lt;=$G104+$H104-1),1,""))</f>
        <v/>
      </c>
      <c r="K104" s="38" t="str">
        <f t="shared" ca="1" si="53"/>
        <v/>
      </c>
      <c r="L104" s="38" t="str">
        <f t="shared" ca="1" si="53"/>
        <v/>
      </c>
      <c r="M104" s="38" t="str">
        <f t="shared" ca="1" si="53"/>
        <v/>
      </c>
      <c r="N104" s="38" t="str">
        <f t="shared" ca="1" si="53"/>
        <v/>
      </c>
      <c r="O104" s="38" t="str">
        <f t="shared" ca="1" si="53"/>
        <v/>
      </c>
      <c r="P104" s="38" t="str">
        <f t="shared" ca="1" si="53"/>
        <v/>
      </c>
      <c r="Q104" s="38" t="str">
        <f t="shared" ca="1" si="53"/>
        <v/>
      </c>
      <c r="R104" s="38" t="str">
        <f t="shared" ca="1" si="53"/>
        <v/>
      </c>
      <c r="S104" s="38" t="str">
        <f t="shared" ca="1" si="53"/>
        <v/>
      </c>
      <c r="T104" s="38" t="str">
        <f t="shared" ca="1" si="49"/>
        <v/>
      </c>
      <c r="U104" s="38" t="str">
        <f t="shared" ca="1" si="49"/>
        <v/>
      </c>
      <c r="V104" s="38" t="str">
        <f t="shared" ca="1" si="49"/>
        <v/>
      </c>
      <c r="W104" s="38" t="str">
        <f t="shared" ca="1" si="49"/>
        <v/>
      </c>
      <c r="X104" s="38" t="str">
        <f t="shared" ca="1" si="49"/>
        <v/>
      </c>
      <c r="Y104" s="38" t="str">
        <f t="shared" ca="1" si="49"/>
        <v/>
      </c>
      <c r="Z104" s="38" t="str">
        <f t="shared" ca="1" si="50"/>
        <v/>
      </c>
      <c r="AA104" s="38" t="str">
        <f t="shared" ca="1" si="50"/>
        <v/>
      </c>
      <c r="AB104" s="38" t="str">
        <f t="shared" ca="1" si="50"/>
        <v/>
      </c>
      <c r="AC104" s="38" t="str">
        <f t="shared" ca="1" si="50"/>
        <v/>
      </c>
      <c r="AD104" s="38" t="str">
        <f t="shared" ca="1" si="50"/>
        <v/>
      </c>
      <c r="AE104" s="38" t="str">
        <f t="shared" ca="1" si="50"/>
        <v/>
      </c>
      <c r="AF104" s="38" t="str">
        <f t="shared" ca="1" si="50"/>
        <v/>
      </c>
      <c r="AG104" s="38" t="str">
        <f t="shared" ca="1" si="50"/>
        <v/>
      </c>
      <c r="AH104" s="38" t="str">
        <f t="shared" ca="1" si="50"/>
        <v/>
      </c>
      <c r="AI104" s="38" t="str">
        <f t="shared" ca="1" si="50"/>
        <v/>
      </c>
      <c r="AJ104" s="38" t="str">
        <f t="shared" ca="1" si="50"/>
        <v/>
      </c>
      <c r="AK104" s="38" t="str">
        <f t="shared" ca="1" si="50"/>
        <v/>
      </c>
      <c r="AL104" s="38" t="str">
        <f t="shared" ca="1" si="50"/>
        <v/>
      </c>
      <c r="AM104" s="38" t="str">
        <f t="shared" ca="1" si="50"/>
        <v/>
      </c>
      <c r="AN104" s="38" t="str">
        <f t="shared" ca="1" si="50"/>
        <v/>
      </c>
      <c r="AO104" s="38" t="str">
        <f t="shared" ca="1" si="50"/>
        <v/>
      </c>
      <c r="AP104" s="38" t="str">
        <f t="shared" ca="1" si="51"/>
        <v/>
      </c>
      <c r="AQ104" s="38" t="str">
        <f t="shared" ca="1" si="51"/>
        <v/>
      </c>
      <c r="AR104" s="38" t="str">
        <f t="shared" ca="1" si="51"/>
        <v/>
      </c>
      <c r="AS104" s="38" t="str">
        <f t="shared" ca="1" si="51"/>
        <v/>
      </c>
      <c r="AT104" s="38" t="str">
        <f t="shared" ca="1" si="51"/>
        <v/>
      </c>
      <c r="AU104" s="38" t="str">
        <f t="shared" ca="1" si="51"/>
        <v/>
      </c>
      <c r="AV104" s="38" t="str">
        <f t="shared" ca="1" si="51"/>
        <v/>
      </c>
      <c r="AW104" s="38" t="str">
        <f t="shared" ca="1" si="51"/>
        <v/>
      </c>
      <c r="AX104" s="38" t="str">
        <f t="shared" ca="1" si="51"/>
        <v/>
      </c>
      <c r="AY104" s="38" t="str">
        <f t="shared" ca="1" si="51"/>
        <v/>
      </c>
      <c r="AZ104" s="38" t="str">
        <f t="shared" ca="1" si="51"/>
        <v/>
      </c>
      <c r="BA104" s="38" t="str">
        <f t="shared" ca="1" si="51"/>
        <v/>
      </c>
      <c r="BB104" s="38" t="str">
        <f t="shared" ca="1" si="51"/>
        <v/>
      </c>
      <c r="BC104" s="38" t="str">
        <f t="shared" ca="1" si="51"/>
        <v/>
      </c>
      <c r="BD104" s="38" t="str">
        <f t="shared" ca="1" si="51"/>
        <v/>
      </c>
      <c r="BE104" s="38" t="str">
        <f t="shared" ca="1" si="51"/>
        <v/>
      </c>
      <c r="BF104" s="38" t="str">
        <f t="shared" ca="1" si="52"/>
        <v/>
      </c>
      <c r="BG104" s="38" t="str">
        <f t="shared" ca="1" si="52"/>
        <v/>
      </c>
      <c r="BH104" s="38" t="str">
        <f t="shared" ca="1" si="48"/>
        <v/>
      </c>
      <c r="BI104" s="38" t="str">
        <f t="shared" ca="1" si="48"/>
        <v/>
      </c>
      <c r="BJ104" s="38" t="str">
        <f t="shared" ca="1" si="48"/>
        <v/>
      </c>
      <c r="BK104" s="38" t="str">
        <f t="shared" ca="1" si="48"/>
        <v/>
      </c>
      <c r="BL104" s="38" t="str">
        <f t="shared" ca="1" si="48"/>
        <v/>
      </c>
      <c r="BM104" s="38" t="str">
        <f t="shared" ca="1" si="48"/>
        <v/>
      </c>
    </row>
    <row r="105" spans="1:65" s="2" customFormat="1" ht="30" customHeight="1" x14ac:dyDescent="0.25">
      <c r="A105" s="14"/>
      <c r="B105" s="55" t="s">
        <v>55</v>
      </c>
      <c r="C105" s="55" t="s">
        <v>59</v>
      </c>
      <c r="D105" s="34" t="s">
        <v>18</v>
      </c>
      <c r="E105" s="34">
        <v>4</v>
      </c>
      <c r="F105" s="31"/>
      <c r="G105" s="32">
        <v>43867</v>
      </c>
      <c r="H105" s="33">
        <v>1</v>
      </c>
      <c r="I105" s="26"/>
      <c r="J105" s="38" t="str">
        <f t="shared" ca="1" si="53"/>
        <v/>
      </c>
      <c r="K105" s="38" t="str">
        <f t="shared" ca="1" si="53"/>
        <v/>
      </c>
      <c r="L105" s="38" t="str">
        <f t="shared" ca="1" si="53"/>
        <v/>
      </c>
      <c r="M105" s="38" t="str">
        <f t="shared" ca="1" si="53"/>
        <v/>
      </c>
      <c r="N105" s="38" t="str">
        <f t="shared" ca="1" si="53"/>
        <v/>
      </c>
      <c r="O105" s="38" t="str">
        <f t="shared" ca="1" si="53"/>
        <v/>
      </c>
      <c r="P105" s="38" t="str">
        <f t="shared" ca="1" si="53"/>
        <v/>
      </c>
      <c r="Q105" s="38" t="str">
        <f t="shared" ca="1" si="53"/>
        <v/>
      </c>
      <c r="R105" s="38" t="str">
        <f t="shared" ca="1" si="53"/>
        <v/>
      </c>
      <c r="S105" s="38" t="str">
        <f t="shared" ca="1" si="53"/>
        <v/>
      </c>
      <c r="T105" s="38" t="str">
        <f t="shared" ca="1" si="49"/>
        <v/>
      </c>
      <c r="U105" s="38" t="str">
        <f t="shared" ca="1" si="49"/>
        <v/>
      </c>
      <c r="V105" s="38" t="str">
        <f t="shared" ca="1" si="49"/>
        <v/>
      </c>
      <c r="W105" s="38" t="str">
        <f t="shared" ca="1" si="49"/>
        <v/>
      </c>
      <c r="X105" s="38" t="str">
        <f t="shared" ca="1" si="49"/>
        <v/>
      </c>
      <c r="Y105" s="38" t="str">
        <f t="shared" ca="1" si="49"/>
        <v/>
      </c>
      <c r="Z105" s="38" t="str">
        <f t="shared" ca="1" si="50"/>
        <v/>
      </c>
      <c r="AA105" s="38" t="str">
        <f t="shared" ca="1" si="50"/>
        <v/>
      </c>
      <c r="AB105" s="38" t="str">
        <f t="shared" ca="1" si="50"/>
        <v/>
      </c>
      <c r="AC105" s="38" t="str">
        <f t="shared" ca="1" si="50"/>
        <v/>
      </c>
      <c r="AD105" s="38" t="str">
        <f t="shared" ca="1" si="50"/>
        <v/>
      </c>
      <c r="AE105" s="38" t="str">
        <f t="shared" ca="1" si="50"/>
        <v/>
      </c>
      <c r="AF105" s="38" t="str">
        <f t="shared" ca="1" si="50"/>
        <v/>
      </c>
      <c r="AG105" s="38" t="str">
        <f t="shared" ca="1" si="50"/>
        <v/>
      </c>
      <c r="AH105" s="38" t="str">
        <f t="shared" ca="1" si="50"/>
        <v/>
      </c>
      <c r="AI105" s="38" t="str">
        <f t="shared" ca="1" si="50"/>
        <v/>
      </c>
      <c r="AJ105" s="38" t="str">
        <f t="shared" ca="1" si="50"/>
        <v/>
      </c>
      <c r="AK105" s="38" t="str">
        <f t="shared" ca="1" si="50"/>
        <v/>
      </c>
      <c r="AL105" s="38" t="str">
        <f t="shared" ca="1" si="50"/>
        <v/>
      </c>
      <c r="AM105" s="38" t="str">
        <f t="shared" ca="1" si="50"/>
        <v/>
      </c>
      <c r="AN105" s="38" t="str">
        <f t="shared" ca="1" si="50"/>
        <v/>
      </c>
      <c r="AO105" s="38" t="str">
        <f t="shared" ca="1" si="50"/>
        <v/>
      </c>
      <c r="AP105" s="38" t="str">
        <f t="shared" ca="1" si="51"/>
        <v/>
      </c>
      <c r="AQ105" s="38" t="str">
        <f t="shared" ca="1" si="51"/>
        <v/>
      </c>
      <c r="AR105" s="38" t="str">
        <f t="shared" ca="1" si="51"/>
        <v/>
      </c>
      <c r="AS105" s="38" t="str">
        <f t="shared" ca="1" si="51"/>
        <v/>
      </c>
      <c r="AT105" s="38" t="str">
        <f t="shared" ca="1" si="51"/>
        <v/>
      </c>
      <c r="AU105" s="38" t="str">
        <f t="shared" ca="1" si="51"/>
        <v/>
      </c>
      <c r="AV105" s="38" t="str">
        <f t="shared" ca="1" si="51"/>
        <v/>
      </c>
      <c r="AW105" s="38" t="str">
        <f t="shared" ca="1" si="51"/>
        <v/>
      </c>
      <c r="AX105" s="38" t="str">
        <f t="shared" ca="1" si="51"/>
        <v/>
      </c>
      <c r="AY105" s="38" t="str">
        <f t="shared" ca="1" si="51"/>
        <v/>
      </c>
      <c r="AZ105" s="38" t="str">
        <f t="shared" ca="1" si="51"/>
        <v/>
      </c>
      <c r="BA105" s="38" t="str">
        <f t="shared" ca="1" si="51"/>
        <v/>
      </c>
      <c r="BB105" s="38" t="str">
        <f t="shared" ca="1" si="51"/>
        <v/>
      </c>
      <c r="BC105" s="38" t="str">
        <f t="shared" ca="1" si="51"/>
        <v/>
      </c>
      <c r="BD105" s="38" t="str">
        <f t="shared" ca="1" si="51"/>
        <v/>
      </c>
      <c r="BE105" s="38" t="str">
        <f t="shared" ca="1" si="51"/>
        <v/>
      </c>
      <c r="BF105" s="38" t="str">
        <f t="shared" ca="1" si="52"/>
        <v/>
      </c>
      <c r="BG105" s="38" t="str">
        <f t="shared" ca="1" si="52"/>
        <v/>
      </c>
      <c r="BH105" s="38" t="str">
        <f t="shared" ca="1" si="48"/>
        <v/>
      </c>
      <c r="BI105" s="38" t="str">
        <f t="shared" ca="1" si="48"/>
        <v/>
      </c>
      <c r="BJ105" s="38" t="str">
        <f t="shared" ca="1" si="48"/>
        <v/>
      </c>
      <c r="BK105" s="38" t="str">
        <f t="shared" ca="1" si="48"/>
        <v/>
      </c>
      <c r="BL105" s="38" t="str">
        <f t="shared" ca="1" si="48"/>
        <v/>
      </c>
      <c r="BM105" s="38" t="str">
        <f t="shared" ca="1" si="48"/>
        <v/>
      </c>
    </row>
    <row r="106" spans="1:65" s="2" customFormat="1" ht="30" customHeight="1" x14ac:dyDescent="0.25">
      <c r="A106" s="14"/>
      <c r="B106" s="55" t="s">
        <v>56</v>
      </c>
      <c r="C106" s="55" t="s">
        <v>59</v>
      </c>
      <c r="D106" s="34" t="s">
        <v>18</v>
      </c>
      <c r="E106" s="34">
        <v>4</v>
      </c>
      <c r="F106" s="31"/>
      <c r="G106" s="32">
        <v>43867</v>
      </c>
      <c r="H106" s="33">
        <v>1</v>
      </c>
      <c r="I106" s="26"/>
      <c r="J106" s="38" t="str">
        <f t="shared" ca="1" si="53"/>
        <v/>
      </c>
      <c r="K106" s="38" t="str">
        <f t="shared" ca="1" si="53"/>
        <v/>
      </c>
      <c r="L106" s="38" t="str">
        <f t="shared" ca="1" si="53"/>
        <v/>
      </c>
      <c r="M106" s="38" t="str">
        <f t="shared" ca="1" si="53"/>
        <v/>
      </c>
      <c r="N106" s="38" t="str">
        <f t="shared" ca="1" si="53"/>
        <v/>
      </c>
      <c r="O106" s="38" t="str">
        <f t="shared" ca="1" si="53"/>
        <v/>
      </c>
      <c r="P106" s="38" t="str">
        <f t="shared" ca="1" si="53"/>
        <v/>
      </c>
      <c r="Q106" s="38" t="str">
        <f t="shared" ca="1" si="53"/>
        <v/>
      </c>
      <c r="R106" s="38" t="str">
        <f t="shared" ca="1" si="53"/>
        <v/>
      </c>
      <c r="S106" s="38" t="str">
        <f t="shared" ca="1" si="53"/>
        <v/>
      </c>
      <c r="T106" s="38" t="str">
        <f t="shared" ca="1" si="49"/>
        <v/>
      </c>
      <c r="U106" s="38" t="str">
        <f t="shared" ca="1" si="49"/>
        <v/>
      </c>
      <c r="V106" s="38" t="str">
        <f t="shared" ca="1" si="49"/>
        <v/>
      </c>
      <c r="W106" s="38" t="str">
        <f t="shared" ca="1" si="49"/>
        <v/>
      </c>
      <c r="X106" s="38" t="str">
        <f t="shared" ca="1" si="49"/>
        <v/>
      </c>
      <c r="Y106" s="38" t="str">
        <f t="shared" ca="1" si="49"/>
        <v/>
      </c>
      <c r="Z106" s="38" t="str">
        <f t="shared" ca="1" si="50"/>
        <v/>
      </c>
      <c r="AA106" s="38" t="str">
        <f t="shared" ca="1" si="50"/>
        <v/>
      </c>
      <c r="AB106" s="38" t="str">
        <f t="shared" ca="1" si="50"/>
        <v/>
      </c>
      <c r="AC106" s="38" t="str">
        <f t="shared" ca="1" si="50"/>
        <v/>
      </c>
      <c r="AD106" s="38" t="str">
        <f t="shared" ca="1" si="50"/>
        <v/>
      </c>
      <c r="AE106" s="38" t="str">
        <f t="shared" ca="1" si="50"/>
        <v/>
      </c>
      <c r="AF106" s="38" t="str">
        <f t="shared" ca="1" si="50"/>
        <v/>
      </c>
      <c r="AG106" s="38" t="str">
        <f t="shared" ca="1" si="50"/>
        <v/>
      </c>
      <c r="AH106" s="38" t="str">
        <f t="shared" ca="1" si="50"/>
        <v/>
      </c>
      <c r="AI106" s="38" t="str">
        <f t="shared" ca="1" si="50"/>
        <v/>
      </c>
      <c r="AJ106" s="38" t="str">
        <f t="shared" ca="1" si="50"/>
        <v/>
      </c>
      <c r="AK106" s="38" t="str">
        <f t="shared" ca="1" si="50"/>
        <v/>
      </c>
      <c r="AL106" s="38" t="str">
        <f t="shared" ca="1" si="50"/>
        <v/>
      </c>
      <c r="AM106" s="38" t="str">
        <f t="shared" ca="1" si="50"/>
        <v/>
      </c>
      <c r="AN106" s="38" t="str">
        <f t="shared" ca="1" si="50"/>
        <v/>
      </c>
      <c r="AO106" s="38" t="str">
        <f t="shared" ca="1" si="50"/>
        <v/>
      </c>
      <c r="AP106" s="38" t="str">
        <f t="shared" ca="1" si="51"/>
        <v/>
      </c>
      <c r="AQ106" s="38" t="str">
        <f t="shared" ca="1" si="51"/>
        <v/>
      </c>
      <c r="AR106" s="38" t="str">
        <f t="shared" ca="1" si="51"/>
        <v/>
      </c>
      <c r="AS106" s="38" t="str">
        <f t="shared" ca="1" si="51"/>
        <v/>
      </c>
      <c r="AT106" s="38" t="str">
        <f t="shared" ca="1" si="51"/>
        <v/>
      </c>
      <c r="AU106" s="38" t="str">
        <f t="shared" ca="1" si="51"/>
        <v/>
      </c>
      <c r="AV106" s="38" t="str">
        <f t="shared" ca="1" si="51"/>
        <v/>
      </c>
      <c r="AW106" s="38" t="str">
        <f t="shared" ca="1" si="51"/>
        <v/>
      </c>
      <c r="AX106" s="38" t="str">
        <f t="shared" ca="1" si="51"/>
        <v/>
      </c>
      <c r="AY106" s="38" t="str">
        <f t="shared" ca="1" si="51"/>
        <v/>
      </c>
      <c r="AZ106" s="38" t="str">
        <f t="shared" ca="1" si="51"/>
        <v/>
      </c>
      <c r="BA106" s="38" t="str">
        <f t="shared" ca="1" si="51"/>
        <v/>
      </c>
      <c r="BB106" s="38" t="str">
        <f t="shared" ca="1" si="51"/>
        <v/>
      </c>
      <c r="BC106" s="38" t="str">
        <f t="shared" ca="1" si="51"/>
        <v/>
      </c>
      <c r="BD106" s="38" t="str">
        <f t="shared" ca="1" si="51"/>
        <v/>
      </c>
      <c r="BE106" s="38" t="str">
        <f t="shared" ca="1" si="51"/>
        <v/>
      </c>
      <c r="BF106" s="38" t="str">
        <f t="shared" ca="1" si="52"/>
        <v/>
      </c>
      <c r="BG106" s="38" t="str">
        <f t="shared" ca="1" si="52"/>
        <v/>
      </c>
      <c r="BH106" s="38" t="str">
        <f t="shared" ca="1" si="48"/>
        <v/>
      </c>
      <c r="BI106" s="38" t="str">
        <f t="shared" ca="1" si="48"/>
        <v/>
      </c>
      <c r="BJ106" s="38" t="str">
        <f t="shared" ca="1" si="48"/>
        <v/>
      </c>
      <c r="BK106" s="38" t="str">
        <f t="shared" ca="1" si="48"/>
        <v/>
      </c>
      <c r="BL106" s="38" t="str">
        <f t="shared" ca="1" si="48"/>
        <v/>
      </c>
      <c r="BM106" s="38" t="str">
        <f t="shared" ca="1" si="48"/>
        <v/>
      </c>
    </row>
    <row r="107" spans="1:65" s="2" customFormat="1" ht="30" customHeight="1" x14ac:dyDescent="0.25">
      <c r="A107" s="15"/>
      <c r="B107" s="41" t="s">
        <v>118</v>
      </c>
      <c r="C107" s="55" t="s">
        <v>59</v>
      </c>
      <c r="D107" s="34" t="s">
        <v>17</v>
      </c>
      <c r="E107" s="34">
        <v>3</v>
      </c>
      <c r="F107" s="31"/>
      <c r="G107" s="32">
        <v>43864</v>
      </c>
      <c r="H107" s="33">
        <v>1</v>
      </c>
      <c r="I107" s="26"/>
      <c r="J107" s="38" t="str">
        <f t="shared" ca="1" si="49"/>
        <v/>
      </c>
      <c r="K107" s="38" t="str">
        <f t="shared" ca="1" si="49"/>
        <v/>
      </c>
      <c r="L107" s="38" t="str">
        <f t="shared" ca="1" si="49"/>
        <v/>
      </c>
      <c r="M107" s="38" t="str">
        <f t="shared" ca="1" si="49"/>
        <v/>
      </c>
      <c r="N107" s="38" t="str">
        <f t="shared" ca="1" si="49"/>
        <v/>
      </c>
      <c r="O107" s="38" t="str">
        <f t="shared" ca="1" si="49"/>
        <v/>
      </c>
      <c r="P107" s="38" t="str">
        <f t="shared" ca="1" si="49"/>
        <v/>
      </c>
      <c r="Q107" s="38" t="str">
        <f t="shared" ca="1" si="49"/>
        <v/>
      </c>
      <c r="R107" s="38" t="str">
        <f t="shared" ca="1" si="49"/>
        <v/>
      </c>
      <c r="S107" s="38" t="str">
        <f t="shared" ca="1" si="49"/>
        <v/>
      </c>
      <c r="T107" s="38" t="str">
        <f t="shared" ca="1" si="49"/>
        <v/>
      </c>
      <c r="U107" s="38" t="str">
        <f t="shared" ca="1" si="49"/>
        <v/>
      </c>
      <c r="V107" s="38" t="str">
        <f t="shared" ca="1" si="49"/>
        <v/>
      </c>
      <c r="W107" s="38" t="str">
        <f t="shared" ca="1" si="49"/>
        <v/>
      </c>
      <c r="X107" s="38" t="str">
        <f t="shared" ca="1" si="49"/>
        <v/>
      </c>
      <c r="Y107" s="38" t="str">
        <f t="shared" ca="1" si="49"/>
        <v/>
      </c>
      <c r="Z107" s="38" t="str">
        <f t="shared" ca="1" si="50"/>
        <v/>
      </c>
      <c r="AA107" s="38" t="str">
        <f t="shared" ca="1" si="50"/>
        <v/>
      </c>
      <c r="AB107" s="38" t="str">
        <f t="shared" ca="1" si="50"/>
        <v/>
      </c>
      <c r="AC107" s="38" t="str">
        <f t="shared" ca="1" si="50"/>
        <v/>
      </c>
      <c r="AD107" s="38" t="str">
        <f t="shared" ca="1" si="50"/>
        <v/>
      </c>
      <c r="AE107" s="38" t="str">
        <f t="shared" ca="1" si="50"/>
        <v/>
      </c>
      <c r="AF107" s="38" t="str">
        <f t="shared" ca="1" si="50"/>
        <v/>
      </c>
      <c r="AG107" s="38" t="str">
        <f t="shared" ca="1" si="50"/>
        <v/>
      </c>
      <c r="AH107" s="38" t="str">
        <f t="shared" ca="1" si="50"/>
        <v/>
      </c>
      <c r="AI107" s="38" t="str">
        <f t="shared" ca="1" si="50"/>
        <v/>
      </c>
      <c r="AJ107" s="38" t="str">
        <f t="shared" ca="1" si="50"/>
        <v/>
      </c>
      <c r="AK107" s="38" t="str">
        <f t="shared" ca="1" si="50"/>
        <v/>
      </c>
      <c r="AL107" s="38" t="str">
        <f t="shared" ca="1" si="50"/>
        <v/>
      </c>
      <c r="AM107" s="38" t="str">
        <f t="shared" ca="1" si="50"/>
        <v/>
      </c>
      <c r="AN107" s="38" t="str">
        <f t="shared" ca="1" si="50"/>
        <v/>
      </c>
      <c r="AO107" s="38" t="str">
        <f t="shared" ca="1" si="50"/>
        <v/>
      </c>
      <c r="AP107" s="38" t="str">
        <f t="shared" ca="1" si="51"/>
        <v/>
      </c>
      <c r="AQ107" s="38" t="str">
        <f t="shared" ca="1" si="51"/>
        <v/>
      </c>
      <c r="AR107" s="38" t="str">
        <f t="shared" ca="1" si="51"/>
        <v/>
      </c>
      <c r="AS107" s="38" t="str">
        <f t="shared" ca="1" si="51"/>
        <v/>
      </c>
      <c r="AT107" s="38" t="str">
        <f t="shared" ca="1" si="51"/>
        <v/>
      </c>
      <c r="AU107" s="38" t="str">
        <f t="shared" ca="1" si="51"/>
        <v/>
      </c>
      <c r="AV107" s="38" t="str">
        <f t="shared" ca="1" si="51"/>
        <v/>
      </c>
      <c r="AW107" s="38" t="str">
        <f t="shared" ca="1" si="51"/>
        <v/>
      </c>
      <c r="AX107" s="38" t="str">
        <f t="shared" ca="1" si="52"/>
        <v/>
      </c>
      <c r="AY107" s="38" t="str">
        <f t="shared" ca="1" si="52"/>
        <v/>
      </c>
      <c r="AZ107" s="38" t="str">
        <f t="shared" ca="1" si="52"/>
        <v/>
      </c>
      <c r="BA107" s="38" t="str">
        <f t="shared" ca="1" si="52"/>
        <v/>
      </c>
      <c r="BB107" s="38" t="str">
        <f t="shared" ca="1" si="52"/>
        <v/>
      </c>
      <c r="BC107" s="38" t="str">
        <f t="shared" ca="1" si="52"/>
        <v/>
      </c>
      <c r="BD107" s="38" t="str">
        <f t="shared" ca="1" si="52"/>
        <v/>
      </c>
      <c r="BE107" s="38" t="str">
        <f t="shared" ca="1" si="52"/>
        <v/>
      </c>
      <c r="BF107" s="38" t="str">
        <f t="shared" ca="1" si="52"/>
        <v/>
      </c>
      <c r="BG107" s="38" t="str">
        <f t="shared" ca="1" si="52"/>
        <v/>
      </c>
      <c r="BH107" s="38" t="str">
        <f t="shared" ca="1" si="48"/>
        <v/>
      </c>
      <c r="BI107" s="38" t="str">
        <f t="shared" ca="1" si="48"/>
        <v/>
      </c>
      <c r="BJ107" s="38" t="str">
        <f t="shared" ca="1" si="48"/>
        <v/>
      </c>
      <c r="BK107" s="38" t="str">
        <f t="shared" ca="1" si="48"/>
        <v/>
      </c>
      <c r="BL107" s="38" t="str">
        <f t="shared" ca="1" si="48"/>
        <v/>
      </c>
      <c r="BM107" s="38" t="str">
        <f t="shared" ca="1" si="48"/>
        <v/>
      </c>
    </row>
    <row r="108" spans="1:65" s="2" customFormat="1" ht="30" customHeight="1" x14ac:dyDescent="0.25">
      <c r="A108" s="14"/>
      <c r="B108" s="55" t="s">
        <v>119</v>
      </c>
      <c r="C108" s="41" t="s">
        <v>59</v>
      </c>
      <c r="D108" s="34" t="s">
        <v>17</v>
      </c>
      <c r="E108" s="34">
        <v>10</v>
      </c>
      <c r="F108" s="31"/>
      <c r="G108" s="32">
        <v>43871</v>
      </c>
      <c r="H108" s="33">
        <v>4</v>
      </c>
      <c r="I108" s="26"/>
      <c r="J108" s="38" t="str">
        <f t="shared" ref="J108:S111" ca="1" si="54">IF(AND($D108="Goal",J$5&gt;=$G108,J$5&lt;=$G108+$H108-1),2,IF(AND($D108="Milestone",J$5&gt;=$G108,J$5&lt;=$G108+$H108-1),1,""))</f>
        <v/>
      </c>
      <c r="K108" s="38" t="str">
        <f t="shared" ca="1" si="54"/>
        <v/>
      </c>
      <c r="L108" s="38" t="str">
        <f t="shared" ca="1" si="54"/>
        <v/>
      </c>
      <c r="M108" s="38" t="str">
        <f t="shared" ca="1" si="54"/>
        <v/>
      </c>
      <c r="N108" s="38" t="str">
        <f t="shared" ca="1" si="54"/>
        <v/>
      </c>
      <c r="O108" s="38" t="str">
        <f t="shared" ca="1" si="54"/>
        <v/>
      </c>
      <c r="P108" s="38" t="str">
        <f t="shared" ca="1" si="54"/>
        <v/>
      </c>
      <c r="Q108" s="38" t="str">
        <f t="shared" ca="1" si="54"/>
        <v/>
      </c>
      <c r="R108" s="38" t="str">
        <f t="shared" ca="1" si="54"/>
        <v/>
      </c>
      <c r="S108" s="38" t="str">
        <f t="shared" ca="1" si="54"/>
        <v/>
      </c>
      <c r="T108" s="38" t="str">
        <f t="shared" ca="1" si="49"/>
        <v/>
      </c>
      <c r="U108" s="38" t="str">
        <f t="shared" ca="1" si="49"/>
        <v/>
      </c>
      <c r="V108" s="38" t="str">
        <f t="shared" ca="1" si="49"/>
        <v/>
      </c>
      <c r="W108" s="38" t="str">
        <f t="shared" ca="1" si="49"/>
        <v/>
      </c>
      <c r="X108" s="38" t="str">
        <f t="shared" ca="1" si="49"/>
        <v/>
      </c>
      <c r="Y108" s="38" t="str">
        <f t="shared" ca="1" si="49"/>
        <v/>
      </c>
      <c r="Z108" s="38" t="str">
        <f t="shared" ca="1" si="50"/>
        <v/>
      </c>
      <c r="AA108" s="38" t="str">
        <f t="shared" ca="1" si="50"/>
        <v/>
      </c>
      <c r="AB108" s="38" t="str">
        <f t="shared" ca="1" si="50"/>
        <v/>
      </c>
      <c r="AC108" s="38" t="str">
        <f t="shared" ca="1" si="50"/>
        <v/>
      </c>
      <c r="AD108" s="38" t="str">
        <f t="shared" ca="1" si="50"/>
        <v/>
      </c>
      <c r="AE108" s="38" t="str">
        <f t="shared" ca="1" si="50"/>
        <v/>
      </c>
      <c r="AF108" s="38" t="str">
        <f t="shared" ca="1" si="50"/>
        <v/>
      </c>
      <c r="AG108" s="38" t="str">
        <f t="shared" ca="1" si="50"/>
        <v/>
      </c>
      <c r="AH108" s="38" t="str">
        <f t="shared" ca="1" si="50"/>
        <v/>
      </c>
      <c r="AI108" s="38" t="str">
        <f t="shared" ca="1" si="50"/>
        <v/>
      </c>
      <c r="AJ108" s="38" t="str">
        <f t="shared" ca="1" si="50"/>
        <v/>
      </c>
      <c r="AK108" s="38" t="str">
        <f t="shared" ca="1" si="50"/>
        <v/>
      </c>
      <c r="AL108" s="38" t="str">
        <f t="shared" ca="1" si="50"/>
        <v/>
      </c>
      <c r="AM108" s="38" t="str">
        <f t="shared" ca="1" si="50"/>
        <v/>
      </c>
      <c r="AN108" s="38" t="str">
        <f t="shared" ca="1" si="50"/>
        <v/>
      </c>
      <c r="AO108" s="38" t="str">
        <f t="shared" ca="1" si="50"/>
        <v/>
      </c>
      <c r="AP108" s="38" t="str">
        <f t="shared" ca="1" si="51"/>
        <v/>
      </c>
      <c r="AQ108" s="38" t="str">
        <f t="shared" ca="1" si="51"/>
        <v/>
      </c>
      <c r="AR108" s="38" t="str">
        <f t="shared" ca="1" si="51"/>
        <v/>
      </c>
      <c r="AS108" s="38" t="str">
        <f t="shared" ca="1" si="51"/>
        <v/>
      </c>
      <c r="AT108" s="38" t="str">
        <f t="shared" ca="1" si="51"/>
        <v/>
      </c>
      <c r="AU108" s="38" t="str">
        <f t="shared" ca="1" si="51"/>
        <v/>
      </c>
      <c r="AV108" s="38" t="str">
        <f t="shared" ca="1" si="51"/>
        <v/>
      </c>
      <c r="AW108" s="38" t="str">
        <f t="shared" ca="1" si="51"/>
        <v/>
      </c>
      <c r="AX108" s="38" t="str">
        <f t="shared" ca="1" si="51"/>
        <v/>
      </c>
      <c r="AY108" s="38" t="str">
        <f t="shared" ca="1" si="51"/>
        <v/>
      </c>
      <c r="AZ108" s="38" t="str">
        <f t="shared" ca="1" si="51"/>
        <v/>
      </c>
      <c r="BA108" s="38" t="str">
        <f t="shared" ca="1" si="51"/>
        <v/>
      </c>
      <c r="BB108" s="38" t="str">
        <f t="shared" ca="1" si="51"/>
        <v/>
      </c>
      <c r="BC108" s="38" t="str">
        <f t="shared" ca="1" si="51"/>
        <v/>
      </c>
      <c r="BD108" s="38" t="str">
        <f t="shared" ca="1" si="51"/>
        <v/>
      </c>
      <c r="BE108" s="38" t="str">
        <f t="shared" ca="1" si="51"/>
        <v/>
      </c>
      <c r="BF108" s="38" t="str">
        <f t="shared" ca="1" si="52"/>
        <v/>
      </c>
      <c r="BG108" s="38" t="str">
        <f t="shared" ca="1" si="52"/>
        <v/>
      </c>
      <c r="BH108" s="38" t="str">
        <f t="shared" ca="1" si="48"/>
        <v/>
      </c>
      <c r="BI108" s="38" t="str">
        <f t="shared" ca="1" si="48"/>
        <v/>
      </c>
      <c r="BJ108" s="38" t="str">
        <f t="shared" ca="1" si="48"/>
        <v/>
      </c>
      <c r="BK108" s="38" t="str">
        <f t="shared" ca="1" si="48"/>
        <v/>
      </c>
      <c r="BL108" s="38" t="str">
        <f t="shared" ca="1" si="48"/>
        <v/>
      </c>
      <c r="BM108" s="38" t="str">
        <f t="shared" ca="1" si="48"/>
        <v/>
      </c>
    </row>
    <row r="109" spans="1:65" s="2" customFormat="1" ht="30" customHeight="1" x14ac:dyDescent="0.25">
      <c r="A109" s="14"/>
      <c r="B109" s="56" t="s">
        <v>72</v>
      </c>
      <c r="C109" s="41" t="s">
        <v>59</v>
      </c>
      <c r="D109" s="34" t="s">
        <v>17</v>
      </c>
      <c r="E109" s="34">
        <v>0.5</v>
      </c>
      <c r="F109" s="31"/>
      <c r="G109" s="32">
        <v>43865</v>
      </c>
      <c r="H109" s="33">
        <v>1</v>
      </c>
      <c r="I109" s="26"/>
      <c r="J109" s="38" t="str">
        <f t="shared" ca="1" si="54"/>
        <v/>
      </c>
      <c r="K109" s="38" t="str">
        <f t="shared" ca="1" si="54"/>
        <v/>
      </c>
      <c r="L109" s="38" t="str">
        <f t="shared" ca="1" si="54"/>
        <v/>
      </c>
      <c r="M109" s="38" t="str">
        <f t="shared" ca="1" si="54"/>
        <v/>
      </c>
      <c r="N109" s="38" t="str">
        <f t="shared" ca="1" si="54"/>
        <v/>
      </c>
      <c r="O109" s="38" t="str">
        <f t="shared" ca="1" si="54"/>
        <v/>
      </c>
      <c r="P109" s="38" t="str">
        <f t="shared" ca="1" si="54"/>
        <v/>
      </c>
      <c r="Q109" s="38" t="str">
        <f t="shared" ca="1" si="54"/>
        <v/>
      </c>
      <c r="R109" s="38" t="str">
        <f t="shared" ca="1" si="54"/>
        <v/>
      </c>
      <c r="S109" s="38" t="str">
        <f t="shared" ca="1" si="54"/>
        <v/>
      </c>
      <c r="T109" s="38" t="str">
        <f t="shared" ca="1" si="49"/>
        <v/>
      </c>
      <c r="U109" s="38" t="str">
        <f t="shared" ca="1" si="49"/>
        <v/>
      </c>
      <c r="V109" s="38" t="str">
        <f t="shared" ca="1" si="49"/>
        <v/>
      </c>
      <c r="W109" s="38" t="str">
        <f t="shared" ca="1" si="49"/>
        <v/>
      </c>
      <c r="X109" s="38" t="str">
        <f t="shared" ca="1" si="49"/>
        <v/>
      </c>
      <c r="Y109" s="38" t="str">
        <f t="shared" ca="1" si="49"/>
        <v/>
      </c>
      <c r="Z109" s="38" t="str">
        <f t="shared" ca="1" si="50"/>
        <v/>
      </c>
      <c r="AA109" s="38" t="str">
        <f t="shared" ca="1" si="50"/>
        <v/>
      </c>
      <c r="AB109" s="38" t="str">
        <f t="shared" ca="1" si="50"/>
        <v/>
      </c>
      <c r="AC109" s="38" t="str">
        <f t="shared" ca="1" si="50"/>
        <v/>
      </c>
      <c r="AD109" s="38" t="str">
        <f t="shared" ca="1" si="50"/>
        <v/>
      </c>
      <c r="AE109" s="38" t="str">
        <f t="shared" ca="1" si="50"/>
        <v/>
      </c>
      <c r="AF109" s="38" t="str">
        <f t="shared" ca="1" si="50"/>
        <v/>
      </c>
      <c r="AG109" s="38" t="str">
        <f t="shared" ca="1" si="50"/>
        <v/>
      </c>
      <c r="AH109" s="38" t="str">
        <f t="shared" ca="1" si="50"/>
        <v/>
      </c>
      <c r="AI109" s="38" t="str">
        <f t="shared" ca="1" si="50"/>
        <v/>
      </c>
      <c r="AJ109" s="38" t="str">
        <f t="shared" ca="1" si="50"/>
        <v/>
      </c>
      <c r="AK109" s="38" t="str">
        <f t="shared" ca="1" si="50"/>
        <v/>
      </c>
      <c r="AL109" s="38" t="str">
        <f t="shared" ca="1" si="50"/>
        <v/>
      </c>
      <c r="AM109" s="38" t="str">
        <f t="shared" ca="1" si="50"/>
        <v/>
      </c>
      <c r="AN109" s="38" t="str">
        <f t="shared" ca="1" si="50"/>
        <v/>
      </c>
      <c r="AO109" s="38" t="str">
        <f t="shared" ca="1" si="50"/>
        <v/>
      </c>
      <c r="AP109" s="38" t="str">
        <f t="shared" ca="1" si="51"/>
        <v/>
      </c>
      <c r="AQ109" s="38" t="str">
        <f t="shared" ca="1" si="51"/>
        <v/>
      </c>
      <c r="AR109" s="38" t="str">
        <f t="shared" ca="1" si="51"/>
        <v/>
      </c>
      <c r="AS109" s="38" t="str">
        <f t="shared" ca="1" si="51"/>
        <v/>
      </c>
      <c r="AT109" s="38" t="str">
        <f t="shared" ca="1" si="51"/>
        <v/>
      </c>
      <c r="AU109" s="38" t="str">
        <f t="shared" ca="1" si="51"/>
        <v/>
      </c>
      <c r="AV109" s="38" t="str">
        <f t="shared" ca="1" si="51"/>
        <v/>
      </c>
      <c r="AW109" s="38" t="str">
        <f t="shared" ca="1" si="51"/>
        <v/>
      </c>
      <c r="AX109" s="38" t="str">
        <f t="shared" ca="1" si="51"/>
        <v/>
      </c>
      <c r="AY109" s="38" t="str">
        <f t="shared" ca="1" si="51"/>
        <v/>
      </c>
      <c r="AZ109" s="38" t="str">
        <f t="shared" ca="1" si="51"/>
        <v/>
      </c>
      <c r="BA109" s="38" t="str">
        <f t="shared" ca="1" si="51"/>
        <v/>
      </c>
      <c r="BB109" s="38" t="str">
        <f t="shared" ca="1" si="51"/>
        <v/>
      </c>
      <c r="BC109" s="38" t="str">
        <f t="shared" ca="1" si="51"/>
        <v/>
      </c>
      <c r="BD109" s="38" t="str">
        <f t="shared" ca="1" si="51"/>
        <v/>
      </c>
      <c r="BE109" s="38" t="str">
        <f t="shared" ca="1" si="51"/>
        <v/>
      </c>
      <c r="BF109" s="38" t="str">
        <f t="shared" ca="1" si="52"/>
        <v/>
      </c>
      <c r="BG109" s="38" t="str">
        <f t="shared" ca="1" si="52"/>
        <v/>
      </c>
      <c r="BH109" s="38" t="str">
        <f t="shared" ca="1" si="48"/>
        <v/>
      </c>
      <c r="BI109" s="38" t="str">
        <f t="shared" ca="1" si="48"/>
        <v/>
      </c>
      <c r="BJ109" s="38" t="str">
        <f t="shared" ca="1" si="48"/>
        <v/>
      </c>
      <c r="BK109" s="38" t="str">
        <f t="shared" ca="1" si="48"/>
        <v/>
      </c>
      <c r="BL109" s="38" t="str">
        <f t="shared" ca="1" si="48"/>
        <v/>
      </c>
      <c r="BM109" s="38" t="str">
        <f t="shared" ca="1" si="48"/>
        <v/>
      </c>
    </row>
    <row r="110" spans="1:65" s="2" customFormat="1" ht="30" customHeight="1" x14ac:dyDescent="0.25">
      <c r="A110" s="14"/>
      <c r="B110" s="56" t="s">
        <v>72</v>
      </c>
      <c r="C110" s="41" t="s">
        <v>59</v>
      </c>
      <c r="D110" s="34" t="s">
        <v>17</v>
      </c>
      <c r="E110" s="34">
        <v>0.5</v>
      </c>
      <c r="F110" s="31"/>
      <c r="G110" s="32"/>
      <c r="H110" s="33">
        <v>1</v>
      </c>
      <c r="I110" s="26"/>
      <c r="J110" s="38" t="str">
        <f t="shared" ca="1" si="54"/>
        <v/>
      </c>
      <c r="K110" s="38" t="str">
        <f t="shared" ca="1" si="54"/>
        <v/>
      </c>
      <c r="L110" s="38" t="str">
        <f t="shared" ca="1" si="54"/>
        <v/>
      </c>
      <c r="M110" s="38" t="str">
        <f t="shared" ca="1" si="54"/>
        <v/>
      </c>
      <c r="N110" s="38" t="str">
        <f t="shared" ca="1" si="54"/>
        <v/>
      </c>
      <c r="O110" s="38" t="str">
        <f t="shared" ca="1" si="54"/>
        <v/>
      </c>
      <c r="P110" s="38" t="str">
        <f t="shared" ca="1" si="54"/>
        <v/>
      </c>
      <c r="Q110" s="38" t="str">
        <f t="shared" ca="1" si="54"/>
        <v/>
      </c>
      <c r="R110" s="38" t="str">
        <f t="shared" ca="1" si="54"/>
        <v/>
      </c>
      <c r="S110" s="38" t="str">
        <f t="shared" ca="1" si="54"/>
        <v/>
      </c>
      <c r="T110" s="38" t="str">
        <f t="shared" ca="1" si="49"/>
        <v/>
      </c>
      <c r="U110" s="38" t="str">
        <f t="shared" ca="1" si="49"/>
        <v/>
      </c>
      <c r="V110" s="38" t="str">
        <f t="shared" ca="1" si="49"/>
        <v/>
      </c>
      <c r="W110" s="38" t="str">
        <f t="shared" ca="1" si="49"/>
        <v/>
      </c>
      <c r="X110" s="38" t="str">
        <f t="shared" ca="1" si="49"/>
        <v/>
      </c>
      <c r="Y110" s="38" t="str">
        <f t="shared" ca="1" si="49"/>
        <v/>
      </c>
      <c r="Z110" s="38" t="str">
        <f t="shared" ca="1" si="50"/>
        <v/>
      </c>
      <c r="AA110" s="38" t="str">
        <f t="shared" ca="1" si="50"/>
        <v/>
      </c>
      <c r="AB110" s="38" t="str">
        <f t="shared" ca="1" si="50"/>
        <v/>
      </c>
      <c r="AC110" s="38" t="str">
        <f t="shared" ca="1" si="50"/>
        <v/>
      </c>
      <c r="AD110" s="38" t="str">
        <f t="shared" ca="1" si="50"/>
        <v/>
      </c>
      <c r="AE110" s="38" t="str">
        <f t="shared" ca="1" si="50"/>
        <v/>
      </c>
      <c r="AF110" s="38" t="str">
        <f t="shared" ca="1" si="50"/>
        <v/>
      </c>
      <c r="AG110" s="38" t="str">
        <f t="shared" ca="1" si="50"/>
        <v/>
      </c>
      <c r="AH110" s="38" t="str">
        <f t="shared" ca="1" si="50"/>
        <v/>
      </c>
      <c r="AI110" s="38" t="str">
        <f t="shared" ca="1" si="50"/>
        <v/>
      </c>
      <c r="AJ110" s="38" t="str">
        <f t="shared" ca="1" si="50"/>
        <v/>
      </c>
      <c r="AK110" s="38" t="str">
        <f t="shared" ca="1" si="50"/>
        <v/>
      </c>
      <c r="AL110" s="38" t="str">
        <f t="shared" ca="1" si="50"/>
        <v/>
      </c>
      <c r="AM110" s="38" t="str">
        <f t="shared" ca="1" si="50"/>
        <v/>
      </c>
      <c r="AN110" s="38" t="str">
        <f t="shared" ca="1" si="50"/>
        <v/>
      </c>
      <c r="AO110" s="38" t="str">
        <f t="shared" ca="1" si="50"/>
        <v/>
      </c>
      <c r="AP110" s="38" t="str">
        <f t="shared" ca="1" si="51"/>
        <v/>
      </c>
      <c r="AQ110" s="38" t="str">
        <f t="shared" ca="1" si="51"/>
        <v/>
      </c>
      <c r="AR110" s="38" t="str">
        <f t="shared" ca="1" si="51"/>
        <v/>
      </c>
      <c r="AS110" s="38" t="str">
        <f t="shared" ca="1" si="51"/>
        <v/>
      </c>
      <c r="AT110" s="38" t="str">
        <f t="shared" ca="1" si="51"/>
        <v/>
      </c>
      <c r="AU110" s="38" t="str">
        <f t="shared" ca="1" si="51"/>
        <v/>
      </c>
      <c r="AV110" s="38" t="str">
        <f t="shared" ca="1" si="51"/>
        <v/>
      </c>
      <c r="AW110" s="38" t="str">
        <f t="shared" ca="1" si="51"/>
        <v/>
      </c>
      <c r="AX110" s="38" t="str">
        <f t="shared" ca="1" si="51"/>
        <v/>
      </c>
      <c r="AY110" s="38" t="str">
        <f t="shared" ca="1" si="51"/>
        <v/>
      </c>
      <c r="AZ110" s="38" t="str">
        <f t="shared" ca="1" si="51"/>
        <v/>
      </c>
      <c r="BA110" s="38" t="str">
        <f t="shared" ca="1" si="51"/>
        <v/>
      </c>
      <c r="BB110" s="38" t="str">
        <f t="shared" ca="1" si="51"/>
        <v/>
      </c>
      <c r="BC110" s="38" t="str">
        <f t="shared" ca="1" si="51"/>
        <v/>
      </c>
      <c r="BD110" s="38" t="str">
        <f t="shared" ca="1" si="51"/>
        <v/>
      </c>
      <c r="BE110" s="38" t="str">
        <f t="shared" ca="1" si="51"/>
        <v/>
      </c>
      <c r="BF110" s="38" t="str">
        <f t="shared" ca="1" si="52"/>
        <v/>
      </c>
      <c r="BG110" s="38" t="str">
        <f t="shared" ca="1" si="52"/>
        <v/>
      </c>
      <c r="BH110" s="38" t="str">
        <f t="shared" ca="1" si="48"/>
        <v/>
      </c>
      <c r="BI110" s="38" t="str">
        <f t="shared" ca="1" si="48"/>
        <v/>
      </c>
      <c r="BJ110" s="38" t="str">
        <f t="shared" ca="1" si="48"/>
        <v/>
      </c>
      <c r="BK110" s="38" t="str">
        <f t="shared" ca="1" si="48"/>
        <v/>
      </c>
      <c r="BL110" s="38" t="str">
        <f t="shared" ca="1" si="48"/>
        <v/>
      </c>
      <c r="BM110" s="38" t="str">
        <f t="shared" ca="1" si="48"/>
        <v/>
      </c>
    </row>
    <row r="111" spans="1:65" s="2" customFormat="1" ht="30" customHeight="1" x14ac:dyDescent="0.25">
      <c r="A111" s="14"/>
      <c r="B111" s="56" t="s">
        <v>120</v>
      </c>
      <c r="C111" s="41" t="s">
        <v>59</v>
      </c>
      <c r="D111" s="34" t="s">
        <v>19</v>
      </c>
      <c r="E111" s="34">
        <v>2</v>
      </c>
      <c r="F111" s="31"/>
      <c r="G111" s="32">
        <v>43866</v>
      </c>
      <c r="H111" s="33">
        <v>1</v>
      </c>
      <c r="I111" s="26"/>
      <c r="J111" s="38" t="str">
        <f t="shared" ca="1" si="54"/>
        <v/>
      </c>
      <c r="K111" s="38" t="str">
        <f t="shared" ca="1" si="54"/>
        <v/>
      </c>
      <c r="L111" s="38" t="str">
        <f t="shared" ca="1" si="54"/>
        <v/>
      </c>
      <c r="M111" s="38" t="str">
        <f t="shared" ca="1" si="54"/>
        <v/>
      </c>
      <c r="N111" s="38" t="str">
        <f t="shared" ca="1" si="54"/>
        <v/>
      </c>
      <c r="O111" s="38" t="str">
        <f t="shared" ca="1" si="54"/>
        <v/>
      </c>
      <c r="P111" s="38" t="str">
        <f t="shared" ca="1" si="54"/>
        <v/>
      </c>
      <c r="Q111" s="38" t="str">
        <f t="shared" ca="1" si="54"/>
        <v/>
      </c>
      <c r="R111" s="38" t="str">
        <f t="shared" ca="1" si="54"/>
        <v/>
      </c>
      <c r="S111" s="38" t="str">
        <f t="shared" ca="1" si="54"/>
        <v/>
      </c>
      <c r="T111" s="38" t="str">
        <f t="shared" ca="1" si="49"/>
        <v/>
      </c>
      <c r="U111" s="38" t="str">
        <f t="shared" ca="1" si="49"/>
        <v/>
      </c>
      <c r="V111" s="38" t="str">
        <f t="shared" ca="1" si="49"/>
        <v/>
      </c>
      <c r="W111" s="38" t="str">
        <f t="shared" ca="1" si="49"/>
        <v/>
      </c>
      <c r="X111" s="38" t="str">
        <f t="shared" ca="1" si="49"/>
        <v/>
      </c>
      <c r="Y111" s="38" t="str">
        <f t="shared" ca="1" si="49"/>
        <v/>
      </c>
      <c r="Z111" s="38" t="str">
        <f t="shared" ca="1" si="50"/>
        <v/>
      </c>
      <c r="AA111" s="38" t="str">
        <f t="shared" ca="1" si="50"/>
        <v/>
      </c>
      <c r="AB111" s="38" t="str">
        <f t="shared" ca="1" si="50"/>
        <v/>
      </c>
      <c r="AC111" s="38" t="str">
        <f t="shared" ca="1" si="50"/>
        <v/>
      </c>
      <c r="AD111" s="38" t="str">
        <f t="shared" ca="1" si="50"/>
        <v/>
      </c>
      <c r="AE111" s="38" t="str">
        <f t="shared" ca="1" si="50"/>
        <v/>
      </c>
      <c r="AF111" s="38" t="str">
        <f t="shared" ca="1" si="50"/>
        <v/>
      </c>
      <c r="AG111" s="38" t="str">
        <f t="shared" ca="1" si="50"/>
        <v/>
      </c>
      <c r="AH111" s="38" t="str">
        <f t="shared" ca="1" si="50"/>
        <v/>
      </c>
      <c r="AI111" s="38" t="str">
        <f t="shared" ca="1" si="50"/>
        <v/>
      </c>
      <c r="AJ111" s="38" t="str">
        <f t="shared" ca="1" si="50"/>
        <v/>
      </c>
      <c r="AK111" s="38" t="str">
        <f t="shared" ca="1" si="50"/>
        <v/>
      </c>
      <c r="AL111" s="38" t="str">
        <f t="shared" ca="1" si="50"/>
        <v/>
      </c>
      <c r="AM111" s="38" t="str">
        <f t="shared" ca="1" si="50"/>
        <v/>
      </c>
      <c r="AN111" s="38" t="str">
        <f t="shared" ca="1" si="50"/>
        <v/>
      </c>
      <c r="AO111" s="38" t="str">
        <f t="shared" ca="1" si="50"/>
        <v/>
      </c>
      <c r="AP111" s="38" t="str">
        <f t="shared" ca="1" si="51"/>
        <v/>
      </c>
      <c r="AQ111" s="38" t="str">
        <f t="shared" ca="1" si="51"/>
        <v/>
      </c>
      <c r="AR111" s="38" t="str">
        <f t="shared" ca="1" si="51"/>
        <v/>
      </c>
      <c r="AS111" s="38" t="str">
        <f t="shared" ca="1" si="51"/>
        <v/>
      </c>
      <c r="AT111" s="38" t="str">
        <f t="shared" ca="1" si="51"/>
        <v/>
      </c>
      <c r="AU111" s="38" t="str">
        <f t="shared" ca="1" si="51"/>
        <v/>
      </c>
      <c r="AV111" s="38" t="str">
        <f t="shared" ca="1" si="51"/>
        <v/>
      </c>
      <c r="AW111" s="38" t="str">
        <f t="shared" ca="1" si="51"/>
        <v/>
      </c>
      <c r="AX111" s="38" t="str">
        <f t="shared" ca="1" si="51"/>
        <v/>
      </c>
      <c r="AY111" s="38" t="str">
        <f t="shared" ca="1" si="51"/>
        <v/>
      </c>
      <c r="AZ111" s="38" t="str">
        <f t="shared" ca="1" si="51"/>
        <v/>
      </c>
      <c r="BA111" s="38" t="str">
        <f t="shared" ca="1" si="51"/>
        <v/>
      </c>
      <c r="BB111" s="38" t="str">
        <f t="shared" ca="1" si="51"/>
        <v/>
      </c>
      <c r="BC111" s="38" t="str">
        <f t="shared" ca="1" si="51"/>
        <v/>
      </c>
      <c r="BD111" s="38" t="str">
        <f t="shared" ca="1" si="51"/>
        <v/>
      </c>
      <c r="BE111" s="38" t="str">
        <f t="shared" ca="1" si="51"/>
        <v/>
      </c>
      <c r="BF111" s="38" t="str">
        <f t="shared" ca="1" si="52"/>
        <v/>
      </c>
      <c r="BG111" s="38" t="str">
        <f t="shared" ca="1" si="52"/>
        <v/>
      </c>
      <c r="BH111" s="38" t="str">
        <f t="shared" ca="1" si="48"/>
        <v/>
      </c>
      <c r="BI111" s="38" t="str">
        <f t="shared" ca="1" si="48"/>
        <v/>
      </c>
      <c r="BJ111" s="38" t="str">
        <f t="shared" ca="1" si="48"/>
        <v/>
      </c>
      <c r="BK111" s="38" t="str">
        <f t="shared" ca="1" si="48"/>
        <v/>
      </c>
      <c r="BL111" s="38" t="str">
        <f t="shared" ca="1" si="48"/>
        <v/>
      </c>
      <c r="BM111" s="38" t="str">
        <f t="shared" ca="1" si="48"/>
        <v/>
      </c>
    </row>
    <row r="112" spans="1:65" s="2" customFormat="1" ht="30" customHeight="1" x14ac:dyDescent="0.25">
      <c r="A112" s="15"/>
      <c r="B112" s="41"/>
      <c r="C112" s="53"/>
      <c r="D112" s="34"/>
      <c r="E112" s="34"/>
      <c r="F112" s="31"/>
      <c r="G112" s="32"/>
      <c r="H112" s="33"/>
      <c r="I112" s="26"/>
      <c r="J112" s="38" t="str">
        <f t="shared" ca="1" si="49"/>
        <v/>
      </c>
      <c r="K112" s="38" t="str">
        <f t="shared" ca="1" si="49"/>
        <v/>
      </c>
      <c r="L112" s="38" t="str">
        <f t="shared" ca="1" si="49"/>
        <v/>
      </c>
      <c r="M112" s="38" t="str">
        <f t="shared" ca="1" si="49"/>
        <v/>
      </c>
      <c r="N112" s="38" t="str">
        <f t="shared" ca="1" si="49"/>
        <v/>
      </c>
      <c r="O112" s="38" t="str">
        <f t="shared" ca="1" si="49"/>
        <v/>
      </c>
      <c r="P112" s="38" t="str">
        <f t="shared" ca="1" si="49"/>
        <v/>
      </c>
      <c r="Q112" s="38" t="str">
        <f t="shared" ca="1" si="49"/>
        <v/>
      </c>
      <c r="R112" s="38" t="str">
        <f t="shared" ca="1" si="49"/>
        <v/>
      </c>
      <c r="S112" s="38" t="str">
        <f t="shared" ca="1" si="49"/>
        <v/>
      </c>
      <c r="T112" s="38" t="str">
        <f t="shared" ca="1" si="49"/>
        <v/>
      </c>
      <c r="U112" s="38" t="str">
        <f t="shared" ca="1" si="49"/>
        <v/>
      </c>
      <c r="V112" s="38" t="str">
        <f t="shared" ca="1" si="49"/>
        <v/>
      </c>
      <c r="W112" s="38" t="str">
        <f t="shared" ca="1" si="49"/>
        <v/>
      </c>
      <c r="X112" s="38" t="str">
        <f t="shared" ca="1" si="49"/>
        <v/>
      </c>
      <c r="Y112" s="38" t="str">
        <f t="shared" ca="1" si="49"/>
        <v/>
      </c>
      <c r="Z112" s="38" t="str">
        <f t="shared" ca="1" si="50"/>
        <v/>
      </c>
      <c r="AA112" s="38" t="str">
        <f t="shared" ca="1" si="50"/>
        <v/>
      </c>
      <c r="AB112" s="38" t="str">
        <f t="shared" ca="1" si="50"/>
        <v/>
      </c>
      <c r="AC112" s="38" t="str">
        <f t="shared" ca="1" si="50"/>
        <v/>
      </c>
      <c r="AD112" s="38" t="str">
        <f t="shared" ca="1" si="50"/>
        <v/>
      </c>
      <c r="AE112" s="38" t="str">
        <f t="shared" ca="1" si="50"/>
        <v/>
      </c>
      <c r="AF112" s="38" t="str">
        <f t="shared" ca="1" si="50"/>
        <v/>
      </c>
      <c r="AG112" s="38" t="str">
        <f t="shared" ca="1" si="50"/>
        <v/>
      </c>
      <c r="AH112" s="38" t="str">
        <f t="shared" ca="1" si="50"/>
        <v/>
      </c>
      <c r="AI112" s="38" t="str">
        <f t="shared" ca="1" si="50"/>
        <v/>
      </c>
      <c r="AJ112" s="38" t="str">
        <f t="shared" ca="1" si="50"/>
        <v/>
      </c>
      <c r="AK112" s="38" t="str">
        <f t="shared" ca="1" si="50"/>
        <v/>
      </c>
      <c r="AL112" s="38" t="str">
        <f t="shared" ca="1" si="50"/>
        <v/>
      </c>
      <c r="AM112" s="38" t="str">
        <f t="shared" ca="1" si="50"/>
        <v/>
      </c>
      <c r="AN112" s="38" t="str">
        <f t="shared" ca="1" si="50"/>
        <v/>
      </c>
      <c r="AO112" s="38" t="str">
        <f t="shared" ca="1" si="50"/>
        <v/>
      </c>
      <c r="AP112" s="38" t="str">
        <f t="shared" ca="1" si="51"/>
        <v/>
      </c>
      <c r="AQ112" s="38" t="str">
        <f t="shared" ca="1" si="51"/>
        <v/>
      </c>
      <c r="AR112" s="38" t="str">
        <f t="shared" ca="1" si="51"/>
        <v/>
      </c>
      <c r="AS112" s="38" t="str">
        <f t="shared" ca="1" si="51"/>
        <v/>
      </c>
      <c r="AT112" s="38" t="str">
        <f t="shared" ca="1" si="51"/>
        <v/>
      </c>
      <c r="AU112" s="38" t="str">
        <f t="shared" ca="1" si="51"/>
        <v/>
      </c>
      <c r="AV112" s="38" t="str">
        <f t="shared" ca="1" si="51"/>
        <v/>
      </c>
      <c r="AW112" s="38" t="str">
        <f t="shared" ca="1" si="51"/>
        <v/>
      </c>
      <c r="AX112" s="38" t="str">
        <f t="shared" ca="1" si="52"/>
        <v/>
      </c>
      <c r="AY112" s="38" t="str">
        <f t="shared" ca="1" si="52"/>
        <v/>
      </c>
      <c r="AZ112" s="38" t="str">
        <f t="shared" ca="1" si="52"/>
        <v/>
      </c>
      <c r="BA112" s="38" t="str">
        <f t="shared" ca="1" si="52"/>
        <v/>
      </c>
      <c r="BB112" s="38" t="str">
        <f t="shared" ca="1" si="52"/>
        <v/>
      </c>
      <c r="BC112" s="38" t="str">
        <f t="shared" ca="1" si="52"/>
        <v/>
      </c>
      <c r="BD112" s="38" t="str">
        <f t="shared" ca="1" si="52"/>
        <v/>
      </c>
      <c r="BE112" s="38" t="str">
        <f t="shared" ca="1" si="52"/>
        <v/>
      </c>
      <c r="BF112" s="38" t="str">
        <f t="shared" ca="1" si="52"/>
        <v/>
      </c>
      <c r="BG112" s="38" t="str">
        <f t="shared" ca="1" si="52"/>
        <v/>
      </c>
      <c r="BH112" s="38" t="str">
        <f t="shared" ca="1" si="48"/>
        <v/>
      </c>
      <c r="BI112" s="38" t="str">
        <f t="shared" ca="1" si="48"/>
        <v/>
      </c>
      <c r="BJ112" s="38" t="str">
        <f t="shared" ca="1" si="48"/>
        <v/>
      </c>
      <c r="BK112" s="38" t="str">
        <f t="shared" ca="1" si="48"/>
        <v/>
      </c>
      <c r="BL112" s="38" t="str">
        <f t="shared" ca="1" si="48"/>
        <v/>
      </c>
      <c r="BM112" s="38" t="str">
        <f t="shared" ca="1" si="48"/>
        <v/>
      </c>
    </row>
    <row r="113" spans="1:65" s="2" customFormat="1" ht="30" customHeight="1" x14ac:dyDescent="0.25">
      <c r="A113" s="15"/>
      <c r="B113" s="41"/>
      <c r="C113" s="53"/>
      <c r="D113" s="34"/>
      <c r="E113" s="34"/>
      <c r="F113" s="31"/>
      <c r="G113" s="32"/>
      <c r="H113" s="33"/>
      <c r="I113" s="26"/>
      <c r="J113" s="38" t="str">
        <f t="shared" ca="1" si="49"/>
        <v/>
      </c>
      <c r="K113" s="38" t="str">
        <f t="shared" ca="1" si="49"/>
        <v/>
      </c>
      <c r="L113" s="38" t="str">
        <f t="shared" ca="1" si="49"/>
        <v/>
      </c>
      <c r="M113" s="38" t="str">
        <f t="shared" ca="1" si="49"/>
        <v/>
      </c>
      <c r="N113" s="38" t="str">
        <f t="shared" ca="1" si="49"/>
        <v/>
      </c>
      <c r="O113" s="38" t="str">
        <f t="shared" ca="1" si="49"/>
        <v/>
      </c>
      <c r="P113" s="38" t="str">
        <f t="shared" ca="1" si="49"/>
        <v/>
      </c>
      <c r="Q113" s="38" t="str">
        <f t="shared" ca="1" si="49"/>
        <v/>
      </c>
      <c r="R113" s="38" t="str">
        <f t="shared" ca="1" si="49"/>
        <v/>
      </c>
      <c r="S113" s="38" t="str">
        <f t="shared" ca="1" si="49"/>
        <v/>
      </c>
      <c r="T113" s="38" t="str">
        <f t="shared" ca="1" si="49"/>
        <v/>
      </c>
      <c r="U113" s="38" t="str">
        <f t="shared" ca="1" si="49"/>
        <v/>
      </c>
      <c r="V113" s="38" t="str">
        <f t="shared" ca="1" si="49"/>
        <v/>
      </c>
      <c r="W113" s="38" t="str">
        <f t="shared" ca="1" si="49"/>
        <v/>
      </c>
      <c r="X113" s="38" t="str">
        <f t="shared" ca="1" si="49"/>
        <v/>
      </c>
      <c r="Y113" s="38" t="str">
        <f t="shared" ca="1" si="49"/>
        <v/>
      </c>
      <c r="Z113" s="38" t="str">
        <f t="shared" ca="1" si="50"/>
        <v/>
      </c>
      <c r="AA113" s="38" t="str">
        <f t="shared" ca="1" si="50"/>
        <v/>
      </c>
      <c r="AB113" s="38" t="str">
        <f t="shared" ca="1" si="50"/>
        <v/>
      </c>
      <c r="AC113" s="38" t="str">
        <f t="shared" ca="1" si="50"/>
        <v/>
      </c>
      <c r="AD113" s="38" t="str">
        <f t="shared" ca="1" si="50"/>
        <v/>
      </c>
      <c r="AE113" s="38" t="str">
        <f t="shared" ca="1" si="50"/>
        <v/>
      </c>
      <c r="AF113" s="38" t="str">
        <f t="shared" ca="1" si="50"/>
        <v/>
      </c>
      <c r="AG113" s="38" t="str">
        <f t="shared" ca="1" si="50"/>
        <v/>
      </c>
      <c r="AH113" s="38" t="str">
        <f t="shared" ca="1" si="50"/>
        <v/>
      </c>
      <c r="AI113" s="38" t="str">
        <f t="shared" ca="1" si="50"/>
        <v/>
      </c>
      <c r="AJ113" s="38" t="str">
        <f t="shared" ca="1" si="50"/>
        <v/>
      </c>
      <c r="AK113" s="38" t="str">
        <f t="shared" ca="1" si="50"/>
        <v/>
      </c>
      <c r="AL113" s="38" t="str">
        <f t="shared" ca="1" si="50"/>
        <v/>
      </c>
      <c r="AM113" s="38" t="str">
        <f t="shared" ca="1" si="50"/>
        <v/>
      </c>
      <c r="AN113" s="38" t="str">
        <f t="shared" ca="1" si="50"/>
        <v/>
      </c>
      <c r="AO113" s="38" t="str">
        <f t="shared" ca="1" si="50"/>
        <v/>
      </c>
      <c r="AP113" s="38" t="str">
        <f t="shared" ca="1" si="51"/>
        <v/>
      </c>
      <c r="AQ113" s="38" t="str">
        <f t="shared" ca="1" si="51"/>
        <v/>
      </c>
      <c r="AR113" s="38" t="str">
        <f t="shared" ca="1" si="51"/>
        <v/>
      </c>
      <c r="AS113" s="38" t="str">
        <f t="shared" ca="1" si="51"/>
        <v/>
      </c>
      <c r="AT113" s="38" t="str">
        <f t="shared" ca="1" si="51"/>
        <v/>
      </c>
      <c r="AU113" s="38" t="str">
        <f t="shared" ca="1" si="51"/>
        <v/>
      </c>
      <c r="AV113" s="38" t="str">
        <f t="shared" ca="1" si="51"/>
        <v/>
      </c>
      <c r="AW113" s="38" t="str">
        <f t="shared" ca="1" si="51"/>
        <v/>
      </c>
      <c r="AX113" s="38" t="str">
        <f t="shared" ca="1" si="52"/>
        <v/>
      </c>
      <c r="AY113" s="38" t="str">
        <f t="shared" ca="1" si="52"/>
        <v/>
      </c>
      <c r="AZ113" s="38" t="str">
        <f t="shared" ca="1" si="52"/>
        <v/>
      </c>
      <c r="BA113" s="38" t="str">
        <f t="shared" ca="1" si="52"/>
        <v/>
      </c>
      <c r="BB113" s="38" t="str">
        <f t="shared" ca="1" si="52"/>
        <v/>
      </c>
      <c r="BC113" s="38" t="str">
        <f t="shared" ca="1" si="52"/>
        <v/>
      </c>
      <c r="BD113" s="38" t="str">
        <f t="shared" ca="1" si="52"/>
        <v/>
      </c>
      <c r="BE113" s="38" t="str">
        <f t="shared" ca="1" si="52"/>
        <v/>
      </c>
      <c r="BF113" s="38" t="str">
        <f t="shared" ca="1" si="52"/>
        <v/>
      </c>
      <c r="BG113" s="38" t="str">
        <f t="shared" ca="1" si="52"/>
        <v/>
      </c>
      <c r="BH113" s="38" t="str">
        <f t="shared" ca="1" si="48"/>
        <v/>
      </c>
      <c r="BI113" s="38" t="str">
        <f t="shared" ca="1" si="48"/>
        <v/>
      </c>
      <c r="BJ113" s="38" t="str">
        <f t="shared" ca="1" si="48"/>
        <v/>
      </c>
      <c r="BK113" s="38" t="str">
        <f t="shared" ca="1" si="48"/>
        <v/>
      </c>
      <c r="BL113" s="38" t="str">
        <f t="shared" ca="1" si="48"/>
        <v/>
      </c>
      <c r="BM113" s="38" t="str">
        <f t="shared" ca="1" si="48"/>
        <v/>
      </c>
    </row>
    <row r="114" spans="1:65" s="2" customFormat="1" ht="30" customHeight="1" x14ac:dyDescent="0.25">
      <c r="A114" s="15"/>
      <c r="B114" s="41"/>
      <c r="C114" s="41"/>
      <c r="D114" s="34"/>
      <c r="E114" s="34"/>
      <c r="F114" s="31"/>
      <c r="G114" s="32"/>
      <c r="H114" s="33"/>
      <c r="I114" s="26"/>
      <c r="J114" s="38" t="str">
        <f t="shared" ref="J114:S117" ca="1" si="55">IF(AND($D114="Goal",J$5&gt;=$G114,J$5&lt;=$G114+$H114-1),2,IF(AND($D114="Milestone",J$5&gt;=$G114,J$5&lt;=$G114+$H114-1),1,""))</f>
        <v/>
      </c>
      <c r="K114" s="38" t="str">
        <f t="shared" ca="1" si="55"/>
        <v/>
      </c>
      <c r="L114" s="38" t="str">
        <f t="shared" ca="1" si="55"/>
        <v/>
      </c>
      <c r="M114" s="38" t="str">
        <f t="shared" ca="1" si="55"/>
        <v/>
      </c>
      <c r="N114" s="38" t="str">
        <f t="shared" ca="1" si="55"/>
        <v/>
      </c>
      <c r="O114" s="38" t="str">
        <f t="shared" ca="1" si="55"/>
        <v/>
      </c>
      <c r="P114" s="38" t="str">
        <f t="shared" ca="1" si="55"/>
        <v/>
      </c>
      <c r="Q114" s="38" t="str">
        <f t="shared" ca="1" si="55"/>
        <v/>
      </c>
      <c r="R114" s="38" t="str">
        <f t="shared" ca="1" si="55"/>
        <v/>
      </c>
      <c r="S114" s="38" t="str">
        <f t="shared" ca="1" si="55"/>
        <v/>
      </c>
      <c r="T114" s="38" t="str">
        <f t="shared" ref="T114:AC117" ca="1" si="56">IF(AND($D114="Goal",T$5&gt;=$G114,T$5&lt;=$G114+$H114-1),2,IF(AND($D114="Milestone",T$5&gt;=$G114,T$5&lt;=$G114+$H114-1),1,""))</f>
        <v/>
      </c>
      <c r="U114" s="38" t="str">
        <f t="shared" ca="1" si="56"/>
        <v/>
      </c>
      <c r="V114" s="38" t="str">
        <f t="shared" ca="1" si="56"/>
        <v/>
      </c>
      <c r="W114" s="38" t="str">
        <f t="shared" ca="1" si="56"/>
        <v/>
      </c>
      <c r="X114" s="38" t="str">
        <f t="shared" ca="1" si="56"/>
        <v/>
      </c>
      <c r="Y114" s="38" t="str">
        <f t="shared" ca="1" si="56"/>
        <v/>
      </c>
      <c r="Z114" s="38" t="str">
        <f t="shared" ca="1" si="56"/>
        <v/>
      </c>
      <c r="AA114" s="38" t="str">
        <f t="shared" ca="1" si="56"/>
        <v/>
      </c>
      <c r="AB114" s="38" t="str">
        <f t="shared" ca="1" si="56"/>
        <v/>
      </c>
      <c r="AC114" s="38" t="str">
        <f t="shared" ca="1" si="56"/>
        <v/>
      </c>
      <c r="AD114" s="38" t="str">
        <f t="shared" ref="AD114:AM117" ca="1" si="57">IF(AND($D114="Goal",AD$5&gt;=$G114,AD$5&lt;=$G114+$H114-1),2,IF(AND($D114="Milestone",AD$5&gt;=$G114,AD$5&lt;=$G114+$H114-1),1,""))</f>
        <v/>
      </c>
      <c r="AE114" s="38" t="str">
        <f t="shared" ca="1" si="57"/>
        <v/>
      </c>
      <c r="AF114" s="38" t="str">
        <f t="shared" ca="1" si="57"/>
        <v/>
      </c>
      <c r="AG114" s="38" t="str">
        <f t="shared" ca="1" si="57"/>
        <v/>
      </c>
      <c r="AH114" s="38" t="str">
        <f t="shared" ca="1" si="57"/>
        <v/>
      </c>
      <c r="AI114" s="38" t="str">
        <f t="shared" ca="1" si="57"/>
        <v/>
      </c>
      <c r="AJ114" s="38" t="str">
        <f t="shared" ca="1" si="57"/>
        <v/>
      </c>
      <c r="AK114" s="38" t="str">
        <f t="shared" ca="1" si="57"/>
        <v/>
      </c>
      <c r="AL114" s="38" t="str">
        <f t="shared" ca="1" si="57"/>
        <v/>
      </c>
      <c r="AM114" s="38" t="str">
        <f t="shared" ca="1" si="57"/>
        <v/>
      </c>
      <c r="AN114" s="38" t="str">
        <f t="shared" ref="AN114:AW117" ca="1" si="58">IF(AND($D114="Goal",AN$5&gt;=$G114,AN$5&lt;=$G114+$H114-1),2,IF(AND($D114="Milestone",AN$5&gt;=$G114,AN$5&lt;=$G114+$H114-1),1,""))</f>
        <v/>
      </c>
      <c r="AO114" s="38" t="str">
        <f t="shared" ca="1" si="58"/>
        <v/>
      </c>
      <c r="AP114" s="38" t="str">
        <f t="shared" ca="1" si="58"/>
        <v/>
      </c>
      <c r="AQ114" s="38" t="str">
        <f t="shared" ca="1" si="58"/>
        <v/>
      </c>
      <c r="AR114" s="38" t="str">
        <f t="shared" ca="1" si="58"/>
        <v/>
      </c>
      <c r="AS114" s="38" t="str">
        <f t="shared" ca="1" si="58"/>
        <v/>
      </c>
      <c r="AT114" s="38" t="str">
        <f t="shared" ca="1" si="58"/>
        <v/>
      </c>
      <c r="AU114" s="38" t="str">
        <f t="shared" ca="1" si="58"/>
        <v/>
      </c>
      <c r="AV114" s="38" t="str">
        <f t="shared" ca="1" si="58"/>
        <v/>
      </c>
      <c r="AW114" s="38" t="str">
        <f t="shared" ca="1" si="58"/>
        <v/>
      </c>
      <c r="AX114" s="38" t="str">
        <f t="shared" ref="AX114:BG117" ca="1" si="59">IF(AND($D114="Goal",AX$5&gt;=$G114,AX$5&lt;=$G114+$H114-1),2,IF(AND($D114="Milestone",AX$5&gt;=$G114,AX$5&lt;=$G114+$H114-1),1,""))</f>
        <v/>
      </c>
      <c r="AY114" s="38" t="str">
        <f t="shared" ca="1" si="59"/>
        <v/>
      </c>
      <c r="AZ114" s="38" t="str">
        <f t="shared" ca="1" si="59"/>
        <v/>
      </c>
      <c r="BA114" s="38" t="str">
        <f t="shared" ca="1" si="59"/>
        <v/>
      </c>
      <c r="BB114" s="38" t="str">
        <f t="shared" ca="1" si="59"/>
        <v/>
      </c>
      <c r="BC114" s="38" t="str">
        <f t="shared" ca="1" si="59"/>
        <v/>
      </c>
      <c r="BD114" s="38" t="str">
        <f t="shared" ca="1" si="59"/>
        <v/>
      </c>
      <c r="BE114" s="38" t="str">
        <f t="shared" ca="1" si="59"/>
        <v/>
      </c>
      <c r="BF114" s="38" t="str">
        <f t="shared" ca="1" si="59"/>
        <v/>
      </c>
      <c r="BG114" s="38" t="str">
        <f t="shared" ca="1" si="59"/>
        <v/>
      </c>
      <c r="BH114" s="38" t="str">
        <f t="shared" ca="1" si="48"/>
        <v/>
      </c>
      <c r="BI114" s="38" t="str">
        <f t="shared" ca="1" si="48"/>
        <v/>
      </c>
      <c r="BJ114" s="38" t="str">
        <f t="shared" ca="1" si="48"/>
        <v/>
      </c>
      <c r="BK114" s="38" t="str">
        <f t="shared" ca="1" si="48"/>
        <v/>
      </c>
      <c r="BL114" s="38" t="str">
        <f t="shared" ca="1" si="48"/>
        <v/>
      </c>
      <c r="BM114" s="38" t="str">
        <f t="shared" ca="1" si="48"/>
        <v/>
      </c>
    </row>
    <row r="115" spans="1:65" s="2" customFormat="1" ht="30" customHeight="1" x14ac:dyDescent="0.25">
      <c r="A115" s="15"/>
      <c r="B115" s="55"/>
      <c r="C115" s="41"/>
      <c r="D115" s="34"/>
      <c r="E115" s="34"/>
      <c r="F115" s="31"/>
      <c r="G115" s="32"/>
      <c r="H115" s="33"/>
      <c r="I115" s="26"/>
      <c r="J115" s="38" t="str">
        <f t="shared" ca="1" si="55"/>
        <v/>
      </c>
      <c r="K115" s="38" t="str">
        <f t="shared" ca="1" si="55"/>
        <v/>
      </c>
      <c r="L115" s="38" t="str">
        <f t="shared" ca="1" si="55"/>
        <v/>
      </c>
      <c r="M115" s="38" t="str">
        <f t="shared" ca="1" si="55"/>
        <v/>
      </c>
      <c r="N115" s="38" t="str">
        <f t="shared" ca="1" si="55"/>
        <v/>
      </c>
      <c r="O115" s="38" t="str">
        <f t="shared" ca="1" si="55"/>
        <v/>
      </c>
      <c r="P115" s="38" t="str">
        <f t="shared" ca="1" si="55"/>
        <v/>
      </c>
      <c r="Q115" s="38" t="str">
        <f t="shared" ca="1" si="55"/>
        <v/>
      </c>
      <c r="R115" s="38" t="str">
        <f t="shared" ca="1" si="55"/>
        <v/>
      </c>
      <c r="S115" s="38" t="str">
        <f t="shared" ca="1" si="55"/>
        <v/>
      </c>
      <c r="T115" s="38" t="str">
        <f t="shared" ca="1" si="56"/>
        <v/>
      </c>
      <c r="U115" s="38" t="str">
        <f t="shared" ca="1" si="56"/>
        <v/>
      </c>
      <c r="V115" s="38" t="str">
        <f t="shared" ca="1" si="56"/>
        <v/>
      </c>
      <c r="W115" s="38" t="str">
        <f t="shared" ca="1" si="56"/>
        <v/>
      </c>
      <c r="X115" s="38" t="str">
        <f t="shared" ca="1" si="56"/>
        <v/>
      </c>
      <c r="Y115" s="38" t="str">
        <f t="shared" ca="1" si="56"/>
        <v/>
      </c>
      <c r="Z115" s="38" t="str">
        <f t="shared" ca="1" si="56"/>
        <v/>
      </c>
      <c r="AA115" s="38" t="str">
        <f t="shared" ca="1" si="56"/>
        <v/>
      </c>
      <c r="AB115" s="38" t="str">
        <f t="shared" ca="1" si="56"/>
        <v/>
      </c>
      <c r="AC115" s="38" t="str">
        <f t="shared" ca="1" si="56"/>
        <v/>
      </c>
      <c r="AD115" s="38" t="str">
        <f t="shared" ca="1" si="57"/>
        <v/>
      </c>
      <c r="AE115" s="38" t="str">
        <f t="shared" ca="1" si="57"/>
        <v/>
      </c>
      <c r="AF115" s="38" t="str">
        <f t="shared" ca="1" si="57"/>
        <v/>
      </c>
      <c r="AG115" s="38" t="str">
        <f t="shared" ca="1" si="57"/>
        <v/>
      </c>
      <c r="AH115" s="38" t="str">
        <f t="shared" ca="1" si="57"/>
        <v/>
      </c>
      <c r="AI115" s="38" t="str">
        <f t="shared" ca="1" si="57"/>
        <v/>
      </c>
      <c r="AJ115" s="38" t="str">
        <f t="shared" ca="1" si="57"/>
        <v/>
      </c>
      <c r="AK115" s="38" t="str">
        <f t="shared" ca="1" si="57"/>
        <v/>
      </c>
      <c r="AL115" s="38" t="str">
        <f t="shared" ca="1" si="57"/>
        <v/>
      </c>
      <c r="AM115" s="38" t="str">
        <f t="shared" ca="1" si="57"/>
        <v/>
      </c>
      <c r="AN115" s="38" t="str">
        <f t="shared" ca="1" si="58"/>
        <v/>
      </c>
      <c r="AO115" s="38" t="str">
        <f t="shared" ca="1" si="58"/>
        <v/>
      </c>
      <c r="AP115" s="38" t="str">
        <f t="shared" ca="1" si="58"/>
        <v/>
      </c>
      <c r="AQ115" s="38" t="str">
        <f t="shared" ca="1" si="58"/>
        <v/>
      </c>
      <c r="AR115" s="38" t="str">
        <f t="shared" ca="1" si="58"/>
        <v/>
      </c>
      <c r="AS115" s="38" t="str">
        <f t="shared" ca="1" si="58"/>
        <v/>
      </c>
      <c r="AT115" s="38" t="str">
        <f t="shared" ca="1" si="58"/>
        <v/>
      </c>
      <c r="AU115" s="38" t="str">
        <f t="shared" ca="1" si="58"/>
        <v/>
      </c>
      <c r="AV115" s="38" t="str">
        <f t="shared" ca="1" si="58"/>
        <v/>
      </c>
      <c r="AW115" s="38" t="str">
        <f t="shared" ca="1" si="58"/>
        <v/>
      </c>
      <c r="AX115" s="38" t="str">
        <f t="shared" ca="1" si="59"/>
        <v/>
      </c>
      <c r="AY115" s="38" t="str">
        <f t="shared" ca="1" si="59"/>
        <v/>
      </c>
      <c r="AZ115" s="38" t="str">
        <f t="shared" ca="1" si="59"/>
        <v/>
      </c>
      <c r="BA115" s="38" t="str">
        <f t="shared" ca="1" si="59"/>
        <v/>
      </c>
      <c r="BB115" s="38" t="str">
        <f t="shared" ca="1" si="59"/>
        <v/>
      </c>
      <c r="BC115" s="38" t="str">
        <f t="shared" ca="1" si="59"/>
        <v/>
      </c>
      <c r="BD115" s="38" t="str">
        <f t="shared" ca="1" si="59"/>
        <v/>
      </c>
      <c r="BE115" s="38" t="str">
        <f t="shared" ca="1" si="59"/>
        <v/>
      </c>
      <c r="BF115" s="38" t="str">
        <f t="shared" ca="1" si="59"/>
        <v/>
      </c>
      <c r="BG115" s="38" t="str">
        <f t="shared" ca="1" si="59"/>
        <v/>
      </c>
      <c r="BH115" s="38" t="str">
        <f t="shared" ca="1" si="48"/>
        <v/>
      </c>
      <c r="BI115" s="38" t="str">
        <f t="shared" ca="1" si="48"/>
        <v/>
      </c>
      <c r="BJ115" s="38" t="str">
        <f t="shared" ca="1" si="48"/>
        <v/>
      </c>
      <c r="BK115" s="38" t="str">
        <f t="shared" ca="1" si="48"/>
        <v/>
      </c>
      <c r="BL115" s="38" t="str">
        <f t="shared" ca="1" si="48"/>
        <v/>
      </c>
      <c r="BM115" s="38" t="str">
        <f t="shared" ca="1" si="48"/>
        <v/>
      </c>
    </row>
    <row r="116" spans="1:65" s="2" customFormat="1" ht="30" customHeight="1" x14ac:dyDescent="0.25">
      <c r="A116" s="15"/>
      <c r="B116" s="66"/>
      <c r="C116" s="41"/>
      <c r="D116" s="34"/>
      <c r="E116" s="34"/>
      <c r="F116" s="31"/>
      <c r="G116" s="32"/>
      <c r="H116" s="33"/>
      <c r="I116" s="26"/>
      <c r="J116" s="38" t="str">
        <f t="shared" ca="1" si="55"/>
        <v/>
      </c>
      <c r="K116" s="38" t="str">
        <f t="shared" ca="1" si="55"/>
        <v/>
      </c>
      <c r="L116" s="38" t="str">
        <f t="shared" ca="1" si="55"/>
        <v/>
      </c>
      <c r="M116" s="38" t="str">
        <f t="shared" ca="1" si="55"/>
        <v/>
      </c>
      <c r="N116" s="38" t="str">
        <f t="shared" ca="1" si="55"/>
        <v/>
      </c>
      <c r="O116" s="38" t="str">
        <f t="shared" ca="1" si="55"/>
        <v/>
      </c>
      <c r="P116" s="38" t="str">
        <f t="shared" ca="1" si="55"/>
        <v/>
      </c>
      <c r="Q116" s="38" t="str">
        <f t="shared" ca="1" si="55"/>
        <v/>
      </c>
      <c r="R116" s="38" t="str">
        <f t="shared" ca="1" si="55"/>
        <v/>
      </c>
      <c r="S116" s="38" t="str">
        <f t="shared" ca="1" si="55"/>
        <v/>
      </c>
      <c r="T116" s="38" t="str">
        <f t="shared" ca="1" si="56"/>
        <v/>
      </c>
      <c r="U116" s="38" t="str">
        <f t="shared" ca="1" si="56"/>
        <v/>
      </c>
      <c r="V116" s="38" t="str">
        <f t="shared" ca="1" si="56"/>
        <v/>
      </c>
      <c r="W116" s="38" t="str">
        <f t="shared" ca="1" si="56"/>
        <v/>
      </c>
      <c r="X116" s="38" t="str">
        <f t="shared" ca="1" si="56"/>
        <v/>
      </c>
      <c r="Y116" s="38" t="str">
        <f t="shared" ca="1" si="56"/>
        <v/>
      </c>
      <c r="Z116" s="38" t="str">
        <f t="shared" ca="1" si="56"/>
        <v/>
      </c>
      <c r="AA116" s="38" t="str">
        <f t="shared" ca="1" si="56"/>
        <v/>
      </c>
      <c r="AB116" s="38" t="str">
        <f t="shared" ca="1" si="56"/>
        <v/>
      </c>
      <c r="AC116" s="38" t="str">
        <f t="shared" ca="1" si="56"/>
        <v/>
      </c>
      <c r="AD116" s="38" t="str">
        <f t="shared" ca="1" si="57"/>
        <v/>
      </c>
      <c r="AE116" s="38" t="str">
        <f t="shared" ca="1" si="57"/>
        <v/>
      </c>
      <c r="AF116" s="38" t="str">
        <f t="shared" ca="1" si="57"/>
        <v/>
      </c>
      <c r="AG116" s="38" t="str">
        <f t="shared" ca="1" si="57"/>
        <v/>
      </c>
      <c r="AH116" s="38" t="str">
        <f t="shared" ca="1" si="57"/>
        <v/>
      </c>
      <c r="AI116" s="38" t="str">
        <f t="shared" ca="1" si="57"/>
        <v/>
      </c>
      <c r="AJ116" s="38" t="str">
        <f t="shared" ca="1" si="57"/>
        <v/>
      </c>
      <c r="AK116" s="38" t="str">
        <f t="shared" ca="1" si="57"/>
        <v/>
      </c>
      <c r="AL116" s="38" t="str">
        <f t="shared" ca="1" si="57"/>
        <v/>
      </c>
      <c r="AM116" s="38" t="str">
        <f t="shared" ca="1" si="57"/>
        <v/>
      </c>
      <c r="AN116" s="38" t="str">
        <f t="shared" ca="1" si="58"/>
        <v/>
      </c>
      <c r="AO116" s="38" t="str">
        <f t="shared" ca="1" si="58"/>
        <v/>
      </c>
      <c r="AP116" s="38" t="str">
        <f t="shared" ca="1" si="58"/>
        <v/>
      </c>
      <c r="AQ116" s="38" t="str">
        <f t="shared" ca="1" si="58"/>
        <v/>
      </c>
      <c r="AR116" s="38" t="str">
        <f t="shared" ca="1" si="58"/>
        <v/>
      </c>
      <c r="AS116" s="38" t="str">
        <f t="shared" ca="1" si="58"/>
        <v/>
      </c>
      <c r="AT116" s="38" t="str">
        <f t="shared" ca="1" si="58"/>
        <v/>
      </c>
      <c r="AU116" s="38" t="str">
        <f t="shared" ca="1" si="58"/>
        <v/>
      </c>
      <c r="AV116" s="38" t="str">
        <f t="shared" ca="1" si="58"/>
        <v/>
      </c>
      <c r="AW116" s="38" t="str">
        <f t="shared" ca="1" si="58"/>
        <v/>
      </c>
      <c r="AX116" s="38" t="str">
        <f t="shared" ca="1" si="59"/>
        <v/>
      </c>
      <c r="AY116" s="38" t="str">
        <f t="shared" ca="1" si="59"/>
        <v/>
      </c>
      <c r="AZ116" s="38" t="str">
        <f t="shared" ca="1" si="59"/>
        <v/>
      </c>
      <c r="BA116" s="38" t="str">
        <f t="shared" ca="1" si="59"/>
        <v/>
      </c>
      <c r="BB116" s="38" t="str">
        <f t="shared" ca="1" si="59"/>
        <v/>
      </c>
      <c r="BC116" s="38" t="str">
        <f t="shared" ca="1" si="59"/>
        <v/>
      </c>
      <c r="BD116" s="38" t="str">
        <f t="shared" ca="1" si="59"/>
        <v/>
      </c>
      <c r="BE116" s="38" t="str">
        <f t="shared" ca="1" si="59"/>
        <v/>
      </c>
      <c r="BF116" s="38" t="str">
        <f t="shared" ca="1" si="59"/>
        <v/>
      </c>
      <c r="BG116" s="38" t="str">
        <f t="shared" ca="1" si="59"/>
        <v/>
      </c>
      <c r="BH116" s="38" t="str">
        <f t="shared" ca="1" si="48"/>
        <v/>
      </c>
      <c r="BI116" s="38" t="str">
        <f t="shared" ca="1" si="48"/>
        <v/>
      </c>
      <c r="BJ116" s="38" t="str">
        <f t="shared" ca="1" si="48"/>
        <v/>
      </c>
      <c r="BK116" s="38" t="str">
        <f t="shared" ca="1" si="48"/>
        <v/>
      </c>
      <c r="BL116" s="38" t="str">
        <f t="shared" ca="1" si="48"/>
        <v/>
      </c>
      <c r="BM116" s="38" t="str">
        <f t="shared" ca="1" si="48"/>
        <v/>
      </c>
    </row>
    <row r="117" spans="1:65" s="2" customFormat="1" ht="30" customHeight="1" x14ac:dyDescent="0.25">
      <c r="A117" s="15"/>
      <c r="B117" s="66"/>
      <c r="C117" s="41"/>
      <c r="D117" s="34"/>
      <c r="E117" s="34"/>
      <c r="F117" s="31"/>
      <c r="G117" s="32"/>
      <c r="H117" s="33"/>
      <c r="I117" s="26"/>
      <c r="J117" s="38" t="str">
        <f t="shared" ca="1" si="55"/>
        <v/>
      </c>
      <c r="K117" s="38" t="str">
        <f t="shared" ca="1" si="55"/>
        <v/>
      </c>
      <c r="L117" s="38" t="str">
        <f t="shared" ca="1" si="55"/>
        <v/>
      </c>
      <c r="M117" s="38" t="str">
        <f t="shared" ca="1" si="55"/>
        <v/>
      </c>
      <c r="N117" s="38" t="str">
        <f t="shared" ca="1" si="55"/>
        <v/>
      </c>
      <c r="O117" s="38" t="str">
        <f t="shared" ca="1" si="55"/>
        <v/>
      </c>
      <c r="P117" s="38" t="str">
        <f t="shared" ca="1" si="55"/>
        <v/>
      </c>
      <c r="Q117" s="38" t="str">
        <f t="shared" ca="1" si="55"/>
        <v/>
      </c>
      <c r="R117" s="38" t="str">
        <f t="shared" ca="1" si="55"/>
        <v/>
      </c>
      <c r="S117" s="38" t="str">
        <f t="shared" ca="1" si="55"/>
        <v/>
      </c>
      <c r="T117" s="38" t="str">
        <f t="shared" ca="1" si="56"/>
        <v/>
      </c>
      <c r="U117" s="38" t="str">
        <f t="shared" ca="1" si="56"/>
        <v/>
      </c>
      <c r="V117" s="38" t="str">
        <f t="shared" ca="1" si="56"/>
        <v/>
      </c>
      <c r="W117" s="38" t="str">
        <f t="shared" ca="1" si="56"/>
        <v/>
      </c>
      <c r="X117" s="38" t="str">
        <f t="shared" ca="1" si="56"/>
        <v/>
      </c>
      <c r="Y117" s="38" t="str">
        <f t="shared" ca="1" si="56"/>
        <v/>
      </c>
      <c r="Z117" s="38" t="str">
        <f t="shared" ca="1" si="56"/>
        <v/>
      </c>
      <c r="AA117" s="38" t="str">
        <f t="shared" ca="1" si="56"/>
        <v/>
      </c>
      <c r="AB117" s="38" t="str">
        <f t="shared" ca="1" si="56"/>
        <v/>
      </c>
      <c r="AC117" s="38" t="str">
        <f t="shared" ca="1" si="56"/>
        <v/>
      </c>
      <c r="AD117" s="38" t="str">
        <f t="shared" ca="1" si="57"/>
        <v/>
      </c>
      <c r="AE117" s="38" t="str">
        <f t="shared" ca="1" si="57"/>
        <v/>
      </c>
      <c r="AF117" s="38" t="str">
        <f t="shared" ca="1" si="57"/>
        <v/>
      </c>
      <c r="AG117" s="38" t="str">
        <f t="shared" ca="1" si="57"/>
        <v/>
      </c>
      <c r="AH117" s="38" t="str">
        <f t="shared" ca="1" si="57"/>
        <v/>
      </c>
      <c r="AI117" s="38" t="str">
        <f t="shared" ca="1" si="57"/>
        <v/>
      </c>
      <c r="AJ117" s="38" t="str">
        <f t="shared" ca="1" si="57"/>
        <v/>
      </c>
      <c r="AK117" s="38" t="str">
        <f t="shared" ca="1" si="57"/>
        <v/>
      </c>
      <c r="AL117" s="38" t="str">
        <f t="shared" ca="1" si="57"/>
        <v/>
      </c>
      <c r="AM117" s="38" t="str">
        <f t="shared" ca="1" si="57"/>
        <v/>
      </c>
      <c r="AN117" s="38" t="str">
        <f t="shared" ca="1" si="58"/>
        <v/>
      </c>
      <c r="AO117" s="38" t="str">
        <f t="shared" ca="1" si="58"/>
        <v/>
      </c>
      <c r="AP117" s="38" t="str">
        <f t="shared" ca="1" si="58"/>
        <v/>
      </c>
      <c r="AQ117" s="38" t="str">
        <f t="shared" ca="1" si="58"/>
        <v/>
      </c>
      <c r="AR117" s="38" t="str">
        <f t="shared" ca="1" si="58"/>
        <v/>
      </c>
      <c r="AS117" s="38" t="str">
        <f t="shared" ca="1" si="58"/>
        <v/>
      </c>
      <c r="AT117" s="38" t="str">
        <f t="shared" ca="1" si="58"/>
        <v/>
      </c>
      <c r="AU117" s="38" t="str">
        <f t="shared" ca="1" si="58"/>
        <v/>
      </c>
      <c r="AV117" s="38" t="str">
        <f t="shared" ca="1" si="58"/>
        <v/>
      </c>
      <c r="AW117" s="38" t="str">
        <f t="shared" ca="1" si="58"/>
        <v/>
      </c>
      <c r="AX117" s="38" t="str">
        <f t="shared" ca="1" si="59"/>
        <v/>
      </c>
      <c r="AY117" s="38" t="str">
        <f t="shared" ca="1" si="59"/>
        <v/>
      </c>
      <c r="AZ117" s="38" t="str">
        <f t="shared" ca="1" si="59"/>
        <v/>
      </c>
      <c r="BA117" s="38" t="str">
        <f t="shared" ca="1" si="59"/>
        <v/>
      </c>
      <c r="BB117" s="38" t="str">
        <f t="shared" ca="1" si="59"/>
        <v/>
      </c>
      <c r="BC117" s="38" t="str">
        <f t="shared" ca="1" si="59"/>
        <v/>
      </c>
      <c r="BD117" s="38" t="str">
        <f t="shared" ca="1" si="59"/>
        <v/>
      </c>
      <c r="BE117" s="38" t="str">
        <f t="shared" ca="1" si="59"/>
        <v/>
      </c>
      <c r="BF117" s="38" t="str">
        <f t="shared" ca="1" si="59"/>
        <v/>
      </c>
      <c r="BG117" s="38" t="str">
        <f t="shared" ca="1" si="59"/>
        <v/>
      </c>
      <c r="BH117" s="38" t="str">
        <f t="shared" ca="1" si="48"/>
        <v/>
      </c>
      <c r="BI117" s="38" t="str">
        <f t="shared" ca="1" si="48"/>
        <v/>
      </c>
      <c r="BJ117" s="38" t="str">
        <f t="shared" ca="1" si="48"/>
        <v/>
      </c>
      <c r="BK117" s="38" t="str">
        <f t="shared" ca="1" si="48"/>
        <v/>
      </c>
      <c r="BL117" s="38" t="str">
        <f t="shared" ca="1" si="48"/>
        <v/>
      </c>
      <c r="BM117" s="38" t="str">
        <f t="shared" ca="1" si="48"/>
        <v/>
      </c>
    </row>
    <row r="118" spans="1:65" s="2" customFormat="1" ht="30" customHeight="1" x14ac:dyDescent="0.25">
      <c r="A118" s="15"/>
      <c r="B118" s="66"/>
      <c r="C118" s="41"/>
      <c r="D118" s="34"/>
      <c r="E118" s="34"/>
      <c r="F118" s="31"/>
      <c r="G118" s="32"/>
      <c r="H118" s="33"/>
      <c r="I118" s="26"/>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38"/>
      <c r="AU118" s="38"/>
      <c r="AV118" s="38"/>
      <c r="AW118" s="38"/>
      <c r="AX118" s="38"/>
      <c r="AY118" s="38"/>
      <c r="AZ118" s="38"/>
      <c r="BA118" s="38"/>
      <c r="BB118" s="38"/>
      <c r="BC118" s="38"/>
      <c r="BD118" s="38"/>
      <c r="BE118" s="38"/>
      <c r="BF118" s="38"/>
      <c r="BG118" s="38"/>
      <c r="BH118" s="38"/>
      <c r="BI118" s="38"/>
      <c r="BJ118" s="38"/>
      <c r="BK118" s="38"/>
      <c r="BL118" s="38"/>
      <c r="BM118" s="38"/>
    </row>
    <row r="119" spans="1:65" s="2" customFormat="1" ht="30" customHeight="1" x14ac:dyDescent="0.25">
      <c r="A119" s="15"/>
      <c r="B119" s="66"/>
      <c r="C119" s="41"/>
      <c r="D119" s="34"/>
      <c r="E119" s="34"/>
      <c r="F119" s="31"/>
      <c r="G119" s="32"/>
      <c r="H119" s="33"/>
      <c r="I119" s="26"/>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38"/>
      <c r="AU119" s="38"/>
      <c r="AV119" s="38"/>
      <c r="AW119" s="38"/>
      <c r="AX119" s="38"/>
      <c r="AY119" s="38"/>
      <c r="AZ119" s="38"/>
      <c r="BA119" s="38"/>
      <c r="BB119" s="38"/>
      <c r="BC119" s="38"/>
      <c r="BD119" s="38"/>
      <c r="BE119" s="38"/>
      <c r="BF119" s="38"/>
      <c r="BG119" s="38"/>
      <c r="BH119" s="38"/>
      <c r="BI119" s="38"/>
      <c r="BJ119" s="38"/>
      <c r="BK119" s="38"/>
      <c r="BL119" s="38"/>
      <c r="BM119" s="38"/>
    </row>
    <row r="120" spans="1:65" s="2" customFormat="1" ht="30" customHeight="1" x14ac:dyDescent="0.25">
      <c r="A120" s="15"/>
      <c r="B120" s="66"/>
      <c r="C120" s="41"/>
      <c r="D120" s="34"/>
      <c r="E120" s="34"/>
      <c r="F120" s="31"/>
      <c r="G120" s="32"/>
      <c r="H120" s="33"/>
      <c r="I120" s="26"/>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38"/>
      <c r="AU120" s="38"/>
      <c r="AV120" s="38"/>
      <c r="AW120" s="38"/>
      <c r="AX120" s="38"/>
      <c r="AY120" s="38"/>
      <c r="AZ120" s="38"/>
      <c r="BA120" s="38"/>
      <c r="BB120" s="38"/>
      <c r="BC120" s="38"/>
      <c r="BD120" s="38"/>
      <c r="BE120" s="38"/>
      <c r="BF120" s="38"/>
      <c r="BG120" s="38"/>
      <c r="BH120" s="38"/>
      <c r="BI120" s="38"/>
      <c r="BJ120" s="38"/>
      <c r="BK120" s="38"/>
      <c r="BL120" s="38"/>
      <c r="BM120" s="38"/>
    </row>
    <row r="121" spans="1:65" s="2" customFormat="1" ht="30" customHeight="1" x14ac:dyDescent="0.25">
      <c r="A121" s="15"/>
      <c r="B121" s="66"/>
      <c r="C121" s="53"/>
      <c r="D121" s="34"/>
      <c r="E121" s="34"/>
      <c r="F121" s="31"/>
      <c r="G121" s="32"/>
      <c r="H121" s="33"/>
      <c r="I121" s="26"/>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38"/>
      <c r="AU121" s="38"/>
      <c r="AV121" s="38"/>
      <c r="AW121" s="38"/>
      <c r="AX121" s="38"/>
      <c r="AY121" s="38"/>
      <c r="AZ121" s="38"/>
      <c r="BA121" s="38"/>
      <c r="BB121" s="38"/>
      <c r="BC121" s="38"/>
      <c r="BD121" s="38"/>
      <c r="BE121" s="38"/>
      <c r="BF121" s="38"/>
      <c r="BG121" s="38"/>
      <c r="BH121" s="38"/>
      <c r="BI121" s="38"/>
      <c r="BJ121" s="38"/>
      <c r="BK121" s="38"/>
      <c r="BL121" s="38"/>
      <c r="BM121" s="38"/>
    </row>
    <row r="122" spans="1:65" s="2" customFormat="1" ht="30" customHeight="1" x14ac:dyDescent="0.25">
      <c r="A122" s="15"/>
      <c r="B122" s="75" t="s">
        <v>48</v>
      </c>
      <c r="C122" s="53"/>
      <c r="D122" s="34"/>
      <c r="E122" s="34"/>
      <c r="F122" s="31"/>
      <c r="G122" s="32">
        <v>43878</v>
      </c>
      <c r="H122" s="33">
        <v>14</v>
      </c>
      <c r="I122" s="26"/>
      <c r="J122" s="38" t="str">
        <f t="shared" ca="1" si="43"/>
        <v/>
      </c>
      <c r="K122" s="38" t="str">
        <f t="shared" ca="1" si="43"/>
        <v/>
      </c>
      <c r="L122" s="38" t="str">
        <f t="shared" ca="1" si="43"/>
        <v/>
      </c>
      <c r="M122" s="38" t="str">
        <f t="shared" ca="1" si="43"/>
        <v/>
      </c>
      <c r="N122" s="38" t="str">
        <f t="shared" ca="1" si="43"/>
        <v/>
      </c>
      <c r="O122" s="38" t="str">
        <f t="shared" ca="1" si="43"/>
        <v/>
      </c>
      <c r="P122" s="38" t="str">
        <f t="shared" ca="1" si="43"/>
        <v/>
      </c>
      <c r="Q122" s="38" t="str">
        <f t="shared" ca="1" si="43"/>
        <v/>
      </c>
      <c r="R122" s="38" t="str">
        <f t="shared" ca="1" si="43"/>
        <v/>
      </c>
      <c r="S122" s="38" t="str">
        <f t="shared" ca="1" si="43"/>
        <v/>
      </c>
      <c r="T122" s="38" t="str">
        <f t="shared" ca="1" si="44"/>
        <v/>
      </c>
      <c r="U122" s="38" t="str">
        <f t="shared" ca="1" si="44"/>
        <v/>
      </c>
      <c r="V122" s="38" t="str">
        <f t="shared" ca="1" si="44"/>
        <v/>
      </c>
      <c r="W122" s="38" t="str">
        <f t="shared" ca="1" si="44"/>
        <v/>
      </c>
      <c r="X122" s="38" t="str">
        <f t="shared" ca="1" si="44"/>
        <v/>
      </c>
      <c r="Y122" s="38" t="str">
        <f t="shared" ca="1" si="44"/>
        <v/>
      </c>
      <c r="Z122" s="38" t="str">
        <f t="shared" ca="1" si="44"/>
        <v/>
      </c>
      <c r="AA122" s="38" t="str">
        <f t="shared" ca="1" si="44"/>
        <v/>
      </c>
      <c r="AB122" s="38" t="str">
        <f t="shared" ca="1" si="44"/>
        <v/>
      </c>
      <c r="AC122" s="38" t="str">
        <f t="shared" ca="1" si="44"/>
        <v/>
      </c>
      <c r="AD122" s="38" t="str">
        <f t="shared" ca="1" si="45"/>
        <v/>
      </c>
      <c r="AE122" s="38" t="str">
        <f t="shared" ca="1" si="45"/>
        <v/>
      </c>
      <c r="AF122" s="38" t="str">
        <f t="shared" ca="1" si="45"/>
        <v/>
      </c>
      <c r="AG122" s="38" t="str">
        <f t="shared" ca="1" si="45"/>
        <v/>
      </c>
      <c r="AH122" s="38" t="str">
        <f t="shared" ca="1" si="45"/>
        <v/>
      </c>
      <c r="AI122" s="38" t="str">
        <f t="shared" ca="1" si="45"/>
        <v/>
      </c>
      <c r="AJ122" s="38" t="str">
        <f t="shared" ca="1" si="45"/>
        <v/>
      </c>
      <c r="AK122" s="38" t="str">
        <f t="shared" ca="1" si="45"/>
        <v/>
      </c>
      <c r="AL122" s="38" t="str">
        <f t="shared" ca="1" si="45"/>
        <v/>
      </c>
      <c r="AM122" s="38" t="str">
        <f t="shared" ca="1" si="45"/>
        <v/>
      </c>
      <c r="AN122" s="38" t="str">
        <f t="shared" ca="1" si="46"/>
        <v/>
      </c>
      <c r="AO122" s="38" t="str">
        <f t="shared" ca="1" si="46"/>
        <v/>
      </c>
      <c r="AP122" s="38" t="str">
        <f t="shared" ca="1" si="46"/>
        <v/>
      </c>
      <c r="AQ122" s="38" t="str">
        <f t="shared" ca="1" si="46"/>
        <v/>
      </c>
      <c r="AR122" s="38" t="str">
        <f t="shared" ca="1" si="46"/>
        <v/>
      </c>
      <c r="AS122" s="38" t="str">
        <f t="shared" ca="1" si="46"/>
        <v/>
      </c>
      <c r="AT122" s="38" t="str">
        <f t="shared" ca="1" si="46"/>
        <v/>
      </c>
      <c r="AU122" s="38" t="str">
        <f t="shared" ca="1" si="46"/>
        <v/>
      </c>
      <c r="AV122" s="38" t="str">
        <f t="shared" ca="1" si="46"/>
        <v/>
      </c>
      <c r="AW122" s="38" t="str">
        <f t="shared" ca="1" si="46"/>
        <v/>
      </c>
      <c r="AX122" s="38" t="str">
        <f t="shared" ca="1" si="47"/>
        <v/>
      </c>
      <c r="AY122" s="38" t="str">
        <f t="shared" ca="1" si="47"/>
        <v/>
      </c>
      <c r="AZ122" s="38" t="str">
        <f t="shared" ca="1" si="47"/>
        <v/>
      </c>
      <c r="BA122" s="38" t="str">
        <f t="shared" ca="1" si="47"/>
        <v/>
      </c>
      <c r="BB122" s="38" t="str">
        <f t="shared" ca="1" si="47"/>
        <v/>
      </c>
      <c r="BC122" s="38" t="str">
        <f t="shared" ca="1" si="47"/>
        <v/>
      </c>
      <c r="BD122" s="38" t="str">
        <f t="shared" ca="1" si="47"/>
        <v/>
      </c>
      <c r="BE122" s="38" t="str">
        <f t="shared" ca="1" si="47"/>
        <v/>
      </c>
      <c r="BF122" s="38" t="str">
        <f t="shared" ca="1" si="47"/>
        <v/>
      </c>
      <c r="BG122" s="38" t="str">
        <f t="shared" ca="1" si="47"/>
        <v/>
      </c>
      <c r="BH122" s="38" t="str">
        <f t="shared" ca="1" si="48"/>
        <v/>
      </c>
      <c r="BI122" s="38" t="str">
        <f t="shared" ca="1" si="48"/>
        <v/>
      </c>
      <c r="BJ122" s="38" t="str">
        <f t="shared" ca="1" si="48"/>
        <v/>
      </c>
      <c r="BK122" s="38" t="str">
        <f t="shared" ca="1" si="48"/>
        <v/>
      </c>
      <c r="BL122" s="38" t="str">
        <f t="shared" ca="1" si="48"/>
        <v/>
      </c>
      <c r="BM122" s="38" t="str">
        <f t="shared" ca="1" si="48"/>
        <v/>
      </c>
    </row>
    <row r="123" spans="1:65" s="2" customFormat="1" ht="30" customHeight="1" x14ac:dyDescent="0.25">
      <c r="A123" s="14"/>
      <c r="B123" s="41" t="s">
        <v>103</v>
      </c>
      <c r="C123" s="41" t="s">
        <v>59</v>
      </c>
      <c r="D123" s="34" t="s">
        <v>17</v>
      </c>
      <c r="E123" s="34">
        <v>0.5</v>
      </c>
      <c r="F123" s="31"/>
      <c r="G123" s="32">
        <v>43879</v>
      </c>
      <c r="H123" s="33">
        <v>1</v>
      </c>
      <c r="I123" s="26"/>
      <c r="J123" s="38" t="str">
        <f t="shared" ca="1" si="43"/>
        <v/>
      </c>
      <c r="K123" s="38" t="str">
        <f t="shared" ca="1" si="43"/>
        <v/>
      </c>
      <c r="L123" s="38" t="str">
        <f t="shared" ca="1" si="43"/>
        <v/>
      </c>
      <c r="M123" s="38" t="str">
        <f t="shared" ca="1" si="43"/>
        <v/>
      </c>
      <c r="N123" s="38" t="str">
        <f t="shared" ca="1" si="43"/>
        <v/>
      </c>
      <c r="O123" s="38" t="str">
        <f t="shared" ca="1" si="43"/>
        <v/>
      </c>
      <c r="P123" s="38" t="str">
        <f t="shared" ca="1" si="43"/>
        <v/>
      </c>
      <c r="Q123" s="38" t="str">
        <f t="shared" ca="1" si="43"/>
        <v/>
      </c>
      <c r="R123" s="38" t="str">
        <f t="shared" ca="1" si="43"/>
        <v/>
      </c>
      <c r="S123" s="38" t="str">
        <f t="shared" ca="1" si="43"/>
        <v/>
      </c>
      <c r="T123" s="38" t="str">
        <f t="shared" ca="1" si="44"/>
        <v/>
      </c>
      <c r="U123" s="38" t="str">
        <f t="shared" ca="1" si="44"/>
        <v/>
      </c>
      <c r="V123" s="38" t="str">
        <f t="shared" ca="1" si="44"/>
        <v/>
      </c>
      <c r="W123" s="38" t="str">
        <f t="shared" ca="1" si="44"/>
        <v/>
      </c>
      <c r="X123" s="38" t="str">
        <f t="shared" ca="1" si="44"/>
        <v/>
      </c>
      <c r="Y123" s="38" t="str">
        <f t="shared" ca="1" si="44"/>
        <v/>
      </c>
      <c r="Z123" s="38" t="str">
        <f t="shared" ca="1" si="44"/>
        <v/>
      </c>
      <c r="AA123" s="38" t="str">
        <f t="shared" ca="1" si="44"/>
        <v/>
      </c>
      <c r="AB123" s="38" t="str">
        <f t="shared" ca="1" si="44"/>
        <v/>
      </c>
      <c r="AC123" s="38" t="str">
        <f t="shared" ca="1" si="44"/>
        <v/>
      </c>
      <c r="AD123" s="38" t="str">
        <f t="shared" ca="1" si="45"/>
        <v/>
      </c>
      <c r="AE123" s="38" t="str">
        <f t="shared" ca="1" si="45"/>
        <v/>
      </c>
      <c r="AF123" s="38" t="str">
        <f t="shared" ca="1" si="45"/>
        <v/>
      </c>
      <c r="AG123" s="38" t="str">
        <f t="shared" ca="1" si="45"/>
        <v/>
      </c>
      <c r="AH123" s="38" t="str">
        <f t="shared" ca="1" si="45"/>
        <v/>
      </c>
      <c r="AI123" s="38" t="str">
        <f t="shared" ca="1" si="45"/>
        <v/>
      </c>
      <c r="AJ123" s="38" t="str">
        <f t="shared" ca="1" si="45"/>
        <v/>
      </c>
      <c r="AK123" s="38" t="str">
        <f t="shared" ca="1" si="45"/>
        <v/>
      </c>
      <c r="AL123" s="38" t="str">
        <f t="shared" ca="1" si="45"/>
        <v/>
      </c>
      <c r="AM123" s="38" t="str">
        <f t="shared" ca="1" si="45"/>
        <v/>
      </c>
      <c r="AN123" s="38" t="str">
        <f t="shared" ca="1" si="46"/>
        <v/>
      </c>
      <c r="AO123" s="38" t="str">
        <f t="shared" ca="1" si="46"/>
        <v/>
      </c>
      <c r="AP123" s="38" t="str">
        <f t="shared" ca="1" si="46"/>
        <v/>
      </c>
      <c r="AQ123" s="38" t="str">
        <f t="shared" ca="1" si="46"/>
        <v/>
      </c>
      <c r="AR123" s="38" t="str">
        <f t="shared" ca="1" si="46"/>
        <v/>
      </c>
      <c r="AS123" s="38" t="str">
        <f t="shared" ca="1" si="46"/>
        <v/>
      </c>
      <c r="AT123" s="38" t="str">
        <f t="shared" ca="1" si="46"/>
        <v/>
      </c>
      <c r="AU123" s="38" t="str">
        <f t="shared" ca="1" si="46"/>
        <v/>
      </c>
      <c r="AV123" s="38" t="str">
        <f t="shared" ca="1" si="46"/>
        <v/>
      </c>
      <c r="AW123" s="38" t="str">
        <f t="shared" ca="1" si="46"/>
        <v/>
      </c>
      <c r="AX123" s="38" t="str">
        <f t="shared" ca="1" si="47"/>
        <v/>
      </c>
      <c r="AY123" s="38" t="str">
        <f t="shared" ca="1" si="47"/>
        <v/>
      </c>
      <c r="AZ123" s="38" t="str">
        <f t="shared" ca="1" si="47"/>
        <v/>
      </c>
      <c r="BA123" s="38" t="str">
        <f t="shared" ca="1" si="47"/>
        <v/>
      </c>
      <c r="BB123" s="38" t="str">
        <f t="shared" ca="1" si="47"/>
        <v/>
      </c>
      <c r="BC123" s="38" t="str">
        <f t="shared" ca="1" si="47"/>
        <v/>
      </c>
      <c r="BD123" s="38" t="str">
        <f t="shared" ca="1" si="47"/>
        <v/>
      </c>
      <c r="BE123" s="38" t="str">
        <f t="shared" ca="1" si="47"/>
        <v/>
      </c>
      <c r="BF123" s="38" t="str">
        <f t="shared" ca="1" si="47"/>
        <v/>
      </c>
      <c r="BG123" s="38" t="str">
        <f t="shared" ca="1" si="47"/>
        <v/>
      </c>
      <c r="BH123" s="38" t="str">
        <f t="shared" ca="1" si="48"/>
        <v/>
      </c>
      <c r="BI123" s="38" t="str">
        <f t="shared" ca="1" si="48"/>
        <v/>
      </c>
      <c r="BJ123" s="38" t="str">
        <f t="shared" ca="1" si="48"/>
        <v/>
      </c>
      <c r="BK123" s="38" t="str">
        <f t="shared" ca="1" si="48"/>
        <v/>
      </c>
      <c r="BL123" s="38" t="str">
        <f t="shared" ca="1" si="48"/>
        <v/>
      </c>
      <c r="BM123" s="38" t="str">
        <f t="shared" ca="1" si="48"/>
        <v/>
      </c>
    </row>
    <row r="124" spans="1:65" s="2" customFormat="1" ht="30" customHeight="1" x14ac:dyDescent="0.25">
      <c r="A124" s="14"/>
      <c r="B124" s="66" t="s">
        <v>129</v>
      </c>
      <c r="C124" s="67"/>
      <c r="D124" s="68"/>
      <c r="E124" s="68">
        <v>0.5</v>
      </c>
      <c r="F124" s="31"/>
      <c r="G124" s="32">
        <v>43879</v>
      </c>
      <c r="H124" s="33">
        <v>1</v>
      </c>
      <c r="I124" s="26"/>
      <c r="J124" s="38" t="str">
        <f ca="1">IF(AND($D176="Goal",J$5&gt;=$G124,J$5&lt;=$G124+$H124-1),2,IF(AND($D176="Milestone",J$5&gt;=$G124,J$5&lt;=$G124+$H124-1),1,""))</f>
        <v/>
      </c>
      <c r="K124" s="38" t="str">
        <f ca="1">IF(AND($D176="Goal",K$5&gt;=$G124,K$5&lt;=$G124+$H124-1),2,IF(AND($D176="Milestone",K$5&gt;=$G124,K$5&lt;=$G124+$H124-1),1,""))</f>
        <v/>
      </c>
      <c r="L124" s="38" t="str">
        <f ca="1">IF(AND($D176="Goal",L$5&gt;=$G124,L$5&lt;=$G124+$H124-1),2,IF(AND($D176="Milestone",L$5&gt;=$G124,L$5&lt;=$G124+$H124-1),1,""))</f>
        <v/>
      </c>
      <c r="M124" s="38" t="str">
        <f ca="1">IF(AND($D176="Goal",M$5&gt;=$G124,M$5&lt;=$G124+$H124-1),2,IF(AND($D176="Milestone",M$5&gt;=$G124,M$5&lt;=$G124+$H124-1),1,""))</f>
        <v/>
      </c>
      <c r="N124" s="38" t="str">
        <f ca="1">IF(AND($D176="Goal",N$5&gt;=$G124,N$5&lt;=$G124+$H124-1),2,IF(AND($D176="Milestone",N$5&gt;=$G124,N$5&lt;=$G124+$H124-1),1,""))</f>
        <v/>
      </c>
      <c r="O124" s="38" t="str">
        <f ca="1">IF(AND($D176="Goal",O$5&gt;=$G124,O$5&lt;=$G124+$H124-1),2,IF(AND($D176="Milestone",O$5&gt;=$G124,O$5&lt;=$G124+$H124-1),1,""))</f>
        <v/>
      </c>
      <c r="P124" s="38" t="str">
        <f ca="1">IF(AND($D176="Goal",P$5&gt;=$G124,P$5&lt;=$G124+$H124-1),2,IF(AND($D176="Milestone",P$5&gt;=$G124,P$5&lt;=$G124+$H124-1),1,""))</f>
        <v/>
      </c>
      <c r="Q124" s="38" t="str">
        <f ca="1">IF(AND($D176="Goal",Q$5&gt;=$G124,Q$5&lt;=$G124+$H124-1),2,IF(AND($D176="Milestone",Q$5&gt;=$G124,Q$5&lt;=$G124+$H124-1),1,""))</f>
        <v/>
      </c>
      <c r="R124" s="38" t="str">
        <f ca="1">IF(AND($D176="Goal",R$5&gt;=$G124,R$5&lt;=$G124+$H124-1),2,IF(AND($D176="Milestone",R$5&gt;=$G124,R$5&lt;=$G124+$H124-1),1,""))</f>
        <v/>
      </c>
      <c r="S124" s="38" t="str">
        <f ca="1">IF(AND($D176="Goal",S$5&gt;=$G124,S$5&lt;=$G124+$H124-1),2,IF(AND($D176="Milestone",S$5&gt;=$G124,S$5&lt;=$G124+$H124-1),1,""))</f>
        <v/>
      </c>
      <c r="T124" s="38" t="str">
        <f ca="1">IF(AND($D176="Goal",T$5&gt;=$G124,T$5&lt;=$G124+$H124-1),2,IF(AND($D176="Milestone",T$5&gt;=$G124,T$5&lt;=$G124+$H124-1),1,""))</f>
        <v/>
      </c>
      <c r="U124" s="38" t="str">
        <f ca="1">IF(AND($D176="Goal",U$5&gt;=$G124,U$5&lt;=$G124+$H124-1),2,IF(AND($D176="Milestone",U$5&gt;=$G124,U$5&lt;=$G124+$H124-1),1,""))</f>
        <v/>
      </c>
      <c r="V124" s="38" t="str">
        <f ca="1">IF(AND($D176="Goal",V$5&gt;=$G124,V$5&lt;=$G124+$H124-1),2,IF(AND($D176="Milestone",V$5&gt;=$G124,V$5&lt;=$G124+$H124-1),1,""))</f>
        <v/>
      </c>
      <c r="W124" s="38" t="str">
        <f ca="1">IF(AND($D176="Goal",W$5&gt;=$G124,W$5&lt;=$G124+$H124-1),2,IF(AND($D176="Milestone",W$5&gt;=$G124,W$5&lt;=$G124+$H124-1),1,""))</f>
        <v/>
      </c>
      <c r="X124" s="38" t="str">
        <f ca="1">IF(AND($D176="Goal",X$5&gt;=$G124,X$5&lt;=$G124+$H124-1),2,IF(AND($D176="Milestone",X$5&gt;=$G124,X$5&lt;=$G124+$H124-1),1,""))</f>
        <v/>
      </c>
      <c r="Y124" s="38" t="str">
        <f ca="1">IF(AND($D176="Goal",Y$5&gt;=$G124,Y$5&lt;=$G124+$H124-1),2,IF(AND($D176="Milestone",Y$5&gt;=$G124,Y$5&lt;=$G124+$H124-1),1,""))</f>
        <v/>
      </c>
      <c r="Z124" s="38" t="str">
        <f ca="1">IF(AND($D176="Goal",Z$5&gt;=$G124,Z$5&lt;=$G124+$H124-1),2,IF(AND($D176="Milestone",Z$5&gt;=$G124,Z$5&lt;=$G124+$H124-1),1,""))</f>
        <v/>
      </c>
      <c r="AA124" s="38" t="str">
        <f ca="1">IF(AND($D176="Goal",AA$5&gt;=$G124,AA$5&lt;=$G124+$H124-1),2,IF(AND($D176="Milestone",AA$5&gt;=$G124,AA$5&lt;=$G124+$H124-1),1,""))</f>
        <v/>
      </c>
      <c r="AB124" s="38" t="str">
        <f ca="1">IF(AND($D176="Goal",AB$5&gt;=$G124,AB$5&lt;=$G124+$H124-1),2,IF(AND($D176="Milestone",AB$5&gt;=$G124,AB$5&lt;=$G124+$H124-1),1,""))</f>
        <v/>
      </c>
      <c r="AC124" s="38" t="str">
        <f ca="1">IF(AND($D176="Goal",AC$5&gt;=$G124,AC$5&lt;=$G124+$H124-1),2,IF(AND($D176="Milestone",AC$5&gt;=$G124,AC$5&lt;=$G124+$H124-1),1,""))</f>
        <v/>
      </c>
      <c r="AD124" s="38" t="str">
        <f ca="1">IF(AND($D176="Goal",AD$5&gt;=$G124,AD$5&lt;=$G124+$H124-1),2,IF(AND($D176="Milestone",AD$5&gt;=$G124,AD$5&lt;=$G124+$H124-1),1,""))</f>
        <v/>
      </c>
      <c r="AE124" s="38" t="str">
        <f ca="1">IF(AND($D176="Goal",AE$5&gt;=$G124,AE$5&lt;=$G124+$H124-1),2,IF(AND($D176="Milestone",AE$5&gt;=$G124,AE$5&lt;=$G124+$H124-1),1,""))</f>
        <v/>
      </c>
      <c r="AF124" s="38" t="str">
        <f ca="1">IF(AND($D176="Goal",AF$5&gt;=$G124,AF$5&lt;=$G124+$H124-1),2,IF(AND($D176="Milestone",AF$5&gt;=$G124,AF$5&lt;=$G124+$H124-1),1,""))</f>
        <v/>
      </c>
      <c r="AG124" s="38" t="str">
        <f ca="1">IF(AND($D176="Goal",AG$5&gt;=$G124,AG$5&lt;=$G124+$H124-1),2,IF(AND($D176="Milestone",AG$5&gt;=$G124,AG$5&lt;=$G124+$H124-1),1,""))</f>
        <v/>
      </c>
      <c r="AH124" s="38" t="str">
        <f ca="1">IF(AND($D176="Goal",AH$5&gt;=$G124,AH$5&lt;=$G124+$H124-1),2,IF(AND($D176="Milestone",AH$5&gt;=$G124,AH$5&lt;=$G124+$H124-1),1,""))</f>
        <v/>
      </c>
      <c r="AI124" s="38" t="str">
        <f ca="1">IF(AND($D176="Goal",AI$5&gt;=$G124,AI$5&lt;=$G124+$H124-1),2,IF(AND($D176="Milestone",AI$5&gt;=$G124,AI$5&lt;=$G124+$H124-1),1,""))</f>
        <v/>
      </c>
      <c r="AJ124" s="38" t="str">
        <f ca="1">IF(AND($D176="Goal",AJ$5&gt;=$G124,AJ$5&lt;=$G124+$H124-1),2,IF(AND($D176="Milestone",AJ$5&gt;=$G124,AJ$5&lt;=$G124+$H124-1),1,""))</f>
        <v/>
      </c>
      <c r="AK124" s="38" t="str">
        <f ca="1">IF(AND($D176="Goal",AK$5&gt;=$G124,AK$5&lt;=$G124+$H124-1),2,IF(AND($D176="Milestone",AK$5&gt;=$G124,AK$5&lt;=$G124+$H124-1),1,""))</f>
        <v/>
      </c>
      <c r="AL124" s="38" t="str">
        <f ca="1">IF(AND($D176="Goal",AL$5&gt;=$G124,AL$5&lt;=$G124+$H124-1),2,IF(AND($D176="Milestone",AL$5&gt;=$G124,AL$5&lt;=$G124+$H124-1),1,""))</f>
        <v/>
      </c>
      <c r="AM124" s="38" t="str">
        <f ca="1">IF(AND($D176="Goal",AM$5&gt;=$G124,AM$5&lt;=$G124+$H124-1),2,IF(AND($D176="Milestone",AM$5&gt;=$G124,AM$5&lt;=$G124+$H124-1),1,""))</f>
        <v/>
      </c>
      <c r="AN124" s="38" t="str">
        <f ca="1">IF(AND($D176="Goal",AN$5&gt;=$G124,AN$5&lt;=$G124+$H124-1),2,IF(AND($D176="Milestone",AN$5&gt;=$G124,AN$5&lt;=$G124+$H124-1),1,""))</f>
        <v/>
      </c>
      <c r="AO124" s="38" t="str">
        <f ca="1">IF(AND($D176="Goal",AO$5&gt;=$G124,AO$5&lt;=$G124+$H124-1),2,IF(AND($D176="Milestone",AO$5&gt;=$G124,AO$5&lt;=$G124+$H124-1),1,""))</f>
        <v/>
      </c>
      <c r="AP124" s="38" t="str">
        <f ca="1">IF(AND($D176="Goal",AP$5&gt;=$G124,AP$5&lt;=$G124+$H124-1),2,IF(AND($D176="Milestone",AP$5&gt;=$G124,AP$5&lt;=$G124+$H124-1),1,""))</f>
        <v/>
      </c>
      <c r="AQ124" s="38" t="str">
        <f ca="1">IF(AND($D176="Goal",AQ$5&gt;=$G124,AQ$5&lt;=$G124+$H124-1),2,IF(AND($D176="Milestone",AQ$5&gt;=$G124,AQ$5&lt;=$G124+$H124-1),1,""))</f>
        <v/>
      </c>
      <c r="AR124" s="38" t="str">
        <f ca="1">IF(AND($D176="Goal",AR$5&gt;=$G124,AR$5&lt;=$G124+$H124-1),2,IF(AND($D176="Milestone",AR$5&gt;=$G124,AR$5&lt;=$G124+$H124-1),1,""))</f>
        <v/>
      </c>
      <c r="AS124" s="38" t="str">
        <f ca="1">IF(AND($D176="Goal",AS$5&gt;=$G124,AS$5&lt;=$G124+$H124-1),2,IF(AND($D176="Milestone",AS$5&gt;=$G124,AS$5&lt;=$G124+$H124-1),1,""))</f>
        <v/>
      </c>
      <c r="AT124" s="38" t="str">
        <f ca="1">IF(AND($D176="Goal",AT$5&gt;=$G124,AT$5&lt;=$G124+$H124-1),2,IF(AND($D176="Milestone",AT$5&gt;=$G124,AT$5&lt;=$G124+$H124-1),1,""))</f>
        <v/>
      </c>
      <c r="AU124" s="38" t="str">
        <f ca="1">IF(AND($D176="Goal",AU$5&gt;=$G124,AU$5&lt;=$G124+$H124-1),2,IF(AND($D176="Milestone",AU$5&gt;=$G124,AU$5&lt;=$G124+$H124-1),1,""))</f>
        <v/>
      </c>
      <c r="AV124" s="38" t="str">
        <f ca="1">IF(AND($D176="Goal",AV$5&gt;=$G124,AV$5&lt;=$G124+$H124-1),2,IF(AND($D176="Milestone",AV$5&gt;=$G124,AV$5&lt;=$G124+$H124-1),1,""))</f>
        <v/>
      </c>
      <c r="AW124" s="38" t="str">
        <f ca="1">IF(AND($D176="Goal",AW$5&gt;=$G124,AW$5&lt;=$G124+$H124-1),2,IF(AND($D176="Milestone",AW$5&gt;=$G124,AW$5&lt;=$G124+$H124-1),1,""))</f>
        <v/>
      </c>
      <c r="AX124" s="38" t="str">
        <f ca="1">IF(AND($D176="Goal",AX$5&gt;=$G124,AX$5&lt;=$G124+$H124-1),2,IF(AND($D176="Milestone",AX$5&gt;=$G124,AX$5&lt;=$G124+$H124-1),1,""))</f>
        <v/>
      </c>
      <c r="AY124" s="38" t="str">
        <f ca="1">IF(AND($D176="Goal",AY$5&gt;=$G124,AY$5&lt;=$G124+$H124-1),2,IF(AND($D176="Milestone",AY$5&gt;=$G124,AY$5&lt;=$G124+$H124-1),1,""))</f>
        <v/>
      </c>
      <c r="AZ124" s="38" t="str">
        <f ca="1">IF(AND($D176="Goal",AZ$5&gt;=$G124,AZ$5&lt;=$G124+$H124-1),2,IF(AND($D176="Milestone",AZ$5&gt;=$G124,AZ$5&lt;=$G124+$H124-1),1,""))</f>
        <v/>
      </c>
      <c r="BA124" s="38" t="str">
        <f ca="1">IF(AND($D176="Goal",BA$5&gt;=$G124,BA$5&lt;=$G124+$H124-1),2,IF(AND($D176="Milestone",BA$5&gt;=$G124,BA$5&lt;=$G124+$H124-1),1,""))</f>
        <v/>
      </c>
      <c r="BB124" s="38" t="str">
        <f ca="1">IF(AND($D176="Goal",BB$5&gt;=$G124,BB$5&lt;=$G124+$H124-1),2,IF(AND($D176="Milestone",BB$5&gt;=$G124,BB$5&lt;=$G124+$H124-1),1,""))</f>
        <v/>
      </c>
      <c r="BC124" s="38" t="str">
        <f ca="1">IF(AND($D176="Goal",BC$5&gt;=$G124,BC$5&lt;=$G124+$H124-1),2,IF(AND($D176="Milestone",BC$5&gt;=$G124,BC$5&lt;=$G124+$H124-1),1,""))</f>
        <v/>
      </c>
      <c r="BD124" s="38" t="str">
        <f ca="1">IF(AND($D176="Goal",BD$5&gt;=$G124,BD$5&lt;=$G124+$H124-1),2,IF(AND($D176="Milestone",BD$5&gt;=$G124,BD$5&lt;=$G124+$H124-1),1,""))</f>
        <v/>
      </c>
      <c r="BE124" s="38" t="str">
        <f ca="1">IF(AND($D176="Goal",BE$5&gt;=$G124,BE$5&lt;=$G124+$H124-1),2,IF(AND($D176="Milestone",BE$5&gt;=$G124,BE$5&lt;=$G124+$H124-1),1,""))</f>
        <v/>
      </c>
      <c r="BF124" s="38" t="str">
        <f ca="1">IF(AND($D176="Goal",BF$5&gt;=$G124,BF$5&lt;=$G124+$H124-1),2,IF(AND($D176="Milestone",BF$5&gt;=$G124,BF$5&lt;=$G124+$H124-1),1,""))</f>
        <v/>
      </c>
      <c r="BG124" s="38" t="str">
        <f ca="1">IF(AND($D176="Goal",BG$5&gt;=$G124,BG$5&lt;=$G124+$H124-1),2,IF(AND($D176="Milestone",BG$5&gt;=$G124,BG$5&lt;=$G124+$H124-1),1,""))</f>
        <v/>
      </c>
      <c r="BH124" s="38" t="str">
        <f ca="1">IF(AND($D176="Goal",BH$5&gt;=$G124,BH$5&lt;=$G124+$H124-1),2,IF(AND($D176="Milestone",BH$5&gt;=$G124,BH$5&lt;=$G124+$H124-1),1,""))</f>
        <v/>
      </c>
      <c r="BI124" s="38" t="str">
        <f ca="1">IF(AND($D176="Goal",BI$5&gt;=$G124,BI$5&lt;=$G124+$H124-1),2,IF(AND($D176="Milestone",BI$5&gt;=$G124,BI$5&lt;=$G124+$H124-1),1,""))</f>
        <v/>
      </c>
      <c r="BJ124" s="38" t="str">
        <f ca="1">IF(AND($D176="Goal",BJ$5&gt;=$G124,BJ$5&lt;=$G124+$H124-1),2,IF(AND($D176="Milestone",BJ$5&gt;=$G124,BJ$5&lt;=$G124+$H124-1),1,""))</f>
        <v/>
      </c>
      <c r="BK124" s="38" t="str">
        <f ca="1">IF(AND($D176="Goal",BK$5&gt;=$G124,BK$5&lt;=$G124+$H124-1),2,IF(AND($D176="Milestone",BK$5&gt;=$G124,BK$5&lt;=$G124+$H124-1),1,""))</f>
        <v/>
      </c>
      <c r="BL124" s="38" t="str">
        <f ca="1">IF(AND($D176="Goal",BL$5&gt;=$G124,BL$5&lt;=$G124+$H124-1),2,IF(AND($D176="Milestone",BL$5&gt;=$G124,BL$5&lt;=$G124+$H124-1),1,""))</f>
        <v/>
      </c>
      <c r="BM124" s="38" t="str">
        <f ca="1">IF(AND($D176="Goal",BM$5&gt;=$G124,BM$5&lt;=$G124+$H124-1),2,IF(AND($D176="Milestone",BM$5&gt;=$G124,BM$5&lt;=$G124+$H124-1),1,""))</f>
        <v/>
      </c>
    </row>
    <row r="125" spans="1:65" s="2" customFormat="1" ht="30" customHeight="1" x14ac:dyDescent="0.25">
      <c r="A125" s="14"/>
      <c r="B125" s="66" t="s">
        <v>135</v>
      </c>
      <c r="C125" s="67"/>
      <c r="D125" s="68"/>
      <c r="E125" s="68">
        <v>5</v>
      </c>
      <c r="F125" s="31"/>
      <c r="G125" s="32">
        <v>43880</v>
      </c>
      <c r="H125" s="33">
        <v>2</v>
      </c>
      <c r="I125" s="26"/>
      <c r="J125" s="38" t="str">
        <f ca="1">IF(AND($D173="Goal",J$5&gt;=$G125,J$5&lt;=$G125+$H125-1),2,IF(AND($D173="Milestone",J$5&gt;=$G125,J$5&lt;=$G125+$H125-1),1,""))</f>
        <v/>
      </c>
      <c r="K125" s="38" t="str">
        <f ca="1">IF(AND($D173="Goal",K$5&gt;=$G125,K$5&lt;=$G125+$H125-1),2,IF(AND($D173="Milestone",K$5&gt;=$G125,K$5&lt;=$G125+$H125-1),1,""))</f>
        <v/>
      </c>
      <c r="L125" s="38" t="str">
        <f ca="1">IF(AND($D173="Goal",L$5&gt;=$G125,L$5&lt;=$G125+$H125-1),2,IF(AND($D173="Milestone",L$5&gt;=$G125,L$5&lt;=$G125+$H125-1),1,""))</f>
        <v/>
      </c>
      <c r="M125" s="38" t="str">
        <f ca="1">IF(AND($D173="Goal",M$5&gt;=$G125,M$5&lt;=$G125+$H125-1),2,IF(AND($D173="Milestone",M$5&gt;=$G125,M$5&lt;=$G125+$H125-1),1,""))</f>
        <v/>
      </c>
      <c r="N125" s="38" t="str">
        <f ca="1">IF(AND($D173="Goal",N$5&gt;=$G125,N$5&lt;=$G125+$H125-1),2,IF(AND($D173="Milestone",N$5&gt;=$G125,N$5&lt;=$G125+$H125-1),1,""))</f>
        <v/>
      </c>
      <c r="O125" s="38" t="str">
        <f ca="1">IF(AND($D173="Goal",O$5&gt;=$G125,O$5&lt;=$G125+$H125-1),2,IF(AND($D173="Milestone",O$5&gt;=$G125,O$5&lt;=$G125+$H125-1),1,""))</f>
        <v/>
      </c>
      <c r="P125" s="38" t="str">
        <f ca="1">IF(AND($D173="Goal",P$5&gt;=$G125,P$5&lt;=$G125+$H125-1),2,IF(AND($D173="Milestone",P$5&gt;=$G125,P$5&lt;=$G125+$H125-1),1,""))</f>
        <v/>
      </c>
      <c r="Q125" s="38" t="str">
        <f ca="1">IF(AND($D173="Goal",Q$5&gt;=$G125,Q$5&lt;=$G125+$H125-1),2,IF(AND($D173="Milestone",Q$5&gt;=$G125,Q$5&lt;=$G125+$H125-1),1,""))</f>
        <v/>
      </c>
      <c r="R125" s="38" t="str">
        <f ca="1">IF(AND($D173="Goal",R$5&gt;=$G125,R$5&lt;=$G125+$H125-1),2,IF(AND($D173="Milestone",R$5&gt;=$G125,R$5&lt;=$G125+$H125-1),1,""))</f>
        <v/>
      </c>
      <c r="S125" s="38" t="str">
        <f ca="1">IF(AND($D173="Goal",S$5&gt;=$G125,S$5&lt;=$G125+$H125-1),2,IF(AND($D173="Milestone",S$5&gt;=$G125,S$5&lt;=$G125+$H125-1),1,""))</f>
        <v/>
      </c>
      <c r="T125" s="38" t="str">
        <f ca="1">IF(AND($D173="Goal",T$5&gt;=$G125,T$5&lt;=$G125+$H125-1),2,IF(AND($D173="Milestone",T$5&gt;=$G125,T$5&lt;=$G125+$H125-1),1,""))</f>
        <v/>
      </c>
      <c r="U125" s="38" t="str">
        <f ca="1">IF(AND($D173="Goal",U$5&gt;=$G125,U$5&lt;=$G125+$H125-1),2,IF(AND($D173="Milestone",U$5&gt;=$G125,U$5&lt;=$G125+$H125-1),1,""))</f>
        <v/>
      </c>
      <c r="V125" s="38" t="str">
        <f ca="1">IF(AND($D173="Goal",V$5&gt;=$G125,V$5&lt;=$G125+$H125-1),2,IF(AND($D173="Milestone",V$5&gt;=$G125,V$5&lt;=$G125+$H125-1),1,""))</f>
        <v/>
      </c>
      <c r="W125" s="38" t="str">
        <f ca="1">IF(AND($D173="Goal",W$5&gt;=$G125,W$5&lt;=$G125+$H125-1),2,IF(AND($D173="Milestone",W$5&gt;=$G125,W$5&lt;=$G125+$H125-1),1,""))</f>
        <v/>
      </c>
      <c r="X125" s="38" t="str">
        <f ca="1">IF(AND($D173="Goal",X$5&gt;=$G125,X$5&lt;=$G125+$H125-1),2,IF(AND($D173="Milestone",X$5&gt;=$G125,X$5&lt;=$G125+$H125-1),1,""))</f>
        <v/>
      </c>
      <c r="Y125" s="38" t="str">
        <f ca="1">IF(AND($D173="Goal",Y$5&gt;=$G125,Y$5&lt;=$G125+$H125-1),2,IF(AND($D173="Milestone",Y$5&gt;=$G125,Y$5&lt;=$G125+$H125-1),1,""))</f>
        <v/>
      </c>
      <c r="Z125" s="38" t="str">
        <f ca="1">IF(AND($D173="Goal",Z$5&gt;=$G125,Z$5&lt;=$G125+$H125-1),2,IF(AND($D173="Milestone",Z$5&gt;=$G125,Z$5&lt;=$G125+$H125-1),1,""))</f>
        <v/>
      </c>
      <c r="AA125" s="38" t="str">
        <f ca="1">IF(AND($D173="Goal",AA$5&gt;=$G125,AA$5&lt;=$G125+$H125-1),2,IF(AND($D173="Milestone",AA$5&gt;=$G125,AA$5&lt;=$G125+$H125-1),1,""))</f>
        <v/>
      </c>
      <c r="AB125" s="38" t="str">
        <f ca="1">IF(AND($D173="Goal",AB$5&gt;=$G125,AB$5&lt;=$G125+$H125-1),2,IF(AND($D173="Milestone",AB$5&gt;=$G125,AB$5&lt;=$G125+$H125-1),1,""))</f>
        <v/>
      </c>
      <c r="AC125" s="38" t="str">
        <f ca="1">IF(AND($D173="Goal",AC$5&gt;=$G125,AC$5&lt;=$G125+$H125-1),2,IF(AND($D173="Milestone",AC$5&gt;=$G125,AC$5&lt;=$G125+$H125-1),1,""))</f>
        <v/>
      </c>
      <c r="AD125" s="38" t="str">
        <f ca="1">IF(AND($D173="Goal",AD$5&gt;=$G125,AD$5&lt;=$G125+$H125-1),2,IF(AND($D173="Milestone",AD$5&gt;=$G125,AD$5&lt;=$G125+$H125-1),1,""))</f>
        <v/>
      </c>
      <c r="AE125" s="38" t="str">
        <f ca="1">IF(AND($D173="Goal",AE$5&gt;=$G125,AE$5&lt;=$G125+$H125-1),2,IF(AND($D173="Milestone",AE$5&gt;=$G125,AE$5&lt;=$G125+$H125-1),1,""))</f>
        <v/>
      </c>
      <c r="AF125" s="38" t="str">
        <f ca="1">IF(AND($D173="Goal",AF$5&gt;=$G125,AF$5&lt;=$G125+$H125-1),2,IF(AND($D173="Milestone",AF$5&gt;=$G125,AF$5&lt;=$G125+$H125-1),1,""))</f>
        <v/>
      </c>
      <c r="AG125" s="38" t="str">
        <f ca="1">IF(AND($D173="Goal",AG$5&gt;=$G125,AG$5&lt;=$G125+$H125-1),2,IF(AND($D173="Milestone",AG$5&gt;=$G125,AG$5&lt;=$G125+$H125-1),1,""))</f>
        <v/>
      </c>
      <c r="AH125" s="38" t="str">
        <f ca="1">IF(AND($D173="Goal",AH$5&gt;=$G125,AH$5&lt;=$G125+$H125-1),2,IF(AND($D173="Milestone",AH$5&gt;=$G125,AH$5&lt;=$G125+$H125-1),1,""))</f>
        <v/>
      </c>
      <c r="AI125" s="38" t="str">
        <f ca="1">IF(AND($D173="Goal",AI$5&gt;=$G125,AI$5&lt;=$G125+$H125-1),2,IF(AND($D173="Milestone",AI$5&gt;=$G125,AI$5&lt;=$G125+$H125-1),1,""))</f>
        <v/>
      </c>
      <c r="AJ125" s="38" t="str">
        <f ca="1">IF(AND($D173="Goal",AJ$5&gt;=$G125,AJ$5&lt;=$G125+$H125-1),2,IF(AND($D173="Milestone",AJ$5&gt;=$G125,AJ$5&lt;=$G125+$H125-1),1,""))</f>
        <v/>
      </c>
      <c r="AK125" s="38" t="str">
        <f ca="1">IF(AND($D173="Goal",AK$5&gt;=$G125,AK$5&lt;=$G125+$H125-1),2,IF(AND($D173="Milestone",AK$5&gt;=$G125,AK$5&lt;=$G125+$H125-1),1,""))</f>
        <v/>
      </c>
      <c r="AL125" s="38" t="str">
        <f ca="1">IF(AND($D173="Goal",AL$5&gt;=$G125,AL$5&lt;=$G125+$H125-1),2,IF(AND($D173="Milestone",AL$5&gt;=$G125,AL$5&lt;=$G125+$H125-1),1,""))</f>
        <v/>
      </c>
      <c r="AM125" s="38" t="str">
        <f ca="1">IF(AND($D173="Goal",AM$5&gt;=$G125,AM$5&lt;=$G125+$H125-1),2,IF(AND($D173="Milestone",AM$5&gt;=$G125,AM$5&lt;=$G125+$H125-1),1,""))</f>
        <v/>
      </c>
      <c r="AN125" s="38" t="str">
        <f ca="1">IF(AND($D173="Goal",AN$5&gt;=$G125,AN$5&lt;=$G125+$H125-1),2,IF(AND($D173="Milestone",AN$5&gt;=$G125,AN$5&lt;=$G125+$H125-1),1,""))</f>
        <v/>
      </c>
      <c r="AO125" s="38" t="str">
        <f ca="1">IF(AND($D173="Goal",AO$5&gt;=$G125,AO$5&lt;=$G125+$H125-1),2,IF(AND($D173="Milestone",AO$5&gt;=$G125,AO$5&lt;=$G125+$H125-1),1,""))</f>
        <v/>
      </c>
      <c r="AP125" s="38" t="str">
        <f ca="1">IF(AND($D173="Goal",AP$5&gt;=$G125,AP$5&lt;=$G125+$H125-1),2,IF(AND($D173="Milestone",AP$5&gt;=$G125,AP$5&lt;=$G125+$H125-1),1,""))</f>
        <v/>
      </c>
      <c r="AQ125" s="38" t="str">
        <f ca="1">IF(AND($D173="Goal",AQ$5&gt;=$G125,AQ$5&lt;=$G125+$H125-1),2,IF(AND($D173="Milestone",AQ$5&gt;=$G125,AQ$5&lt;=$G125+$H125-1),1,""))</f>
        <v/>
      </c>
      <c r="AR125" s="38" t="str">
        <f ca="1">IF(AND($D173="Goal",AR$5&gt;=$G125,AR$5&lt;=$G125+$H125-1),2,IF(AND($D173="Milestone",AR$5&gt;=$G125,AR$5&lt;=$G125+$H125-1),1,""))</f>
        <v/>
      </c>
      <c r="AS125" s="38" t="str">
        <f ca="1">IF(AND($D173="Goal",AS$5&gt;=$G125,AS$5&lt;=$G125+$H125-1),2,IF(AND($D173="Milestone",AS$5&gt;=$G125,AS$5&lt;=$G125+$H125-1),1,""))</f>
        <v/>
      </c>
      <c r="AT125" s="38" t="str">
        <f ca="1">IF(AND($D173="Goal",AT$5&gt;=$G125,AT$5&lt;=$G125+$H125-1),2,IF(AND($D173="Milestone",AT$5&gt;=$G125,AT$5&lt;=$G125+$H125-1),1,""))</f>
        <v/>
      </c>
      <c r="AU125" s="38" t="str">
        <f ca="1">IF(AND($D173="Goal",AU$5&gt;=$G125,AU$5&lt;=$G125+$H125-1),2,IF(AND($D173="Milestone",AU$5&gt;=$G125,AU$5&lt;=$G125+$H125-1),1,""))</f>
        <v/>
      </c>
      <c r="AV125" s="38" t="str">
        <f ca="1">IF(AND($D173="Goal",AV$5&gt;=$G125,AV$5&lt;=$G125+$H125-1),2,IF(AND($D173="Milestone",AV$5&gt;=$G125,AV$5&lt;=$G125+$H125-1),1,""))</f>
        <v/>
      </c>
      <c r="AW125" s="38" t="str">
        <f ca="1">IF(AND($D173="Goal",AW$5&gt;=$G125,AW$5&lt;=$G125+$H125-1),2,IF(AND($D173="Milestone",AW$5&gt;=$G125,AW$5&lt;=$G125+$H125-1),1,""))</f>
        <v/>
      </c>
      <c r="AX125" s="38" t="str">
        <f ca="1">IF(AND($D173="Goal",AX$5&gt;=$G125,AX$5&lt;=$G125+$H125-1),2,IF(AND($D173="Milestone",AX$5&gt;=$G125,AX$5&lt;=$G125+$H125-1),1,""))</f>
        <v/>
      </c>
      <c r="AY125" s="38" t="str">
        <f ca="1">IF(AND($D173="Goal",AY$5&gt;=$G125,AY$5&lt;=$G125+$H125-1),2,IF(AND($D173="Milestone",AY$5&gt;=$G125,AY$5&lt;=$G125+$H125-1),1,""))</f>
        <v/>
      </c>
      <c r="AZ125" s="38" t="str">
        <f ca="1">IF(AND($D173="Goal",AZ$5&gt;=$G125,AZ$5&lt;=$G125+$H125-1),2,IF(AND($D173="Milestone",AZ$5&gt;=$G125,AZ$5&lt;=$G125+$H125-1),1,""))</f>
        <v/>
      </c>
      <c r="BA125" s="38" t="str">
        <f ca="1">IF(AND($D173="Goal",BA$5&gt;=$G125,BA$5&lt;=$G125+$H125-1),2,IF(AND($D173="Milestone",BA$5&gt;=$G125,BA$5&lt;=$G125+$H125-1),1,""))</f>
        <v/>
      </c>
      <c r="BB125" s="38" t="str">
        <f ca="1">IF(AND($D173="Goal",BB$5&gt;=$G125,BB$5&lt;=$G125+$H125-1),2,IF(AND($D173="Milestone",BB$5&gt;=$G125,BB$5&lt;=$G125+$H125-1),1,""))</f>
        <v/>
      </c>
      <c r="BC125" s="38" t="str">
        <f ca="1">IF(AND($D173="Goal",BC$5&gt;=$G125,BC$5&lt;=$G125+$H125-1),2,IF(AND($D173="Milestone",BC$5&gt;=$G125,BC$5&lt;=$G125+$H125-1),1,""))</f>
        <v/>
      </c>
      <c r="BD125" s="38" t="str">
        <f ca="1">IF(AND($D173="Goal",BD$5&gt;=$G125,BD$5&lt;=$G125+$H125-1),2,IF(AND($D173="Milestone",BD$5&gt;=$G125,BD$5&lt;=$G125+$H125-1),1,""))</f>
        <v/>
      </c>
      <c r="BE125" s="38" t="str">
        <f ca="1">IF(AND($D173="Goal",BE$5&gt;=$G125,BE$5&lt;=$G125+$H125-1),2,IF(AND($D173="Milestone",BE$5&gt;=$G125,BE$5&lt;=$G125+$H125-1),1,""))</f>
        <v/>
      </c>
      <c r="BF125" s="38" t="str">
        <f ca="1">IF(AND($D173="Goal",BF$5&gt;=$G125,BF$5&lt;=$G125+$H125-1),2,IF(AND($D173="Milestone",BF$5&gt;=$G125,BF$5&lt;=$G125+$H125-1),1,""))</f>
        <v/>
      </c>
      <c r="BG125" s="38" t="str">
        <f ca="1">IF(AND($D173="Goal",BG$5&gt;=$G125,BG$5&lt;=$G125+$H125-1),2,IF(AND($D173="Milestone",BG$5&gt;=$G125,BG$5&lt;=$G125+$H125-1),1,""))</f>
        <v/>
      </c>
      <c r="BH125" s="38" t="str">
        <f ca="1">IF(AND($D173="Goal",BH$5&gt;=$G125,BH$5&lt;=$G125+$H125-1),2,IF(AND($D173="Milestone",BH$5&gt;=$G125,BH$5&lt;=$G125+$H125-1),1,""))</f>
        <v/>
      </c>
      <c r="BI125" s="38" t="str">
        <f ca="1">IF(AND($D173="Goal",BI$5&gt;=$G125,BI$5&lt;=$G125+$H125-1),2,IF(AND($D173="Milestone",BI$5&gt;=$G125,BI$5&lt;=$G125+$H125-1),1,""))</f>
        <v/>
      </c>
      <c r="BJ125" s="38" t="str">
        <f ca="1">IF(AND($D173="Goal",BJ$5&gt;=$G125,BJ$5&lt;=$G125+$H125-1),2,IF(AND($D173="Milestone",BJ$5&gt;=$G125,BJ$5&lt;=$G125+$H125-1),1,""))</f>
        <v/>
      </c>
      <c r="BK125" s="38" t="str">
        <f ca="1">IF(AND($D173="Goal",BK$5&gt;=$G125,BK$5&lt;=$G125+$H125-1),2,IF(AND($D173="Milestone",BK$5&gt;=$G125,BK$5&lt;=$G125+$H125-1),1,""))</f>
        <v/>
      </c>
      <c r="BL125" s="38" t="str">
        <f ca="1">IF(AND($D173="Goal",BL$5&gt;=$G125,BL$5&lt;=$G125+$H125-1),2,IF(AND($D173="Milestone",BL$5&gt;=$G125,BL$5&lt;=$G125+$H125-1),1,""))</f>
        <v/>
      </c>
      <c r="BM125" s="38" t="str">
        <f ca="1">IF(AND($D173="Goal",BM$5&gt;=$G125,BM$5&lt;=$G125+$H125-1),2,IF(AND($D173="Milestone",BM$5&gt;=$G125,BM$5&lt;=$G125+$H125-1),1,""))</f>
        <v/>
      </c>
    </row>
    <row r="126" spans="1:65" s="2" customFormat="1" ht="30" customHeight="1" x14ac:dyDescent="0.25">
      <c r="A126" s="14"/>
      <c r="B126" s="66" t="s">
        <v>136</v>
      </c>
      <c r="C126" s="67"/>
      <c r="D126" s="68"/>
      <c r="E126" s="68">
        <v>4</v>
      </c>
      <c r="F126" s="31"/>
      <c r="G126" s="32">
        <v>43884</v>
      </c>
      <c r="H126" s="33">
        <v>2</v>
      </c>
      <c r="I126" s="26"/>
      <c r="J126" s="38" t="str">
        <f ca="1">IF(AND($D174="Goal",J$5&gt;=$G126,J$5&lt;=$G126+$H126-1),2,IF(AND($D174="Milestone",J$5&gt;=$G126,J$5&lt;=$G126+$H126-1),1,""))</f>
        <v/>
      </c>
      <c r="K126" s="38" t="str">
        <f ca="1">IF(AND($D174="Goal",K$5&gt;=$G126,K$5&lt;=$G126+$H126-1),2,IF(AND($D174="Milestone",K$5&gt;=$G126,K$5&lt;=$G126+$H126-1),1,""))</f>
        <v/>
      </c>
      <c r="L126" s="38" t="str">
        <f ca="1">IF(AND($D174="Goal",L$5&gt;=$G126,L$5&lt;=$G126+$H126-1),2,IF(AND($D174="Milestone",L$5&gt;=$G126,L$5&lt;=$G126+$H126-1),1,""))</f>
        <v/>
      </c>
      <c r="M126" s="38" t="str">
        <f ca="1">IF(AND($D174="Goal",M$5&gt;=$G126,M$5&lt;=$G126+$H126-1),2,IF(AND($D174="Milestone",M$5&gt;=$G126,M$5&lt;=$G126+$H126-1),1,""))</f>
        <v/>
      </c>
      <c r="N126" s="38" t="str">
        <f ca="1">IF(AND($D174="Goal",N$5&gt;=$G126,N$5&lt;=$G126+$H126-1),2,IF(AND($D174="Milestone",N$5&gt;=$G126,N$5&lt;=$G126+$H126-1),1,""))</f>
        <v/>
      </c>
      <c r="O126" s="38" t="str">
        <f ca="1">IF(AND($D174="Goal",O$5&gt;=$G126,O$5&lt;=$G126+$H126-1),2,IF(AND($D174="Milestone",O$5&gt;=$G126,O$5&lt;=$G126+$H126-1),1,""))</f>
        <v/>
      </c>
      <c r="P126" s="38" t="str">
        <f ca="1">IF(AND($D174="Goal",P$5&gt;=$G126,P$5&lt;=$G126+$H126-1),2,IF(AND($D174="Milestone",P$5&gt;=$G126,P$5&lt;=$G126+$H126-1),1,""))</f>
        <v/>
      </c>
      <c r="Q126" s="38" t="str">
        <f ca="1">IF(AND($D174="Goal",Q$5&gt;=$G126,Q$5&lt;=$G126+$H126-1),2,IF(AND($D174="Milestone",Q$5&gt;=$G126,Q$5&lt;=$G126+$H126-1),1,""))</f>
        <v/>
      </c>
      <c r="R126" s="38" t="str">
        <f ca="1">IF(AND($D174="Goal",R$5&gt;=$G126,R$5&lt;=$G126+$H126-1),2,IF(AND($D174="Milestone",R$5&gt;=$G126,R$5&lt;=$G126+$H126-1),1,""))</f>
        <v/>
      </c>
      <c r="S126" s="38" t="str">
        <f ca="1">IF(AND($D174="Goal",S$5&gt;=$G126,S$5&lt;=$G126+$H126-1),2,IF(AND($D174="Milestone",S$5&gt;=$G126,S$5&lt;=$G126+$H126-1),1,""))</f>
        <v/>
      </c>
      <c r="T126" s="38" t="str">
        <f ca="1">IF(AND($D174="Goal",T$5&gt;=$G126,T$5&lt;=$G126+$H126-1),2,IF(AND($D174="Milestone",T$5&gt;=$G126,T$5&lt;=$G126+$H126-1),1,""))</f>
        <v/>
      </c>
      <c r="U126" s="38" t="str">
        <f ca="1">IF(AND($D174="Goal",U$5&gt;=$G126,U$5&lt;=$G126+$H126-1),2,IF(AND($D174="Milestone",U$5&gt;=$G126,U$5&lt;=$G126+$H126-1),1,""))</f>
        <v/>
      </c>
      <c r="V126" s="38" t="str">
        <f ca="1">IF(AND($D174="Goal",V$5&gt;=$G126,V$5&lt;=$G126+$H126-1),2,IF(AND($D174="Milestone",V$5&gt;=$G126,V$5&lt;=$G126+$H126-1),1,""))</f>
        <v/>
      </c>
      <c r="W126" s="38" t="str">
        <f ca="1">IF(AND($D174="Goal",W$5&gt;=$G126,W$5&lt;=$G126+$H126-1),2,IF(AND($D174="Milestone",W$5&gt;=$G126,W$5&lt;=$G126+$H126-1),1,""))</f>
        <v/>
      </c>
      <c r="X126" s="38" t="str">
        <f ca="1">IF(AND($D174="Goal",X$5&gt;=$G126,X$5&lt;=$G126+$H126-1),2,IF(AND($D174="Milestone",X$5&gt;=$G126,X$5&lt;=$G126+$H126-1),1,""))</f>
        <v/>
      </c>
      <c r="Y126" s="38" t="str">
        <f ca="1">IF(AND($D174="Goal",Y$5&gt;=$G126,Y$5&lt;=$G126+$H126-1),2,IF(AND($D174="Milestone",Y$5&gt;=$G126,Y$5&lt;=$G126+$H126-1),1,""))</f>
        <v/>
      </c>
      <c r="Z126" s="38" t="str">
        <f ca="1">IF(AND($D174="Goal",Z$5&gt;=$G126,Z$5&lt;=$G126+$H126-1),2,IF(AND($D174="Milestone",Z$5&gt;=$G126,Z$5&lt;=$G126+$H126-1),1,""))</f>
        <v/>
      </c>
      <c r="AA126" s="38" t="str">
        <f ca="1">IF(AND($D174="Goal",AA$5&gt;=$G126,AA$5&lt;=$G126+$H126-1),2,IF(AND($D174="Milestone",AA$5&gt;=$G126,AA$5&lt;=$G126+$H126-1),1,""))</f>
        <v/>
      </c>
      <c r="AB126" s="38" t="str">
        <f ca="1">IF(AND($D174="Goal",AB$5&gt;=$G126,AB$5&lt;=$G126+$H126-1),2,IF(AND($D174="Milestone",AB$5&gt;=$G126,AB$5&lt;=$G126+$H126-1),1,""))</f>
        <v/>
      </c>
      <c r="AC126" s="38" t="str">
        <f ca="1">IF(AND($D174="Goal",AC$5&gt;=$G126,AC$5&lt;=$G126+$H126-1),2,IF(AND($D174="Milestone",AC$5&gt;=$G126,AC$5&lt;=$G126+$H126-1),1,""))</f>
        <v/>
      </c>
      <c r="AD126" s="38" t="str">
        <f ca="1">IF(AND($D174="Goal",AD$5&gt;=$G126,AD$5&lt;=$G126+$H126-1),2,IF(AND($D174="Milestone",AD$5&gt;=$G126,AD$5&lt;=$G126+$H126-1),1,""))</f>
        <v/>
      </c>
      <c r="AE126" s="38" t="str">
        <f ca="1">IF(AND($D174="Goal",AE$5&gt;=$G126,AE$5&lt;=$G126+$H126-1),2,IF(AND($D174="Milestone",AE$5&gt;=$G126,AE$5&lt;=$G126+$H126-1),1,""))</f>
        <v/>
      </c>
      <c r="AF126" s="38" t="str">
        <f ca="1">IF(AND($D174="Goal",AF$5&gt;=$G126,AF$5&lt;=$G126+$H126-1),2,IF(AND($D174="Milestone",AF$5&gt;=$G126,AF$5&lt;=$G126+$H126-1),1,""))</f>
        <v/>
      </c>
      <c r="AG126" s="38" t="str">
        <f ca="1">IF(AND($D174="Goal",AG$5&gt;=$G126,AG$5&lt;=$G126+$H126-1),2,IF(AND($D174="Milestone",AG$5&gt;=$G126,AG$5&lt;=$G126+$H126-1),1,""))</f>
        <v/>
      </c>
      <c r="AH126" s="38" t="str">
        <f ca="1">IF(AND($D174="Goal",AH$5&gt;=$G126,AH$5&lt;=$G126+$H126-1),2,IF(AND($D174="Milestone",AH$5&gt;=$G126,AH$5&lt;=$G126+$H126-1),1,""))</f>
        <v/>
      </c>
      <c r="AI126" s="38" t="str">
        <f ca="1">IF(AND($D174="Goal",AI$5&gt;=$G126,AI$5&lt;=$G126+$H126-1),2,IF(AND($D174="Milestone",AI$5&gt;=$G126,AI$5&lt;=$G126+$H126-1),1,""))</f>
        <v/>
      </c>
      <c r="AJ126" s="38" t="str">
        <f ca="1">IF(AND($D174="Goal",AJ$5&gt;=$G126,AJ$5&lt;=$G126+$H126-1),2,IF(AND($D174="Milestone",AJ$5&gt;=$G126,AJ$5&lt;=$G126+$H126-1),1,""))</f>
        <v/>
      </c>
      <c r="AK126" s="38" t="str">
        <f ca="1">IF(AND($D174="Goal",AK$5&gt;=$G126,AK$5&lt;=$G126+$H126-1),2,IF(AND($D174="Milestone",AK$5&gt;=$G126,AK$5&lt;=$G126+$H126-1),1,""))</f>
        <v/>
      </c>
      <c r="AL126" s="38" t="str">
        <f ca="1">IF(AND($D174="Goal",AL$5&gt;=$G126,AL$5&lt;=$G126+$H126-1),2,IF(AND($D174="Milestone",AL$5&gt;=$G126,AL$5&lt;=$G126+$H126-1),1,""))</f>
        <v/>
      </c>
      <c r="AM126" s="38" t="str">
        <f ca="1">IF(AND($D174="Goal",AM$5&gt;=$G126,AM$5&lt;=$G126+$H126-1),2,IF(AND($D174="Milestone",AM$5&gt;=$G126,AM$5&lt;=$G126+$H126-1),1,""))</f>
        <v/>
      </c>
      <c r="AN126" s="38" t="str">
        <f ca="1">IF(AND($D174="Goal",AN$5&gt;=$G126,AN$5&lt;=$G126+$H126-1),2,IF(AND($D174="Milestone",AN$5&gt;=$G126,AN$5&lt;=$G126+$H126-1),1,""))</f>
        <v/>
      </c>
      <c r="AO126" s="38" t="str">
        <f ca="1">IF(AND($D174="Goal",AO$5&gt;=$G126,AO$5&lt;=$G126+$H126-1),2,IF(AND($D174="Milestone",AO$5&gt;=$G126,AO$5&lt;=$G126+$H126-1),1,""))</f>
        <v/>
      </c>
      <c r="AP126" s="38" t="str">
        <f ca="1">IF(AND($D174="Goal",AP$5&gt;=$G126,AP$5&lt;=$G126+$H126-1),2,IF(AND($D174="Milestone",AP$5&gt;=$G126,AP$5&lt;=$G126+$H126-1),1,""))</f>
        <v/>
      </c>
      <c r="AQ126" s="38" t="str">
        <f ca="1">IF(AND($D174="Goal",AQ$5&gt;=$G126,AQ$5&lt;=$G126+$H126-1),2,IF(AND($D174="Milestone",AQ$5&gt;=$G126,AQ$5&lt;=$G126+$H126-1),1,""))</f>
        <v/>
      </c>
      <c r="AR126" s="38" t="str">
        <f ca="1">IF(AND($D174="Goal",AR$5&gt;=$G126,AR$5&lt;=$G126+$H126-1),2,IF(AND($D174="Milestone",AR$5&gt;=$G126,AR$5&lt;=$G126+$H126-1),1,""))</f>
        <v/>
      </c>
      <c r="AS126" s="38" t="str">
        <f ca="1">IF(AND($D174="Goal",AS$5&gt;=$G126,AS$5&lt;=$G126+$H126-1),2,IF(AND($D174="Milestone",AS$5&gt;=$G126,AS$5&lt;=$G126+$H126-1),1,""))</f>
        <v/>
      </c>
      <c r="AT126" s="38" t="str">
        <f ca="1">IF(AND($D174="Goal",AT$5&gt;=$G126,AT$5&lt;=$G126+$H126-1),2,IF(AND($D174="Milestone",AT$5&gt;=$G126,AT$5&lt;=$G126+$H126-1),1,""))</f>
        <v/>
      </c>
      <c r="AU126" s="38" t="str">
        <f ca="1">IF(AND($D174="Goal",AU$5&gt;=$G126,AU$5&lt;=$G126+$H126-1),2,IF(AND($D174="Milestone",AU$5&gt;=$G126,AU$5&lt;=$G126+$H126-1),1,""))</f>
        <v/>
      </c>
      <c r="AV126" s="38" t="str">
        <f ca="1">IF(AND($D174="Goal",AV$5&gt;=$G126,AV$5&lt;=$G126+$H126-1),2,IF(AND($D174="Milestone",AV$5&gt;=$G126,AV$5&lt;=$G126+$H126-1),1,""))</f>
        <v/>
      </c>
      <c r="AW126" s="38" t="str">
        <f ca="1">IF(AND($D174="Goal",AW$5&gt;=$G126,AW$5&lt;=$G126+$H126-1),2,IF(AND($D174="Milestone",AW$5&gt;=$G126,AW$5&lt;=$G126+$H126-1),1,""))</f>
        <v/>
      </c>
      <c r="AX126" s="38" t="str">
        <f ca="1">IF(AND($D174="Goal",AX$5&gt;=$G126,AX$5&lt;=$G126+$H126-1),2,IF(AND($D174="Milestone",AX$5&gt;=$G126,AX$5&lt;=$G126+$H126-1),1,""))</f>
        <v/>
      </c>
      <c r="AY126" s="38" t="str">
        <f ca="1">IF(AND($D174="Goal",AY$5&gt;=$G126,AY$5&lt;=$G126+$H126-1),2,IF(AND($D174="Milestone",AY$5&gt;=$G126,AY$5&lt;=$G126+$H126-1),1,""))</f>
        <v/>
      </c>
      <c r="AZ126" s="38" t="str">
        <f ca="1">IF(AND($D174="Goal",AZ$5&gt;=$G126,AZ$5&lt;=$G126+$H126-1),2,IF(AND($D174="Milestone",AZ$5&gt;=$G126,AZ$5&lt;=$G126+$H126-1),1,""))</f>
        <v/>
      </c>
      <c r="BA126" s="38" t="str">
        <f ca="1">IF(AND($D174="Goal",BA$5&gt;=$G126,BA$5&lt;=$G126+$H126-1),2,IF(AND($D174="Milestone",BA$5&gt;=$G126,BA$5&lt;=$G126+$H126-1),1,""))</f>
        <v/>
      </c>
      <c r="BB126" s="38" t="str">
        <f ca="1">IF(AND($D174="Goal",BB$5&gt;=$G126,BB$5&lt;=$G126+$H126-1),2,IF(AND($D174="Milestone",BB$5&gt;=$G126,BB$5&lt;=$G126+$H126-1),1,""))</f>
        <v/>
      </c>
      <c r="BC126" s="38" t="str">
        <f ca="1">IF(AND($D174="Goal",BC$5&gt;=$G126,BC$5&lt;=$G126+$H126-1),2,IF(AND($D174="Milestone",BC$5&gt;=$G126,BC$5&lt;=$G126+$H126-1),1,""))</f>
        <v/>
      </c>
      <c r="BD126" s="38" t="str">
        <f ca="1">IF(AND($D174="Goal",BD$5&gt;=$G126,BD$5&lt;=$G126+$H126-1),2,IF(AND($D174="Milestone",BD$5&gt;=$G126,BD$5&lt;=$G126+$H126-1),1,""))</f>
        <v/>
      </c>
      <c r="BE126" s="38" t="str">
        <f ca="1">IF(AND($D174="Goal",BE$5&gt;=$G126,BE$5&lt;=$G126+$H126-1),2,IF(AND($D174="Milestone",BE$5&gt;=$G126,BE$5&lt;=$G126+$H126-1),1,""))</f>
        <v/>
      </c>
      <c r="BF126" s="38" t="str">
        <f ca="1">IF(AND($D174="Goal",BF$5&gt;=$G126,BF$5&lt;=$G126+$H126-1),2,IF(AND($D174="Milestone",BF$5&gt;=$G126,BF$5&lt;=$G126+$H126-1),1,""))</f>
        <v/>
      </c>
      <c r="BG126" s="38" t="str">
        <f ca="1">IF(AND($D174="Goal",BG$5&gt;=$G126,BG$5&lt;=$G126+$H126-1),2,IF(AND($D174="Milestone",BG$5&gt;=$G126,BG$5&lt;=$G126+$H126-1),1,""))</f>
        <v/>
      </c>
      <c r="BH126" s="38" t="str">
        <f ca="1">IF(AND($D174="Goal",BH$5&gt;=$G126,BH$5&lt;=$G126+$H126-1),2,IF(AND($D174="Milestone",BH$5&gt;=$G126,BH$5&lt;=$G126+$H126-1),1,""))</f>
        <v/>
      </c>
      <c r="BI126" s="38" t="str">
        <f ca="1">IF(AND($D174="Goal",BI$5&gt;=$G126,BI$5&lt;=$G126+$H126-1),2,IF(AND($D174="Milestone",BI$5&gt;=$G126,BI$5&lt;=$G126+$H126-1),1,""))</f>
        <v/>
      </c>
      <c r="BJ126" s="38" t="str">
        <f ca="1">IF(AND($D174="Goal",BJ$5&gt;=$G126,BJ$5&lt;=$G126+$H126-1),2,IF(AND($D174="Milestone",BJ$5&gt;=$G126,BJ$5&lt;=$G126+$H126-1),1,""))</f>
        <v/>
      </c>
      <c r="BK126" s="38" t="str">
        <f ca="1">IF(AND($D174="Goal",BK$5&gt;=$G126,BK$5&lt;=$G126+$H126-1),2,IF(AND($D174="Milestone",BK$5&gt;=$G126,BK$5&lt;=$G126+$H126-1),1,""))</f>
        <v/>
      </c>
      <c r="BL126" s="38" t="str">
        <f ca="1">IF(AND($D174="Goal",BL$5&gt;=$G126,BL$5&lt;=$G126+$H126-1),2,IF(AND($D174="Milestone",BL$5&gt;=$G126,BL$5&lt;=$G126+$H126-1),1,""))</f>
        <v/>
      </c>
      <c r="BM126" s="38" t="str">
        <f ca="1">IF(AND($D174="Goal",BM$5&gt;=$G126,BM$5&lt;=$G126+$H126-1),2,IF(AND($D174="Milestone",BM$5&gt;=$G126,BM$5&lt;=$G126+$H126-1),1,""))</f>
        <v/>
      </c>
    </row>
    <row r="127" spans="1:65" s="2" customFormat="1" ht="30" customHeight="1" x14ac:dyDescent="0.25">
      <c r="A127" s="14"/>
      <c r="B127" s="66" t="s">
        <v>142</v>
      </c>
      <c r="C127" s="67"/>
      <c r="D127" s="68"/>
      <c r="E127" s="68">
        <v>3</v>
      </c>
      <c r="F127" s="31"/>
      <c r="G127" s="32">
        <v>43882</v>
      </c>
      <c r="H127" s="33">
        <v>1</v>
      </c>
      <c r="I127" s="26"/>
      <c r="J127" s="38" t="str">
        <f ca="1">IF(AND($D174="Goal",J$5&gt;=$G127,J$5&lt;=$G127+$H127-1),2,IF(AND($D174="Milestone",J$5&gt;=$G127,J$5&lt;=$G127+$H127-1),1,""))</f>
        <v/>
      </c>
      <c r="K127" s="38" t="str">
        <f ca="1">IF(AND($D174="Goal",K$5&gt;=$G127,K$5&lt;=$G127+$H127-1),2,IF(AND($D174="Milestone",K$5&gt;=$G127,K$5&lt;=$G127+$H127-1),1,""))</f>
        <v/>
      </c>
      <c r="L127" s="38" t="str">
        <f ca="1">IF(AND($D174="Goal",L$5&gt;=$G127,L$5&lt;=$G127+$H127-1),2,IF(AND($D174="Milestone",L$5&gt;=$G127,L$5&lt;=$G127+$H127-1),1,""))</f>
        <v/>
      </c>
      <c r="M127" s="38" t="str">
        <f ca="1">IF(AND($D174="Goal",M$5&gt;=$G127,M$5&lt;=$G127+$H127-1),2,IF(AND($D174="Milestone",M$5&gt;=$G127,M$5&lt;=$G127+$H127-1),1,""))</f>
        <v/>
      </c>
      <c r="N127" s="38" t="str">
        <f ca="1">IF(AND($D174="Goal",N$5&gt;=$G127,N$5&lt;=$G127+$H127-1),2,IF(AND($D174="Milestone",N$5&gt;=$G127,N$5&lt;=$G127+$H127-1),1,""))</f>
        <v/>
      </c>
      <c r="O127" s="38" t="str">
        <f ca="1">IF(AND($D174="Goal",O$5&gt;=$G127,O$5&lt;=$G127+$H127-1),2,IF(AND($D174="Milestone",O$5&gt;=$G127,O$5&lt;=$G127+$H127-1),1,""))</f>
        <v/>
      </c>
      <c r="P127" s="38" t="str">
        <f ca="1">IF(AND($D174="Goal",P$5&gt;=$G127,P$5&lt;=$G127+$H127-1),2,IF(AND($D174="Milestone",P$5&gt;=$G127,P$5&lt;=$G127+$H127-1),1,""))</f>
        <v/>
      </c>
      <c r="Q127" s="38" t="str">
        <f ca="1">IF(AND($D174="Goal",Q$5&gt;=$G127,Q$5&lt;=$G127+$H127-1),2,IF(AND($D174="Milestone",Q$5&gt;=$G127,Q$5&lt;=$G127+$H127-1),1,""))</f>
        <v/>
      </c>
      <c r="R127" s="38" t="str">
        <f ca="1">IF(AND($D174="Goal",R$5&gt;=$G127,R$5&lt;=$G127+$H127-1),2,IF(AND($D174="Milestone",R$5&gt;=$G127,R$5&lt;=$G127+$H127-1),1,""))</f>
        <v/>
      </c>
      <c r="S127" s="38" t="str">
        <f ca="1">IF(AND($D174="Goal",S$5&gt;=$G127,S$5&lt;=$G127+$H127-1),2,IF(AND($D174="Milestone",S$5&gt;=$G127,S$5&lt;=$G127+$H127-1),1,""))</f>
        <v/>
      </c>
      <c r="T127" s="38" t="str">
        <f ca="1">IF(AND($D174="Goal",T$5&gt;=$G127,T$5&lt;=$G127+$H127-1),2,IF(AND($D174="Milestone",T$5&gt;=$G127,T$5&lt;=$G127+$H127-1),1,""))</f>
        <v/>
      </c>
      <c r="U127" s="38" t="str">
        <f ca="1">IF(AND($D174="Goal",U$5&gt;=$G127,U$5&lt;=$G127+$H127-1),2,IF(AND($D174="Milestone",U$5&gt;=$G127,U$5&lt;=$G127+$H127-1),1,""))</f>
        <v/>
      </c>
      <c r="V127" s="38" t="str">
        <f ca="1">IF(AND($D174="Goal",V$5&gt;=$G127,V$5&lt;=$G127+$H127-1),2,IF(AND($D174="Milestone",V$5&gt;=$G127,V$5&lt;=$G127+$H127-1),1,""))</f>
        <v/>
      </c>
      <c r="W127" s="38" t="str">
        <f ca="1">IF(AND($D174="Goal",W$5&gt;=$G127,W$5&lt;=$G127+$H127-1),2,IF(AND($D174="Milestone",W$5&gt;=$G127,W$5&lt;=$G127+$H127-1),1,""))</f>
        <v/>
      </c>
      <c r="X127" s="38" t="str">
        <f ca="1">IF(AND($D174="Goal",X$5&gt;=$G127,X$5&lt;=$G127+$H127-1),2,IF(AND($D174="Milestone",X$5&gt;=$G127,X$5&lt;=$G127+$H127-1),1,""))</f>
        <v/>
      </c>
      <c r="Y127" s="38" t="str">
        <f ca="1">IF(AND($D174="Goal",Y$5&gt;=$G127,Y$5&lt;=$G127+$H127-1),2,IF(AND($D174="Milestone",Y$5&gt;=$G127,Y$5&lt;=$G127+$H127-1),1,""))</f>
        <v/>
      </c>
      <c r="Z127" s="38" t="str">
        <f ca="1">IF(AND($D174="Goal",Z$5&gt;=$G127,Z$5&lt;=$G127+$H127-1),2,IF(AND($D174="Milestone",Z$5&gt;=$G127,Z$5&lt;=$G127+$H127-1),1,""))</f>
        <v/>
      </c>
      <c r="AA127" s="38" t="str">
        <f ca="1">IF(AND($D174="Goal",AA$5&gt;=$G127,AA$5&lt;=$G127+$H127-1),2,IF(AND($D174="Milestone",AA$5&gt;=$G127,AA$5&lt;=$G127+$H127-1),1,""))</f>
        <v/>
      </c>
      <c r="AB127" s="38" t="str">
        <f ca="1">IF(AND($D174="Goal",AB$5&gt;=$G127,AB$5&lt;=$G127+$H127-1),2,IF(AND($D174="Milestone",AB$5&gt;=$G127,AB$5&lt;=$G127+$H127-1),1,""))</f>
        <v/>
      </c>
      <c r="AC127" s="38" t="str">
        <f ca="1">IF(AND($D174="Goal",AC$5&gt;=$G127,AC$5&lt;=$G127+$H127-1),2,IF(AND($D174="Milestone",AC$5&gt;=$G127,AC$5&lt;=$G127+$H127-1),1,""))</f>
        <v/>
      </c>
      <c r="AD127" s="38" t="str">
        <f ca="1">IF(AND($D174="Goal",AD$5&gt;=$G127,AD$5&lt;=$G127+$H127-1),2,IF(AND($D174="Milestone",AD$5&gt;=$G127,AD$5&lt;=$G127+$H127-1),1,""))</f>
        <v/>
      </c>
      <c r="AE127" s="38" t="str">
        <f ca="1">IF(AND($D174="Goal",AE$5&gt;=$G127,AE$5&lt;=$G127+$H127-1),2,IF(AND($D174="Milestone",AE$5&gt;=$G127,AE$5&lt;=$G127+$H127-1),1,""))</f>
        <v/>
      </c>
      <c r="AF127" s="38" t="str">
        <f ca="1">IF(AND($D174="Goal",AF$5&gt;=$G127,AF$5&lt;=$G127+$H127-1),2,IF(AND($D174="Milestone",AF$5&gt;=$G127,AF$5&lt;=$G127+$H127-1),1,""))</f>
        <v/>
      </c>
      <c r="AG127" s="38" t="str">
        <f ca="1">IF(AND($D174="Goal",AG$5&gt;=$G127,AG$5&lt;=$G127+$H127-1),2,IF(AND($D174="Milestone",AG$5&gt;=$G127,AG$5&lt;=$G127+$H127-1),1,""))</f>
        <v/>
      </c>
      <c r="AH127" s="38" t="str">
        <f ca="1">IF(AND($D174="Goal",AH$5&gt;=$G127,AH$5&lt;=$G127+$H127-1),2,IF(AND($D174="Milestone",AH$5&gt;=$G127,AH$5&lt;=$G127+$H127-1),1,""))</f>
        <v/>
      </c>
      <c r="AI127" s="38" t="str">
        <f ca="1">IF(AND($D174="Goal",AI$5&gt;=$G127,AI$5&lt;=$G127+$H127-1),2,IF(AND($D174="Milestone",AI$5&gt;=$G127,AI$5&lt;=$G127+$H127-1),1,""))</f>
        <v/>
      </c>
      <c r="AJ127" s="38" t="str">
        <f ca="1">IF(AND($D174="Goal",AJ$5&gt;=$G127,AJ$5&lt;=$G127+$H127-1),2,IF(AND($D174="Milestone",AJ$5&gt;=$G127,AJ$5&lt;=$G127+$H127-1),1,""))</f>
        <v/>
      </c>
      <c r="AK127" s="38" t="str">
        <f ca="1">IF(AND($D174="Goal",AK$5&gt;=$G127,AK$5&lt;=$G127+$H127-1),2,IF(AND($D174="Milestone",AK$5&gt;=$G127,AK$5&lt;=$G127+$H127-1),1,""))</f>
        <v/>
      </c>
      <c r="AL127" s="38" t="str">
        <f ca="1">IF(AND($D174="Goal",AL$5&gt;=$G127,AL$5&lt;=$G127+$H127-1),2,IF(AND($D174="Milestone",AL$5&gt;=$G127,AL$5&lt;=$G127+$H127-1),1,""))</f>
        <v/>
      </c>
      <c r="AM127" s="38" t="str">
        <f ca="1">IF(AND($D174="Goal",AM$5&gt;=$G127,AM$5&lt;=$G127+$H127-1),2,IF(AND($D174="Milestone",AM$5&gt;=$G127,AM$5&lt;=$G127+$H127-1),1,""))</f>
        <v/>
      </c>
      <c r="AN127" s="38" t="str">
        <f ca="1">IF(AND($D174="Goal",AN$5&gt;=$G127,AN$5&lt;=$G127+$H127-1),2,IF(AND($D174="Milestone",AN$5&gt;=$G127,AN$5&lt;=$G127+$H127-1),1,""))</f>
        <v/>
      </c>
      <c r="AO127" s="38" t="str">
        <f ca="1">IF(AND($D174="Goal",AO$5&gt;=$G127,AO$5&lt;=$G127+$H127-1),2,IF(AND($D174="Milestone",AO$5&gt;=$G127,AO$5&lt;=$G127+$H127-1),1,""))</f>
        <v/>
      </c>
      <c r="AP127" s="38" t="str">
        <f ca="1">IF(AND($D174="Goal",AP$5&gt;=$G127,AP$5&lt;=$G127+$H127-1),2,IF(AND($D174="Milestone",AP$5&gt;=$G127,AP$5&lt;=$G127+$H127-1),1,""))</f>
        <v/>
      </c>
      <c r="AQ127" s="38" t="str">
        <f ca="1">IF(AND($D174="Goal",AQ$5&gt;=$G127,AQ$5&lt;=$G127+$H127-1),2,IF(AND($D174="Milestone",AQ$5&gt;=$G127,AQ$5&lt;=$G127+$H127-1),1,""))</f>
        <v/>
      </c>
      <c r="AR127" s="38" t="str">
        <f ca="1">IF(AND($D174="Goal",AR$5&gt;=$G127,AR$5&lt;=$G127+$H127-1),2,IF(AND($D174="Milestone",AR$5&gt;=$G127,AR$5&lt;=$G127+$H127-1),1,""))</f>
        <v/>
      </c>
      <c r="AS127" s="38" t="str">
        <f ca="1">IF(AND($D174="Goal",AS$5&gt;=$G127,AS$5&lt;=$G127+$H127-1),2,IF(AND($D174="Milestone",AS$5&gt;=$G127,AS$5&lt;=$G127+$H127-1),1,""))</f>
        <v/>
      </c>
      <c r="AT127" s="38" t="str">
        <f ca="1">IF(AND($D174="Goal",AT$5&gt;=$G127,AT$5&lt;=$G127+$H127-1),2,IF(AND($D174="Milestone",AT$5&gt;=$G127,AT$5&lt;=$G127+$H127-1),1,""))</f>
        <v/>
      </c>
      <c r="AU127" s="38" t="str">
        <f ca="1">IF(AND($D174="Goal",AU$5&gt;=$G127,AU$5&lt;=$G127+$H127-1),2,IF(AND($D174="Milestone",AU$5&gt;=$G127,AU$5&lt;=$G127+$H127-1),1,""))</f>
        <v/>
      </c>
      <c r="AV127" s="38" t="str">
        <f ca="1">IF(AND($D174="Goal",AV$5&gt;=$G127,AV$5&lt;=$G127+$H127-1),2,IF(AND($D174="Milestone",AV$5&gt;=$G127,AV$5&lt;=$G127+$H127-1),1,""))</f>
        <v/>
      </c>
      <c r="AW127" s="38" t="str">
        <f ca="1">IF(AND($D174="Goal",AW$5&gt;=$G127,AW$5&lt;=$G127+$H127-1),2,IF(AND($D174="Milestone",AW$5&gt;=$G127,AW$5&lt;=$G127+$H127-1),1,""))</f>
        <v/>
      </c>
      <c r="AX127" s="38" t="str">
        <f ca="1">IF(AND($D174="Goal",AX$5&gt;=$G127,AX$5&lt;=$G127+$H127-1),2,IF(AND($D174="Milestone",AX$5&gt;=$G127,AX$5&lt;=$G127+$H127-1),1,""))</f>
        <v/>
      </c>
      <c r="AY127" s="38" t="str">
        <f ca="1">IF(AND($D174="Goal",AY$5&gt;=$G127,AY$5&lt;=$G127+$H127-1),2,IF(AND($D174="Milestone",AY$5&gt;=$G127,AY$5&lt;=$G127+$H127-1),1,""))</f>
        <v/>
      </c>
      <c r="AZ127" s="38" t="str">
        <f ca="1">IF(AND($D174="Goal",AZ$5&gt;=$G127,AZ$5&lt;=$G127+$H127-1),2,IF(AND($D174="Milestone",AZ$5&gt;=$G127,AZ$5&lt;=$G127+$H127-1),1,""))</f>
        <v/>
      </c>
      <c r="BA127" s="38" t="str">
        <f ca="1">IF(AND($D174="Goal",BA$5&gt;=$G127,BA$5&lt;=$G127+$H127-1),2,IF(AND($D174="Milestone",BA$5&gt;=$G127,BA$5&lt;=$G127+$H127-1),1,""))</f>
        <v/>
      </c>
      <c r="BB127" s="38" t="str">
        <f ca="1">IF(AND($D174="Goal",BB$5&gt;=$G127,BB$5&lt;=$G127+$H127-1),2,IF(AND($D174="Milestone",BB$5&gt;=$G127,BB$5&lt;=$G127+$H127-1),1,""))</f>
        <v/>
      </c>
      <c r="BC127" s="38" t="str">
        <f ca="1">IF(AND($D174="Goal",BC$5&gt;=$G127,BC$5&lt;=$G127+$H127-1),2,IF(AND($D174="Milestone",BC$5&gt;=$G127,BC$5&lt;=$G127+$H127-1),1,""))</f>
        <v/>
      </c>
      <c r="BD127" s="38" t="str">
        <f ca="1">IF(AND($D174="Goal",BD$5&gt;=$G127,BD$5&lt;=$G127+$H127-1),2,IF(AND($D174="Milestone",BD$5&gt;=$G127,BD$5&lt;=$G127+$H127-1),1,""))</f>
        <v/>
      </c>
      <c r="BE127" s="38" t="str">
        <f ca="1">IF(AND($D174="Goal",BE$5&gt;=$G127,BE$5&lt;=$G127+$H127-1),2,IF(AND($D174="Milestone",BE$5&gt;=$G127,BE$5&lt;=$G127+$H127-1),1,""))</f>
        <v/>
      </c>
      <c r="BF127" s="38" t="str">
        <f ca="1">IF(AND($D174="Goal",BF$5&gt;=$G127,BF$5&lt;=$G127+$H127-1),2,IF(AND($D174="Milestone",BF$5&gt;=$G127,BF$5&lt;=$G127+$H127-1),1,""))</f>
        <v/>
      </c>
      <c r="BG127" s="38" t="str">
        <f ca="1">IF(AND($D174="Goal",BG$5&gt;=$G127,BG$5&lt;=$G127+$H127-1),2,IF(AND($D174="Milestone",BG$5&gt;=$G127,BG$5&lt;=$G127+$H127-1),1,""))</f>
        <v/>
      </c>
      <c r="BH127" s="38" t="str">
        <f ca="1">IF(AND($D174="Goal",BH$5&gt;=$G127,BH$5&lt;=$G127+$H127-1),2,IF(AND($D174="Milestone",BH$5&gt;=$G127,BH$5&lt;=$G127+$H127-1),1,""))</f>
        <v/>
      </c>
      <c r="BI127" s="38" t="str">
        <f ca="1">IF(AND($D174="Goal",BI$5&gt;=$G127,BI$5&lt;=$G127+$H127-1),2,IF(AND($D174="Milestone",BI$5&gt;=$G127,BI$5&lt;=$G127+$H127-1),1,""))</f>
        <v/>
      </c>
      <c r="BJ127" s="38" t="str">
        <f ca="1">IF(AND($D174="Goal",BJ$5&gt;=$G127,BJ$5&lt;=$G127+$H127-1),2,IF(AND($D174="Milestone",BJ$5&gt;=$G127,BJ$5&lt;=$G127+$H127-1),1,""))</f>
        <v/>
      </c>
      <c r="BK127" s="38" t="str">
        <f ca="1">IF(AND($D174="Goal",BK$5&gt;=$G127,BK$5&lt;=$G127+$H127-1),2,IF(AND($D174="Milestone",BK$5&gt;=$G127,BK$5&lt;=$G127+$H127-1),1,""))</f>
        <v/>
      </c>
      <c r="BL127" s="38" t="str">
        <f ca="1">IF(AND($D174="Goal",BL$5&gt;=$G127,BL$5&lt;=$G127+$H127-1),2,IF(AND($D174="Milestone",BL$5&gt;=$G127,BL$5&lt;=$G127+$H127-1),1,""))</f>
        <v/>
      </c>
      <c r="BM127" s="38" t="str">
        <f ca="1">IF(AND($D174="Goal",BM$5&gt;=$G127,BM$5&lt;=$G127+$H127-1),2,IF(AND($D174="Milestone",BM$5&gt;=$G127,BM$5&lt;=$G127+$H127-1),1,""))</f>
        <v/>
      </c>
    </row>
    <row r="128" spans="1:65" s="2" customFormat="1" ht="30" customHeight="1" x14ac:dyDescent="0.25">
      <c r="A128" s="14"/>
      <c r="B128" s="66" t="s">
        <v>141</v>
      </c>
      <c r="C128" s="67"/>
      <c r="D128" s="68"/>
      <c r="E128" s="68">
        <v>5</v>
      </c>
      <c r="F128" s="31"/>
      <c r="G128" s="32">
        <v>43878</v>
      </c>
      <c r="H128" s="33">
        <v>1</v>
      </c>
      <c r="I128" s="26"/>
      <c r="J128" s="38" t="str">
        <f ca="1">IF(AND($D175="Goal",J$5&gt;=$G128,J$5&lt;=$G128+$H128-1),2,IF(AND($D175="Milestone",J$5&gt;=$G128,J$5&lt;=$G128+$H128-1),1,""))</f>
        <v/>
      </c>
      <c r="K128" s="38" t="str">
        <f ca="1">IF(AND($D175="Goal",K$5&gt;=$G128,K$5&lt;=$G128+$H128-1),2,IF(AND($D175="Milestone",K$5&gt;=$G128,K$5&lt;=$G128+$H128-1),1,""))</f>
        <v/>
      </c>
      <c r="L128" s="38" t="str">
        <f ca="1">IF(AND($D175="Goal",L$5&gt;=$G128,L$5&lt;=$G128+$H128-1),2,IF(AND($D175="Milestone",L$5&gt;=$G128,L$5&lt;=$G128+$H128-1),1,""))</f>
        <v/>
      </c>
      <c r="M128" s="38" t="str">
        <f ca="1">IF(AND($D175="Goal",M$5&gt;=$G128,M$5&lt;=$G128+$H128-1),2,IF(AND($D175="Milestone",M$5&gt;=$G128,M$5&lt;=$G128+$H128-1),1,""))</f>
        <v/>
      </c>
      <c r="N128" s="38" t="str">
        <f ca="1">IF(AND($D175="Goal",N$5&gt;=$G128,N$5&lt;=$G128+$H128-1),2,IF(AND($D175="Milestone",N$5&gt;=$G128,N$5&lt;=$G128+$H128-1),1,""))</f>
        <v/>
      </c>
      <c r="O128" s="38" t="str">
        <f ca="1">IF(AND($D175="Goal",O$5&gt;=$G128,O$5&lt;=$G128+$H128-1),2,IF(AND($D175="Milestone",O$5&gt;=$G128,O$5&lt;=$G128+$H128-1),1,""))</f>
        <v/>
      </c>
      <c r="P128" s="38" t="str">
        <f ca="1">IF(AND($D175="Goal",P$5&gt;=$G128,P$5&lt;=$G128+$H128-1),2,IF(AND($D175="Milestone",P$5&gt;=$G128,P$5&lt;=$G128+$H128-1),1,""))</f>
        <v/>
      </c>
      <c r="Q128" s="38" t="str">
        <f ca="1">IF(AND($D175="Goal",Q$5&gt;=$G128,Q$5&lt;=$G128+$H128-1),2,IF(AND($D175="Milestone",Q$5&gt;=$G128,Q$5&lt;=$G128+$H128-1),1,""))</f>
        <v/>
      </c>
      <c r="R128" s="38" t="str">
        <f ca="1">IF(AND($D175="Goal",R$5&gt;=$G128,R$5&lt;=$G128+$H128-1),2,IF(AND($D175="Milestone",R$5&gt;=$G128,R$5&lt;=$G128+$H128-1),1,""))</f>
        <v/>
      </c>
      <c r="S128" s="38" t="str">
        <f ca="1">IF(AND($D175="Goal",S$5&gt;=$G128,S$5&lt;=$G128+$H128-1),2,IF(AND($D175="Milestone",S$5&gt;=$G128,S$5&lt;=$G128+$H128-1),1,""))</f>
        <v/>
      </c>
      <c r="T128" s="38" t="str">
        <f ca="1">IF(AND($D175="Goal",T$5&gt;=$G128,T$5&lt;=$G128+$H128-1),2,IF(AND($D175="Milestone",T$5&gt;=$G128,T$5&lt;=$G128+$H128-1),1,""))</f>
        <v/>
      </c>
      <c r="U128" s="38" t="str">
        <f ca="1">IF(AND($D175="Goal",U$5&gt;=$G128,U$5&lt;=$G128+$H128-1),2,IF(AND($D175="Milestone",U$5&gt;=$G128,U$5&lt;=$G128+$H128-1),1,""))</f>
        <v/>
      </c>
      <c r="V128" s="38" t="str">
        <f ca="1">IF(AND($D175="Goal",V$5&gt;=$G128,V$5&lt;=$G128+$H128-1),2,IF(AND($D175="Milestone",V$5&gt;=$G128,V$5&lt;=$G128+$H128-1),1,""))</f>
        <v/>
      </c>
      <c r="W128" s="38" t="str">
        <f ca="1">IF(AND($D175="Goal",W$5&gt;=$G128,W$5&lt;=$G128+$H128-1),2,IF(AND($D175="Milestone",W$5&gt;=$G128,W$5&lt;=$G128+$H128-1),1,""))</f>
        <v/>
      </c>
      <c r="X128" s="38" t="str">
        <f ca="1">IF(AND($D175="Goal",X$5&gt;=$G128,X$5&lt;=$G128+$H128-1),2,IF(AND($D175="Milestone",X$5&gt;=$G128,X$5&lt;=$G128+$H128-1),1,""))</f>
        <v/>
      </c>
      <c r="Y128" s="38" t="str">
        <f ca="1">IF(AND($D175="Goal",Y$5&gt;=$G128,Y$5&lt;=$G128+$H128-1),2,IF(AND($D175="Milestone",Y$5&gt;=$G128,Y$5&lt;=$G128+$H128-1),1,""))</f>
        <v/>
      </c>
      <c r="Z128" s="38" t="str">
        <f ca="1">IF(AND($D175="Goal",Z$5&gt;=$G128,Z$5&lt;=$G128+$H128-1),2,IF(AND($D175="Milestone",Z$5&gt;=$G128,Z$5&lt;=$G128+$H128-1),1,""))</f>
        <v/>
      </c>
      <c r="AA128" s="38" t="str">
        <f ca="1">IF(AND($D175="Goal",AA$5&gt;=$G128,AA$5&lt;=$G128+$H128-1),2,IF(AND($D175="Milestone",AA$5&gt;=$G128,AA$5&lt;=$G128+$H128-1),1,""))</f>
        <v/>
      </c>
      <c r="AB128" s="38" t="str">
        <f ca="1">IF(AND($D175="Goal",AB$5&gt;=$G128,AB$5&lt;=$G128+$H128-1),2,IF(AND($D175="Milestone",AB$5&gt;=$G128,AB$5&lt;=$G128+$H128-1),1,""))</f>
        <v/>
      </c>
      <c r="AC128" s="38" t="str">
        <f ca="1">IF(AND($D175="Goal",AC$5&gt;=$G128,AC$5&lt;=$G128+$H128-1),2,IF(AND($D175="Milestone",AC$5&gt;=$G128,AC$5&lt;=$G128+$H128-1),1,""))</f>
        <v/>
      </c>
      <c r="AD128" s="38" t="str">
        <f ca="1">IF(AND($D175="Goal",AD$5&gt;=$G128,AD$5&lt;=$G128+$H128-1),2,IF(AND($D175="Milestone",AD$5&gt;=$G128,AD$5&lt;=$G128+$H128-1),1,""))</f>
        <v/>
      </c>
      <c r="AE128" s="38" t="str">
        <f ca="1">IF(AND($D175="Goal",AE$5&gt;=$G128,AE$5&lt;=$G128+$H128-1),2,IF(AND($D175="Milestone",AE$5&gt;=$G128,AE$5&lt;=$G128+$H128-1),1,""))</f>
        <v/>
      </c>
      <c r="AF128" s="38" t="str">
        <f ca="1">IF(AND($D175="Goal",AF$5&gt;=$G128,AF$5&lt;=$G128+$H128-1),2,IF(AND($D175="Milestone",AF$5&gt;=$G128,AF$5&lt;=$G128+$H128-1),1,""))</f>
        <v/>
      </c>
      <c r="AG128" s="38" t="str">
        <f ca="1">IF(AND($D175="Goal",AG$5&gt;=$G128,AG$5&lt;=$G128+$H128-1),2,IF(AND($D175="Milestone",AG$5&gt;=$G128,AG$5&lt;=$G128+$H128-1),1,""))</f>
        <v/>
      </c>
      <c r="AH128" s="38" t="str">
        <f ca="1">IF(AND($D175="Goal",AH$5&gt;=$G128,AH$5&lt;=$G128+$H128-1),2,IF(AND($D175="Milestone",AH$5&gt;=$G128,AH$5&lt;=$G128+$H128-1),1,""))</f>
        <v/>
      </c>
      <c r="AI128" s="38" t="str">
        <f ca="1">IF(AND($D175="Goal",AI$5&gt;=$G128,AI$5&lt;=$G128+$H128-1),2,IF(AND($D175="Milestone",AI$5&gt;=$G128,AI$5&lt;=$G128+$H128-1),1,""))</f>
        <v/>
      </c>
      <c r="AJ128" s="38" t="str">
        <f ca="1">IF(AND($D175="Goal",AJ$5&gt;=$G128,AJ$5&lt;=$G128+$H128-1),2,IF(AND($D175="Milestone",AJ$5&gt;=$G128,AJ$5&lt;=$G128+$H128-1),1,""))</f>
        <v/>
      </c>
      <c r="AK128" s="38" t="str">
        <f ca="1">IF(AND($D175="Goal",AK$5&gt;=$G128,AK$5&lt;=$G128+$H128-1),2,IF(AND($D175="Milestone",AK$5&gt;=$G128,AK$5&lt;=$G128+$H128-1),1,""))</f>
        <v/>
      </c>
      <c r="AL128" s="38" t="str">
        <f ca="1">IF(AND($D175="Goal",AL$5&gt;=$G128,AL$5&lt;=$G128+$H128-1),2,IF(AND($D175="Milestone",AL$5&gt;=$G128,AL$5&lt;=$G128+$H128-1),1,""))</f>
        <v/>
      </c>
      <c r="AM128" s="38" t="str">
        <f ca="1">IF(AND($D175="Goal",AM$5&gt;=$G128,AM$5&lt;=$G128+$H128-1),2,IF(AND($D175="Milestone",AM$5&gt;=$G128,AM$5&lt;=$G128+$H128-1),1,""))</f>
        <v/>
      </c>
      <c r="AN128" s="38" t="str">
        <f ca="1">IF(AND($D175="Goal",AN$5&gt;=$G128,AN$5&lt;=$G128+$H128-1),2,IF(AND($D175="Milestone",AN$5&gt;=$G128,AN$5&lt;=$G128+$H128-1),1,""))</f>
        <v/>
      </c>
      <c r="AO128" s="38" t="str">
        <f ca="1">IF(AND($D175="Goal",AO$5&gt;=$G128,AO$5&lt;=$G128+$H128-1),2,IF(AND($D175="Milestone",AO$5&gt;=$G128,AO$5&lt;=$G128+$H128-1),1,""))</f>
        <v/>
      </c>
      <c r="AP128" s="38" t="str">
        <f ca="1">IF(AND($D175="Goal",AP$5&gt;=$G128,AP$5&lt;=$G128+$H128-1),2,IF(AND($D175="Milestone",AP$5&gt;=$G128,AP$5&lt;=$G128+$H128-1),1,""))</f>
        <v/>
      </c>
      <c r="AQ128" s="38" t="str">
        <f ca="1">IF(AND($D175="Goal",AQ$5&gt;=$G128,AQ$5&lt;=$G128+$H128-1),2,IF(AND($D175="Milestone",AQ$5&gt;=$G128,AQ$5&lt;=$G128+$H128-1),1,""))</f>
        <v/>
      </c>
      <c r="AR128" s="38" t="str">
        <f ca="1">IF(AND($D175="Goal",AR$5&gt;=$G128,AR$5&lt;=$G128+$H128-1),2,IF(AND($D175="Milestone",AR$5&gt;=$G128,AR$5&lt;=$G128+$H128-1),1,""))</f>
        <v/>
      </c>
      <c r="AS128" s="38" t="str">
        <f ca="1">IF(AND($D175="Goal",AS$5&gt;=$G128,AS$5&lt;=$G128+$H128-1),2,IF(AND($D175="Milestone",AS$5&gt;=$G128,AS$5&lt;=$G128+$H128-1),1,""))</f>
        <v/>
      </c>
      <c r="AT128" s="38" t="str">
        <f ca="1">IF(AND($D175="Goal",AT$5&gt;=$G128,AT$5&lt;=$G128+$H128-1),2,IF(AND($D175="Milestone",AT$5&gt;=$G128,AT$5&lt;=$G128+$H128-1),1,""))</f>
        <v/>
      </c>
      <c r="AU128" s="38" t="str">
        <f ca="1">IF(AND($D175="Goal",AU$5&gt;=$G128,AU$5&lt;=$G128+$H128-1),2,IF(AND($D175="Milestone",AU$5&gt;=$G128,AU$5&lt;=$G128+$H128-1),1,""))</f>
        <v/>
      </c>
      <c r="AV128" s="38" t="str">
        <f ca="1">IF(AND($D175="Goal",AV$5&gt;=$G128,AV$5&lt;=$G128+$H128-1),2,IF(AND($D175="Milestone",AV$5&gt;=$G128,AV$5&lt;=$G128+$H128-1),1,""))</f>
        <v/>
      </c>
      <c r="AW128" s="38" t="str">
        <f ca="1">IF(AND($D175="Goal",AW$5&gt;=$G128,AW$5&lt;=$G128+$H128-1),2,IF(AND($D175="Milestone",AW$5&gt;=$G128,AW$5&lt;=$G128+$H128-1),1,""))</f>
        <v/>
      </c>
      <c r="AX128" s="38" t="str">
        <f ca="1">IF(AND($D175="Goal",AX$5&gt;=$G128,AX$5&lt;=$G128+$H128-1),2,IF(AND($D175="Milestone",AX$5&gt;=$G128,AX$5&lt;=$G128+$H128-1),1,""))</f>
        <v/>
      </c>
      <c r="AY128" s="38" t="str">
        <f ca="1">IF(AND($D175="Goal",AY$5&gt;=$G128,AY$5&lt;=$G128+$H128-1),2,IF(AND($D175="Milestone",AY$5&gt;=$G128,AY$5&lt;=$G128+$H128-1),1,""))</f>
        <v/>
      </c>
      <c r="AZ128" s="38" t="str">
        <f ca="1">IF(AND($D175="Goal",AZ$5&gt;=$G128,AZ$5&lt;=$G128+$H128-1),2,IF(AND($D175="Milestone",AZ$5&gt;=$G128,AZ$5&lt;=$G128+$H128-1),1,""))</f>
        <v/>
      </c>
      <c r="BA128" s="38" t="str">
        <f ca="1">IF(AND($D175="Goal",BA$5&gt;=$G128,BA$5&lt;=$G128+$H128-1),2,IF(AND($D175="Milestone",BA$5&gt;=$G128,BA$5&lt;=$G128+$H128-1),1,""))</f>
        <v/>
      </c>
      <c r="BB128" s="38" t="str">
        <f ca="1">IF(AND($D175="Goal",BB$5&gt;=$G128,BB$5&lt;=$G128+$H128-1),2,IF(AND($D175="Milestone",BB$5&gt;=$G128,BB$5&lt;=$G128+$H128-1),1,""))</f>
        <v/>
      </c>
      <c r="BC128" s="38" t="str">
        <f ca="1">IF(AND($D175="Goal",BC$5&gt;=$G128,BC$5&lt;=$G128+$H128-1),2,IF(AND($D175="Milestone",BC$5&gt;=$G128,BC$5&lt;=$G128+$H128-1),1,""))</f>
        <v/>
      </c>
      <c r="BD128" s="38" t="str">
        <f ca="1">IF(AND($D175="Goal",BD$5&gt;=$G128,BD$5&lt;=$G128+$H128-1),2,IF(AND($D175="Milestone",BD$5&gt;=$G128,BD$5&lt;=$G128+$H128-1),1,""))</f>
        <v/>
      </c>
      <c r="BE128" s="38" t="str">
        <f ca="1">IF(AND($D175="Goal",BE$5&gt;=$G128,BE$5&lt;=$G128+$H128-1),2,IF(AND($D175="Milestone",BE$5&gt;=$G128,BE$5&lt;=$G128+$H128-1),1,""))</f>
        <v/>
      </c>
      <c r="BF128" s="38" t="str">
        <f ca="1">IF(AND($D175="Goal",BF$5&gt;=$G128,BF$5&lt;=$G128+$H128-1),2,IF(AND($D175="Milestone",BF$5&gt;=$G128,BF$5&lt;=$G128+$H128-1),1,""))</f>
        <v/>
      </c>
      <c r="BG128" s="38" t="str">
        <f ca="1">IF(AND($D175="Goal",BG$5&gt;=$G128,BG$5&lt;=$G128+$H128-1),2,IF(AND($D175="Milestone",BG$5&gt;=$G128,BG$5&lt;=$G128+$H128-1),1,""))</f>
        <v/>
      </c>
      <c r="BH128" s="38" t="str">
        <f ca="1">IF(AND($D175="Goal",BH$5&gt;=$G128,BH$5&lt;=$G128+$H128-1),2,IF(AND($D175="Milestone",BH$5&gt;=$G128,BH$5&lt;=$G128+$H128-1),1,""))</f>
        <v/>
      </c>
      <c r="BI128" s="38" t="str">
        <f ca="1">IF(AND($D175="Goal",BI$5&gt;=$G128,BI$5&lt;=$G128+$H128-1),2,IF(AND($D175="Milestone",BI$5&gt;=$G128,BI$5&lt;=$G128+$H128-1),1,""))</f>
        <v/>
      </c>
      <c r="BJ128" s="38" t="str">
        <f ca="1">IF(AND($D175="Goal",BJ$5&gt;=$G128,BJ$5&lt;=$G128+$H128-1),2,IF(AND($D175="Milestone",BJ$5&gt;=$G128,BJ$5&lt;=$G128+$H128-1),1,""))</f>
        <v/>
      </c>
      <c r="BK128" s="38" t="str">
        <f ca="1">IF(AND($D175="Goal",BK$5&gt;=$G128,BK$5&lt;=$G128+$H128-1),2,IF(AND($D175="Milestone",BK$5&gt;=$G128,BK$5&lt;=$G128+$H128-1),1,""))</f>
        <v/>
      </c>
      <c r="BL128" s="38" t="str">
        <f ca="1">IF(AND($D175="Goal",BL$5&gt;=$G128,BL$5&lt;=$G128+$H128-1),2,IF(AND($D175="Milestone",BL$5&gt;=$G128,BL$5&lt;=$G128+$H128-1),1,""))</f>
        <v/>
      </c>
      <c r="BM128" s="38" t="str">
        <f ca="1">IF(AND($D175="Goal",BM$5&gt;=$G128,BM$5&lt;=$G128+$H128-1),2,IF(AND($D175="Milestone",BM$5&gt;=$G128,BM$5&lt;=$G128+$H128-1),1,""))</f>
        <v/>
      </c>
    </row>
    <row r="129" spans="1:65" s="2" customFormat="1" ht="30" customHeight="1" x14ac:dyDescent="0.25">
      <c r="A129" s="14"/>
      <c r="B129" s="66" t="s">
        <v>137</v>
      </c>
      <c r="C129" s="67"/>
      <c r="D129" s="68"/>
      <c r="E129" s="68">
        <v>4</v>
      </c>
      <c r="F129" s="31"/>
      <c r="G129" s="32">
        <v>43887</v>
      </c>
      <c r="H129" s="33">
        <v>1</v>
      </c>
      <c r="I129" s="26"/>
      <c r="J129" s="38" t="str">
        <f ca="1">IF(AND($D176="Goal",J$5&gt;=$G129,J$5&lt;=$G129+$H129-1),2,IF(AND($D176="Milestone",J$5&gt;=$G129,J$5&lt;=$G129+$H129-1),1,""))</f>
        <v/>
      </c>
      <c r="K129" s="38" t="str">
        <f ca="1">IF(AND($D176="Goal",K$5&gt;=$G129,K$5&lt;=$G129+$H129-1),2,IF(AND($D176="Milestone",K$5&gt;=$G129,K$5&lt;=$G129+$H129-1),1,""))</f>
        <v/>
      </c>
      <c r="L129" s="38" t="str">
        <f ca="1">IF(AND($D176="Goal",L$5&gt;=$G129,L$5&lt;=$G129+$H129-1),2,IF(AND($D176="Milestone",L$5&gt;=$G129,L$5&lt;=$G129+$H129-1),1,""))</f>
        <v/>
      </c>
      <c r="M129" s="38" t="str">
        <f ca="1">IF(AND($D176="Goal",M$5&gt;=$G129,M$5&lt;=$G129+$H129-1),2,IF(AND($D176="Milestone",M$5&gt;=$G129,M$5&lt;=$G129+$H129-1),1,""))</f>
        <v/>
      </c>
      <c r="N129" s="38" t="str">
        <f ca="1">IF(AND($D176="Goal",N$5&gt;=$G129,N$5&lt;=$G129+$H129-1),2,IF(AND($D176="Milestone",N$5&gt;=$G129,N$5&lt;=$G129+$H129-1),1,""))</f>
        <v/>
      </c>
      <c r="O129" s="38" t="str">
        <f ca="1">IF(AND($D176="Goal",O$5&gt;=$G129,O$5&lt;=$G129+$H129-1),2,IF(AND($D176="Milestone",O$5&gt;=$G129,O$5&lt;=$G129+$H129-1),1,""))</f>
        <v/>
      </c>
      <c r="P129" s="38" t="str">
        <f ca="1">IF(AND($D176="Goal",P$5&gt;=$G129,P$5&lt;=$G129+$H129-1),2,IF(AND($D176="Milestone",P$5&gt;=$G129,P$5&lt;=$G129+$H129-1),1,""))</f>
        <v/>
      </c>
      <c r="Q129" s="38" t="str">
        <f ca="1">IF(AND($D176="Goal",Q$5&gt;=$G129,Q$5&lt;=$G129+$H129-1),2,IF(AND($D176="Milestone",Q$5&gt;=$G129,Q$5&lt;=$G129+$H129-1),1,""))</f>
        <v/>
      </c>
      <c r="R129" s="38" t="str">
        <f ca="1">IF(AND($D176="Goal",R$5&gt;=$G129,R$5&lt;=$G129+$H129-1),2,IF(AND($D176="Milestone",R$5&gt;=$G129,R$5&lt;=$G129+$H129-1),1,""))</f>
        <v/>
      </c>
      <c r="S129" s="38" t="str">
        <f ca="1">IF(AND($D176="Goal",S$5&gt;=$G129,S$5&lt;=$G129+$H129-1),2,IF(AND($D176="Milestone",S$5&gt;=$G129,S$5&lt;=$G129+$H129-1),1,""))</f>
        <v/>
      </c>
      <c r="T129" s="38" t="str">
        <f ca="1">IF(AND($D176="Goal",T$5&gt;=$G129,T$5&lt;=$G129+$H129-1),2,IF(AND($D176="Milestone",T$5&gt;=$G129,T$5&lt;=$G129+$H129-1),1,""))</f>
        <v/>
      </c>
      <c r="U129" s="38" t="str">
        <f ca="1">IF(AND($D176="Goal",U$5&gt;=$G129,U$5&lt;=$G129+$H129-1),2,IF(AND($D176="Milestone",U$5&gt;=$G129,U$5&lt;=$G129+$H129-1),1,""))</f>
        <v/>
      </c>
      <c r="V129" s="38" t="str">
        <f ca="1">IF(AND($D176="Goal",V$5&gt;=$G129,V$5&lt;=$G129+$H129-1),2,IF(AND($D176="Milestone",V$5&gt;=$G129,V$5&lt;=$G129+$H129-1),1,""))</f>
        <v/>
      </c>
      <c r="W129" s="38" t="str">
        <f ca="1">IF(AND($D176="Goal",W$5&gt;=$G129,W$5&lt;=$G129+$H129-1),2,IF(AND($D176="Milestone",W$5&gt;=$G129,W$5&lt;=$G129+$H129-1),1,""))</f>
        <v/>
      </c>
      <c r="X129" s="38" t="str">
        <f ca="1">IF(AND($D176="Goal",X$5&gt;=$G129,X$5&lt;=$G129+$H129-1),2,IF(AND($D176="Milestone",X$5&gt;=$G129,X$5&lt;=$G129+$H129-1),1,""))</f>
        <v/>
      </c>
      <c r="Y129" s="38" t="str">
        <f ca="1">IF(AND($D176="Goal",Y$5&gt;=$G129,Y$5&lt;=$G129+$H129-1),2,IF(AND($D176="Milestone",Y$5&gt;=$G129,Y$5&lt;=$G129+$H129-1),1,""))</f>
        <v/>
      </c>
      <c r="Z129" s="38" t="str">
        <f ca="1">IF(AND($D176="Goal",Z$5&gt;=$G129,Z$5&lt;=$G129+$H129-1),2,IF(AND($D176="Milestone",Z$5&gt;=$G129,Z$5&lt;=$G129+$H129-1),1,""))</f>
        <v/>
      </c>
      <c r="AA129" s="38" t="str">
        <f ca="1">IF(AND($D176="Goal",AA$5&gt;=$G129,AA$5&lt;=$G129+$H129-1),2,IF(AND($D176="Milestone",AA$5&gt;=$G129,AA$5&lt;=$G129+$H129-1),1,""))</f>
        <v/>
      </c>
      <c r="AB129" s="38" t="str">
        <f ca="1">IF(AND($D176="Goal",AB$5&gt;=$G129,AB$5&lt;=$G129+$H129-1),2,IF(AND($D176="Milestone",AB$5&gt;=$G129,AB$5&lt;=$G129+$H129-1),1,""))</f>
        <v/>
      </c>
      <c r="AC129" s="38" t="str">
        <f ca="1">IF(AND($D176="Goal",AC$5&gt;=$G129,AC$5&lt;=$G129+$H129-1),2,IF(AND($D176="Milestone",AC$5&gt;=$G129,AC$5&lt;=$G129+$H129-1),1,""))</f>
        <v/>
      </c>
      <c r="AD129" s="38" t="str">
        <f ca="1">IF(AND($D176="Goal",AD$5&gt;=$G129,AD$5&lt;=$G129+$H129-1),2,IF(AND($D176="Milestone",AD$5&gt;=$G129,AD$5&lt;=$G129+$H129-1),1,""))</f>
        <v/>
      </c>
      <c r="AE129" s="38" t="str">
        <f ca="1">IF(AND($D176="Goal",AE$5&gt;=$G129,AE$5&lt;=$G129+$H129-1),2,IF(AND($D176="Milestone",AE$5&gt;=$G129,AE$5&lt;=$G129+$H129-1),1,""))</f>
        <v/>
      </c>
      <c r="AF129" s="38" t="str">
        <f ca="1">IF(AND($D176="Goal",AF$5&gt;=$G129,AF$5&lt;=$G129+$H129-1),2,IF(AND($D176="Milestone",AF$5&gt;=$G129,AF$5&lt;=$G129+$H129-1),1,""))</f>
        <v/>
      </c>
      <c r="AG129" s="38" t="str">
        <f ca="1">IF(AND($D176="Goal",AG$5&gt;=$G129,AG$5&lt;=$G129+$H129-1),2,IF(AND($D176="Milestone",AG$5&gt;=$G129,AG$5&lt;=$G129+$H129-1),1,""))</f>
        <v/>
      </c>
      <c r="AH129" s="38" t="str">
        <f ca="1">IF(AND($D176="Goal",AH$5&gt;=$G129,AH$5&lt;=$G129+$H129-1),2,IF(AND($D176="Milestone",AH$5&gt;=$G129,AH$5&lt;=$G129+$H129-1),1,""))</f>
        <v/>
      </c>
      <c r="AI129" s="38" t="str">
        <f ca="1">IF(AND($D176="Goal",AI$5&gt;=$G129,AI$5&lt;=$G129+$H129-1),2,IF(AND($D176="Milestone",AI$5&gt;=$G129,AI$5&lt;=$G129+$H129-1),1,""))</f>
        <v/>
      </c>
      <c r="AJ129" s="38" t="str">
        <f ca="1">IF(AND($D176="Goal",AJ$5&gt;=$G129,AJ$5&lt;=$G129+$H129-1),2,IF(AND($D176="Milestone",AJ$5&gt;=$G129,AJ$5&lt;=$G129+$H129-1),1,""))</f>
        <v/>
      </c>
      <c r="AK129" s="38" t="str">
        <f ca="1">IF(AND($D176="Goal",AK$5&gt;=$G129,AK$5&lt;=$G129+$H129-1),2,IF(AND($D176="Milestone",AK$5&gt;=$G129,AK$5&lt;=$G129+$H129-1),1,""))</f>
        <v/>
      </c>
      <c r="AL129" s="38" t="str">
        <f ca="1">IF(AND($D176="Goal",AL$5&gt;=$G129,AL$5&lt;=$G129+$H129-1),2,IF(AND($D176="Milestone",AL$5&gt;=$G129,AL$5&lt;=$G129+$H129-1),1,""))</f>
        <v/>
      </c>
      <c r="AM129" s="38" t="str">
        <f ca="1">IF(AND($D176="Goal",AM$5&gt;=$G129,AM$5&lt;=$G129+$H129-1),2,IF(AND($D176="Milestone",AM$5&gt;=$G129,AM$5&lt;=$G129+$H129-1),1,""))</f>
        <v/>
      </c>
      <c r="AN129" s="38" t="str">
        <f ca="1">IF(AND($D176="Goal",AN$5&gt;=$G129,AN$5&lt;=$G129+$H129-1),2,IF(AND($D176="Milestone",AN$5&gt;=$G129,AN$5&lt;=$G129+$H129-1),1,""))</f>
        <v/>
      </c>
      <c r="AO129" s="38" t="str">
        <f ca="1">IF(AND($D176="Goal",AO$5&gt;=$G129,AO$5&lt;=$G129+$H129-1),2,IF(AND($D176="Milestone",AO$5&gt;=$G129,AO$5&lt;=$G129+$H129-1),1,""))</f>
        <v/>
      </c>
      <c r="AP129" s="38" t="str">
        <f ca="1">IF(AND($D176="Goal",AP$5&gt;=$G129,AP$5&lt;=$G129+$H129-1),2,IF(AND($D176="Milestone",AP$5&gt;=$G129,AP$5&lt;=$G129+$H129-1),1,""))</f>
        <v/>
      </c>
      <c r="AQ129" s="38" t="str">
        <f ca="1">IF(AND($D176="Goal",AQ$5&gt;=$G129,AQ$5&lt;=$G129+$H129-1),2,IF(AND($D176="Milestone",AQ$5&gt;=$G129,AQ$5&lt;=$G129+$H129-1),1,""))</f>
        <v/>
      </c>
      <c r="AR129" s="38" t="str">
        <f ca="1">IF(AND($D176="Goal",AR$5&gt;=$G129,AR$5&lt;=$G129+$H129-1),2,IF(AND($D176="Milestone",AR$5&gt;=$G129,AR$5&lt;=$G129+$H129-1),1,""))</f>
        <v/>
      </c>
      <c r="AS129" s="38" t="str">
        <f ca="1">IF(AND($D176="Goal",AS$5&gt;=$G129,AS$5&lt;=$G129+$H129-1),2,IF(AND($D176="Milestone",AS$5&gt;=$G129,AS$5&lt;=$G129+$H129-1),1,""))</f>
        <v/>
      </c>
      <c r="AT129" s="38" t="str">
        <f ca="1">IF(AND($D176="Goal",AT$5&gt;=$G129,AT$5&lt;=$G129+$H129-1),2,IF(AND($D176="Milestone",AT$5&gt;=$G129,AT$5&lt;=$G129+$H129-1),1,""))</f>
        <v/>
      </c>
      <c r="AU129" s="38" t="str">
        <f ca="1">IF(AND($D176="Goal",AU$5&gt;=$G129,AU$5&lt;=$G129+$H129-1),2,IF(AND($D176="Milestone",AU$5&gt;=$G129,AU$5&lt;=$G129+$H129-1),1,""))</f>
        <v/>
      </c>
      <c r="AV129" s="38" t="str">
        <f ca="1">IF(AND($D176="Goal",AV$5&gt;=$G129,AV$5&lt;=$G129+$H129-1),2,IF(AND($D176="Milestone",AV$5&gt;=$G129,AV$5&lt;=$G129+$H129-1),1,""))</f>
        <v/>
      </c>
      <c r="AW129" s="38" t="str">
        <f ca="1">IF(AND($D176="Goal",AW$5&gt;=$G129,AW$5&lt;=$G129+$H129-1),2,IF(AND($D176="Milestone",AW$5&gt;=$G129,AW$5&lt;=$G129+$H129-1),1,""))</f>
        <v/>
      </c>
      <c r="AX129" s="38" t="str">
        <f ca="1">IF(AND($D176="Goal",AX$5&gt;=$G129,AX$5&lt;=$G129+$H129-1),2,IF(AND($D176="Milestone",AX$5&gt;=$G129,AX$5&lt;=$G129+$H129-1),1,""))</f>
        <v/>
      </c>
      <c r="AY129" s="38" t="str">
        <f ca="1">IF(AND($D176="Goal",AY$5&gt;=$G129,AY$5&lt;=$G129+$H129-1),2,IF(AND($D176="Milestone",AY$5&gt;=$G129,AY$5&lt;=$G129+$H129-1),1,""))</f>
        <v/>
      </c>
      <c r="AZ129" s="38" t="str">
        <f ca="1">IF(AND($D176="Goal",AZ$5&gt;=$G129,AZ$5&lt;=$G129+$H129-1),2,IF(AND($D176="Milestone",AZ$5&gt;=$G129,AZ$5&lt;=$G129+$H129-1),1,""))</f>
        <v/>
      </c>
      <c r="BA129" s="38" t="str">
        <f ca="1">IF(AND($D176="Goal",BA$5&gt;=$G129,BA$5&lt;=$G129+$H129-1),2,IF(AND($D176="Milestone",BA$5&gt;=$G129,BA$5&lt;=$G129+$H129-1),1,""))</f>
        <v/>
      </c>
      <c r="BB129" s="38" t="str">
        <f ca="1">IF(AND($D176="Goal",BB$5&gt;=$G129,BB$5&lt;=$G129+$H129-1),2,IF(AND($D176="Milestone",BB$5&gt;=$G129,BB$5&lt;=$G129+$H129-1),1,""))</f>
        <v/>
      </c>
      <c r="BC129" s="38" t="str">
        <f ca="1">IF(AND($D176="Goal",BC$5&gt;=$G129,BC$5&lt;=$G129+$H129-1),2,IF(AND($D176="Milestone",BC$5&gt;=$G129,BC$5&lt;=$G129+$H129-1),1,""))</f>
        <v/>
      </c>
      <c r="BD129" s="38" t="str">
        <f ca="1">IF(AND($D176="Goal",BD$5&gt;=$G129,BD$5&lt;=$G129+$H129-1),2,IF(AND($D176="Milestone",BD$5&gt;=$G129,BD$5&lt;=$G129+$H129-1),1,""))</f>
        <v/>
      </c>
      <c r="BE129" s="38" t="str">
        <f ca="1">IF(AND($D176="Goal",BE$5&gt;=$G129,BE$5&lt;=$G129+$H129-1),2,IF(AND($D176="Milestone",BE$5&gt;=$G129,BE$5&lt;=$G129+$H129-1),1,""))</f>
        <v/>
      </c>
      <c r="BF129" s="38" t="str">
        <f ca="1">IF(AND($D176="Goal",BF$5&gt;=$G129,BF$5&lt;=$G129+$H129-1),2,IF(AND($D176="Milestone",BF$5&gt;=$G129,BF$5&lt;=$G129+$H129-1),1,""))</f>
        <v/>
      </c>
      <c r="BG129" s="38" t="str">
        <f ca="1">IF(AND($D176="Goal",BG$5&gt;=$G129,BG$5&lt;=$G129+$H129-1),2,IF(AND($D176="Milestone",BG$5&gt;=$G129,BG$5&lt;=$G129+$H129-1),1,""))</f>
        <v/>
      </c>
      <c r="BH129" s="38" t="str">
        <f ca="1">IF(AND($D176="Goal",BH$5&gt;=$G129,BH$5&lt;=$G129+$H129-1),2,IF(AND($D176="Milestone",BH$5&gt;=$G129,BH$5&lt;=$G129+$H129-1),1,""))</f>
        <v/>
      </c>
      <c r="BI129" s="38" t="str">
        <f ca="1">IF(AND($D176="Goal",BI$5&gt;=$G129,BI$5&lt;=$G129+$H129-1),2,IF(AND($D176="Milestone",BI$5&gt;=$G129,BI$5&lt;=$G129+$H129-1),1,""))</f>
        <v/>
      </c>
      <c r="BJ129" s="38" t="str">
        <f ca="1">IF(AND($D176="Goal",BJ$5&gt;=$G129,BJ$5&lt;=$G129+$H129-1),2,IF(AND($D176="Milestone",BJ$5&gt;=$G129,BJ$5&lt;=$G129+$H129-1),1,""))</f>
        <v/>
      </c>
      <c r="BK129" s="38" t="str">
        <f ca="1">IF(AND($D176="Goal",BK$5&gt;=$G129,BK$5&lt;=$G129+$H129-1),2,IF(AND($D176="Milestone",BK$5&gt;=$G129,BK$5&lt;=$G129+$H129-1),1,""))</f>
        <v/>
      </c>
      <c r="BL129" s="38" t="str">
        <f ca="1">IF(AND($D176="Goal",BL$5&gt;=$G129,BL$5&lt;=$G129+$H129-1),2,IF(AND($D176="Milestone",BL$5&gt;=$G129,BL$5&lt;=$G129+$H129-1),1,""))</f>
        <v/>
      </c>
      <c r="BM129" s="38" t="str">
        <f ca="1">IF(AND($D176="Goal",BM$5&gt;=$G129,BM$5&lt;=$G129+$H129-1),2,IF(AND($D176="Milestone",BM$5&gt;=$G129,BM$5&lt;=$G129+$H129-1),1,""))</f>
        <v/>
      </c>
    </row>
    <row r="130" spans="1:65" s="2" customFormat="1" ht="30" customHeight="1" x14ac:dyDescent="0.25">
      <c r="A130" s="14"/>
      <c r="B130" s="66" t="s">
        <v>138</v>
      </c>
      <c r="C130" s="67"/>
      <c r="D130" s="68"/>
      <c r="E130" s="68">
        <v>4</v>
      </c>
      <c r="F130" s="31"/>
      <c r="G130" s="32">
        <v>43888</v>
      </c>
      <c r="H130" s="33">
        <v>1</v>
      </c>
      <c r="I130" s="26"/>
      <c r="J130" s="38" t="str">
        <f ca="1">IF(AND($D177="Goal",J$5&gt;=$G130,J$5&lt;=$G130+$H130-1),2,IF(AND($D177="Milestone",J$5&gt;=$G130,J$5&lt;=$G130+$H130-1),1,""))</f>
        <v/>
      </c>
      <c r="K130" s="38" t="str">
        <f ca="1">IF(AND($D177="Goal",K$5&gt;=$G130,K$5&lt;=$G130+$H130-1),2,IF(AND($D177="Milestone",K$5&gt;=$G130,K$5&lt;=$G130+$H130-1),1,""))</f>
        <v/>
      </c>
      <c r="L130" s="38" t="str">
        <f ca="1">IF(AND($D177="Goal",L$5&gt;=$G130,L$5&lt;=$G130+$H130-1),2,IF(AND($D177="Milestone",L$5&gt;=$G130,L$5&lt;=$G130+$H130-1),1,""))</f>
        <v/>
      </c>
      <c r="M130" s="38" t="str">
        <f ca="1">IF(AND($D177="Goal",M$5&gt;=$G130,M$5&lt;=$G130+$H130-1),2,IF(AND($D177="Milestone",M$5&gt;=$G130,M$5&lt;=$G130+$H130-1),1,""))</f>
        <v/>
      </c>
      <c r="N130" s="38" t="str">
        <f ca="1">IF(AND($D177="Goal",N$5&gt;=$G130,N$5&lt;=$G130+$H130-1),2,IF(AND($D177="Milestone",N$5&gt;=$G130,N$5&lt;=$G130+$H130-1),1,""))</f>
        <v/>
      </c>
      <c r="O130" s="38" t="str">
        <f ca="1">IF(AND($D177="Goal",O$5&gt;=$G130,O$5&lt;=$G130+$H130-1),2,IF(AND($D177="Milestone",O$5&gt;=$G130,O$5&lt;=$G130+$H130-1),1,""))</f>
        <v/>
      </c>
      <c r="P130" s="38" t="str">
        <f ca="1">IF(AND($D177="Goal",P$5&gt;=$G130,P$5&lt;=$G130+$H130-1),2,IF(AND($D177="Milestone",P$5&gt;=$G130,P$5&lt;=$G130+$H130-1),1,""))</f>
        <v/>
      </c>
      <c r="Q130" s="38" t="str">
        <f ca="1">IF(AND($D177="Goal",Q$5&gt;=$G130,Q$5&lt;=$G130+$H130-1),2,IF(AND($D177="Milestone",Q$5&gt;=$G130,Q$5&lt;=$G130+$H130-1),1,""))</f>
        <v/>
      </c>
      <c r="R130" s="38" t="str">
        <f ca="1">IF(AND($D177="Goal",R$5&gt;=$G130,R$5&lt;=$G130+$H130-1),2,IF(AND($D177="Milestone",R$5&gt;=$G130,R$5&lt;=$G130+$H130-1),1,""))</f>
        <v/>
      </c>
      <c r="S130" s="38" t="str">
        <f ca="1">IF(AND($D177="Goal",S$5&gt;=$G130,S$5&lt;=$G130+$H130-1),2,IF(AND($D177="Milestone",S$5&gt;=$G130,S$5&lt;=$G130+$H130-1),1,""))</f>
        <v/>
      </c>
      <c r="T130" s="38" t="str">
        <f ca="1">IF(AND($D177="Goal",T$5&gt;=$G130,T$5&lt;=$G130+$H130-1),2,IF(AND($D177="Milestone",T$5&gt;=$G130,T$5&lt;=$G130+$H130-1),1,""))</f>
        <v/>
      </c>
      <c r="U130" s="38" t="str">
        <f ca="1">IF(AND($D177="Goal",U$5&gt;=$G130,U$5&lt;=$G130+$H130-1),2,IF(AND($D177="Milestone",U$5&gt;=$G130,U$5&lt;=$G130+$H130-1),1,""))</f>
        <v/>
      </c>
      <c r="V130" s="38" t="str">
        <f ca="1">IF(AND($D177="Goal",V$5&gt;=$G130,V$5&lt;=$G130+$H130-1),2,IF(AND($D177="Milestone",V$5&gt;=$G130,V$5&lt;=$G130+$H130-1),1,""))</f>
        <v/>
      </c>
      <c r="W130" s="38" t="str">
        <f ca="1">IF(AND($D177="Goal",W$5&gt;=$G130,W$5&lt;=$G130+$H130-1),2,IF(AND($D177="Milestone",W$5&gt;=$G130,W$5&lt;=$G130+$H130-1),1,""))</f>
        <v/>
      </c>
      <c r="X130" s="38" t="str">
        <f ca="1">IF(AND($D177="Goal",X$5&gt;=$G130,X$5&lt;=$G130+$H130-1),2,IF(AND($D177="Milestone",X$5&gt;=$G130,X$5&lt;=$G130+$H130-1),1,""))</f>
        <v/>
      </c>
      <c r="Y130" s="38" t="str">
        <f ca="1">IF(AND($D177="Goal",Y$5&gt;=$G130,Y$5&lt;=$G130+$H130-1),2,IF(AND($D177="Milestone",Y$5&gt;=$G130,Y$5&lt;=$G130+$H130-1),1,""))</f>
        <v/>
      </c>
      <c r="Z130" s="38" t="str">
        <f ca="1">IF(AND($D177="Goal",Z$5&gt;=$G130,Z$5&lt;=$G130+$H130-1),2,IF(AND($D177="Milestone",Z$5&gt;=$G130,Z$5&lt;=$G130+$H130-1),1,""))</f>
        <v/>
      </c>
      <c r="AA130" s="38" t="str">
        <f ca="1">IF(AND($D177="Goal",AA$5&gt;=$G130,AA$5&lt;=$G130+$H130-1),2,IF(AND($D177="Milestone",AA$5&gt;=$G130,AA$5&lt;=$G130+$H130-1),1,""))</f>
        <v/>
      </c>
      <c r="AB130" s="38" t="str">
        <f ca="1">IF(AND($D177="Goal",AB$5&gt;=$G130,AB$5&lt;=$G130+$H130-1),2,IF(AND($D177="Milestone",AB$5&gt;=$G130,AB$5&lt;=$G130+$H130-1),1,""))</f>
        <v/>
      </c>
      <c r="AC130" s="38" t="str">
        <f ca="1">IF(AND($D177="Goal",AC$5&gt;=$G130,AC$5&lt;=$G130+$H130-1),2,IF(AND($D177="Milestone",AC$5&gt;=$G130,AC$5&lt;=$G130+$H130-1),1,""))</f>
        <v/>
      </c>
      <c r="AD130" s="38" t="str">
        <f ca="1">IF(AND($D177="Goal",AD$5&gt;=$G130,AD$5&lt;=$G130+$H130-1),2,IF(AND($D177="Milestone",AD$5&gt;=$G130,AD$5&lt;=$G130+$H130-1),1,""))</f>
        <v/>
      </c>
      <c r="AE130" s="38" t="str">
        <f ca="1">IF(AND($D177="Goal",AE$5&gt;=$G130,AE$5&lt;=$G130+$H130-1),2,IF(AND($D177="Milestone",AE$5&gt;=$G130,AE$5&lt;=$G130+$H130-1),1,""))</f>
        <v/>
      </c>
      <c r="AF130" s="38" t="str">
        <f ca="1">IF(AND($D177="Goal",AF$5&gt;=$G130,AF$5&lt;=$G130+$H130-1),2,IF(AND($D177="Milestone",AF$5&gt;=$G130,AF$5&lt;=$G130+$H130-1),1,""))</f>
        <v/>
      </c>
      <c r="AG130" s="38" t="str">
        <f ca="1">IF(AND($D177="Goal",AG$5&gt;=$G130,AG$5&lt;=$G130+$H130-1),2,IF(AND($D177="Milestone",AG$5&gt;=$G130,AG$5&lt;=$G130+$H130-1),1,""))</f>
        <v/>
      </c>
      <c r="AH130" s="38" t="str">
        <f ca="1">IF(AND($D177="Goal",AH$5&gt;=$G130,AH$5&lt;=$G130+$H130-1),2,IF(AND($D177="Milestone",AH$5&gt;=$G130,AH$5&lt;=$G130+$H130-1),1,""))</f>
        <v/>
      </c>
      <c r="AI130" s="38" t="str">
        <f ca="1">IF(AND($D177="Goal",AI$5&gt;=$G130,AI$5&lt;=$G130+$H130-1),2,IF(AND($D177="Milestone",AI$5&gt;=$G130,AI$5&lt;=$G130+$H130-1),1,""))</f>
        <v/>
      </c>
      <c r="AJ130" s="38" t="str">
        <f ca="1">IF(AND($D177="Goal",AJ$5&gt;=$G130,AJ$5&lt;=$G130+$H130-1),2,IF(AND($D177="Milestone",AJ$5&gt;=$G130,AJ$5&lt;=$G130+$H130-1),1,""))</f>
        <v/>
      </c>
      <c r="AK130" s="38" t="str">
        <f ca="1">IF(AND($D177="Goal",AK$5&gt;=$G130,AK$5&lt;=$G130+$H130-1),2,IF(AND($D177="Milestone",AK$5&gt;=$G130,AK$5&lt;=$G130+$H130-1),1,""))</f>
        <v/>
      </c>
      <c r="AL130" s="38" t="str">
        <f ca="1">IF(AND($D177="Goal",AL$5&gt;=$G130,AL$5&lt;=$G130+$H130-1),2,IF(AND($D177="Milestone",AL$5&gt;=$G130,AL$5&lt;=$G130+$H130-1),1,""))</f>
        <v/>
      </c>
      <c r="AM130" s="38" t="str">
        <f ca="1">IF(AND($D177="Goal",AM$5&gt;=$G130,AM$5&lt;=$G130+$H130-1),2,IF(AND($D177="Milestone",AM$5&gt;=$G130,AM$5&lt;=$G130+$H130-1),1,""))</f>
        <v/>
      </c>
      <c r="AN130" s="38" t="str">
        <f ca="1">IF(AND($D177="Goal",AN$5&gt;=$G130,AN$5&lt;=$G130+$H130-1),2,IF(AND($D177="Milestone",AN$5&gt;=$G130,AN$5&lt;=$G130+$H130-1),1,""))</f>
        <v/>
      </c>
      <c r="AO130" s="38" t="str">
        <f ca="1">IF(AND($D177="Goal",AO$5&gt;=$G130,AO$5&lt;=$G130+$H130-1),2,IF(AND($D177="Milestone",AO$5&gt;=$G130,AO$5&lt;=$G130+$H130-1),1,""))</f>
        <v/>
      </c>
      <c r="AP130" s="38" t="str">
        <f ca="1">IF(AND($D177="Goal",AP$5&gt;=$G130,AP$5&lt;=$G130+$H130-1),2,IF(AND($D177="Milestone",AP$5&gt;=$G130,AP$5&lt;=$G130+$H130-1),1,""))</f>
        <v/>
      </c>
      <c r="AQ130" s="38" t="str">
        <f ca="1">IF(AND($D177="Goal",AQ$5&gt;=$G130,AQ$5&lt;=$G130+$H130-1),2,IF(AND($D177="Milestone",AQ$5&gt;=$G130,AQ$5&lt;=$G130+$H130-1),1,""))</f>
        <v/>
      </c>
      <c r="AR130" s="38" t="str">
        <f ca="1">IF(AND($D177="Goal",AR$5&gt;=$G130,AR$5&lt;=$G130+$H130-1),2,IF(AND($D177="Milestone",AR$5&gt;=$G130,AR$5&lt;=$G130+$H130-1),1,""))</f>
        <v/>
      </c>
      <c r="AS130" s="38" t="str">
        <f ca="1">IF(AND($D177="Goal",AS$5&gt;=$G130,AS$5&lt;=$G130+$H130-1),2,IF(AND($D177="Milestone",AS$5&gt;=$G130,AS$5&lt;=$G130+$H130-1),1,""))</f>
        <v/>
      </c>
      <c r="AT130" s="38" t="str">
        <f ca="1">IF(AND($D177="Goal",AT$5&gt;=$G130,AT$5&lt;=$G130+$H130-1),2,IF(AND($D177="Milestone",AT$5&gt;=$G130,AT$5&lt;=$G130+$H130-1),1,""))</f>
        <v/>
      </c>
      <c r="AU130" s="38" t="str">
        <f ca="1">IF(AND($D177="Goal",AU$5&gt;=$G130,AU$5&lt;=$G130+$H130-1),2,IF(AND($D177="Milestone",AU$5&gt;=$G130,AU$5&lt;=$G130+$H130-1),1,""))</f>
        <v/>
      </c>
      <c r="AV130" s="38" t="str">
        <f ca="1">IF(AND($D177="Goal",AV$5&gt;=$G130,AV$5&lt;=$G130+$H130-1),2,IF(AND($D177="Milestone",AV$5&gt;=$G130,AV$5&lt;=$G130+$H130-1),1,""))</f>
        <v/>
      </c>
      <c r="AW130" s="38" t="str">
        <f ca="1">IF(AND($D177="Goal",AW$5&gt;=$G130,AW$5&lt;=$G130+$H130-1),2,IF(AND($D177="Milestone",AW$5&gt;=$G130,AW$5&lt;=$G130+$H130-1),1,""))</f>
        <v/>
      </c>
      <c r="AX130" s="38" t="str">
        <f ca="1">IF(AND($D177="Goal",AX$5&gt;=$G130,AX$5&lt;=$G130+$H130-1),2,IF(AND($D177="Milestone",AX$5&gt;=$G130,AX$5&lt;=$G130+$H130-1),1,""))</f>
        <v/>
      </c>
      <c r="AY130" s="38" t="str">
        <f ca="1">IF(AND($D177="Goal",AY$5&gt;=$G130,AY$5&lt;=$G130+$H130-1),2,IF(AND($D177="Milestone",AY$5&gt;=$G130,AY$5&lt;=$G130+$H130-1),1,""))</f>
        <v/>
      </c>
      <c r="AZ130" s="38" t="str">
        <f ca="1">IF(AND($D177="Goal",AZ$5&gt;=$G130,AZ$5&lt;=$G130+$H130-1),2,IF(AND($D177="Milestone",AZ$5&gt;=$G130,AZ$5&lt;=$G130+$H130-1),1,""))</f>
        <v/>
      </c>
      <c r="BA130" s="38" t="str">
        <f ca="1">IF(AND($D177="Goal",BA$5&gt;=$G130,BA$5&lt;=$G130+$H130-1),2,IF(AND($D177="Milestone",BA$5&gt;=$G130,BA$5&lt;=$G130+$H130-1),1,""))</f>
        <v/>
      </c>
      <c r="BB130" s="38" t="str">
        <f ca="1">IF(AND($D177="Goal",BB$5&gt;=$G130,BB$5&lt;=$G130+$H130-1),2,IF(AND($D177="Milestone",BB$5&gt;=$G130,BB$5&lt;=$G130+$H130-1),1,""))</f>
        <v/>
      </c>
      <c r="BC130" s="38" t="str">
        <f ca="1">IF(AND($D177="Goal",BC$5&gt;=$G130,BC$5&lt;=$G130+$H130-1),2,IF(AND($D177="Milestone",BC$5&gt;=$G130,BC$5&lt;=$G130+$H130-1),1,""))</f>
        <v/>
      </c>
      <c r="BD130" s="38" t="str">
        <f ca="1">IF(AND($D177="Goal",BD$5&gt;=$G130,BD$5&lt;=$G130+$H130-1),2,IF(AND($D177="Milestone",BD$5&gt;=$G130,BD$5&lt;=$G130+$H130-1),1,""))</f>
        <v/>
      </c>
      <c r="BE130" s="38" t="str">
        <f ca="1">IF(AND($D177="Goal",BE$5&gt;=$G130,BE$5&lt;=$G130+$H130-1),2,IF(AND($D177="Milestone",BE$5&gt;=$G130,BE$5&lt;=$G130+$H130-1),1,""))</f>
        <v/>
      </c>
      <c r="BF130" s="38" t="str">
        <f ca="1">IF(AND($D177="Goal",BF$5&gt;=$G130,BF$5&lt;=$G130+$H130-1),2,IF(AND($D177="Milestone",BF$5&gt;=$G130,BF$5&lt;=$G130+$H130-1),1,""))</f>
        <v/>
      </c>
      <c r="BG130" s="38" t="str">
        <f ca="1">IF(AND($D177="Goal",BG$5&gt;=$G130,BG$5&lt;=$G130+$H130-1),2,IF(AND($D177="Milestone",BG$5&gt;=$G130,BG$5&lt;=$G130+$H130-1),1,""))</f>
        <v/>
      </c>
      <c r="BH130" s="38" t="str">
        <f ca="1">IF(AND($D177="Goal",BH$5&gt;=$G130,BH$5&lt;=$G130+$H130-1),2,IF(AND($D177="Milestone",BH$5&gt;=$G130,BH$5&lt;=$G130+$H130-1),1,""))</f>
        <v/>
      </c>
      <c r="BI130" s="38" t="str">
        <f ca="1">IF(AND($D177="Goal",BI$5&gt;=$G130,BI$5&lt;=$G130+$H130-1),2,IF(AND($D177="Milestone",BI$5&gt;=$G130,BI$5&lt;=$G130+$H130-1),1,""))</f>
        <v/>
      </c>
      <c r="BJ130" s="38" t="str">
        <f ca="1">IF(AND($D177="Goal",BJ$5&gt;=$G130,BJ$5&lt;=$G130+$H130-1),2,IF(AND($D177="Milestone",BJ$5&gt;=$G130,BJ$5&lt;=$G130+$H130-1),1,""))</f>
        <v/>
      </c>
      <c r="BK130" s="38" t="str">
        <f ca="1">IF(AND($D177="Goal",BK$5&gt;=$G130,BK$5&lt;=$G130+$H130-1),2,IF(AND($D177="Milestone",BK$5&gt;=$G130,BK$5&lt;=$G130+$H130-1),1,""))</f>
        <v/>
      </c>
      <c r="BL130" s="38" t="str">
        <f ca="1">IF(AND($D177="Goal",BL$5&gt;=$G130,BL$5&lt;=$G130+$H130-1),2,IF(AND($D177="Milestone",BL$5&gt;=$G130,BL$5&lt;=$G130+$H130-1),1,""))</f>
        <v/>
      </c>
      <c r="BM130" s="38" t="str">
        <f ca="1">IF(AND($D177="Goal",BM$5&gt;=$G130,BM$5&lt;=$G130+$H130-1),2,IF(AND($D177="Milestone",BM$5&gt;=$G130,BM$5&lt;=$G130+$H130-1),1,""))</f>
        <v/>
      </c>
    </row>
    <row r="131" spans="1:65" s="2" customFormat="1" ht="30" customHeight="1" x14ac:dyDescent="0.25">
      <c r="A131" s="14"/>
      <c r="B131" s="69" t="s">
        <v>140</v>
      </c>
      <c r="C131" s="67"/>
      <c r="D131" s="68"/>
      <c r="E131" s="68">
        <v>2</v>
      </c>
      <c r="F131" s="31"/>
      <c r="G131" s="32"/>
      <c r="H131" s="33">
        <v>1</v>
      </c>
      <c r="I131" s="26"/>
      <c r="J131" s="38" t="str">
        <f ca="1">IF(AND($D177="Goal",J$5&gt;=$G131,J$5&lt;=$G131+$H131-1),2,IF(AND($D177="Milestone",J$5&gt;=$G131,J$5&lt;=$G131+$H131-1),1,""))</f>
        <v/>
      </c>
      <c r="K131" s="38" t="str">
        <f ca="1">IF(AND($D177="Goal",K$5&gt;=$G131,K$5&lt;=$G131+$H131-1),2,IF(AND($D177="Milestone",K$5&gt;=$G131,K$5&lt;=$G131+$H131-1),1,""))</f>
        <v/>
      </c>
      <c r="L131" s="38" t="str">
        <f ca="1">IF(AND($D177="Goal",L$5&gt;=$G131,L$5&lt;=$G131+$H131-1),2,IF(AND($D177="Milestone",L$5&gt;=$G131,L$5&lt;=$G131+$H131-1),1,""))</f>
        <v/>
      </c>
      <c r="M131" s="38" t="str">
        <f ca="1">IF(AND($D177="Goal",M$5&gt;=$G131,M$5&lt;=$G131+$H131-1),2,IF(AND($D177="Milestone",M$5&gt;=$G131,M$5&lt;=$G131+$H131-1),1,""))</f>
        <v/>
      </c>
      <c r="N131" s="38" t="str">
        <f ca="1">IF(AND($D177="Goal",N$5&gt;=$G131,N$5&lt;=$G131+$H131-1),2,IF(AND($D177="Milestone",N$5&gt;=$G131,N$5&lt;=$G131+$H131-1),1,""))</f>
        <v/>
      </c>
      <c r="O131" s="38" t="str">
        <f ca="1">IF(AND($D177="Goal",O$5&gt;=$G131,O$5&lt;=$G131+$H131-1),2,IF(AND($D177="Milestone",O$5&gt;=$G131,O$5&lt;=$G131+$H131-1),1,""))</f>
        <v/>
      </c>
      <c r="P131" s="38" t="str">
        <f ca="1">IF(AND($D177="Goal",P$5&gt;=$G131,P$5&lt;=$G131+$H131-1),2,IF(AND($D177="Milestone",P$5&gt;=$G131,P$5&lt;=$G131+$H131-1),1,""))</f>
        <v/>
      </c>
      <c r="Q131" s="38" t="str">
        <f ca="1">IF(AND($D177="Goal",Q$5&gt;=$G131,Q$5&lt;=$G131+$H131-1),2,IF(AND($D177="Milestone",Q$5&gt;=$G131,Q$5&lt;=$G131+$H131-1),1,""))</f>
        <v/>
      </c>
      <c r="R131" s="38" t="str">
        <f ca="1">IF(AND($D177="Goal",R$5&gt;=$G131,R$5&lt;=$G131+$H131-1),2,IF(AND($D177="Milestone",R$5&gt;=$G131,R$5&lt;=$G131+$H131-1),1,""))</f>
        <v/>
      </c>
      <c r="S131" s="38" t="str">
        <f ca="1">IF(AND($D177="Goal",S$5&gt;=$G131,S$5&lt;=$G131+$H131-1),2,IF(AND($D177="Milestone",S$5&gt;=$G131,S$5&lt;=$G131+$H131-1),1,""))</f>
        <v/>
      </c>
      <c r="T131" s="38" t="str">
        <f ca="1">IF(AND($D177="Goal",T$5&gt;=$G131,T$5&lt;=$G131+$H131-1),2,IF(AND($D177="Milestone",T$5&gt;=$G131,T$5&lt;=$G131+$H131-1),1,""))</f>
        <v/>
      </c>
      <c r="U131" s="38" t="str">
        <f ca="1">IF(AND($D177="Goal",U$5&gt;=$G131,U$5&lt;=$G131+$H131-1),2,IF(AND($D177="Milestone",U$5&gt;=$G131,U$5&lt;=$G131+$H131-1),1,""))</f>
        <v/>
      </c>
      <c r="V131" s="38" t="str">
        <f ca="1">IF(AND($D177="Goal",V$5&gt;=$G131,V$5&lt;=$G131+$H131-1),2,IF(AND($D177="Milestone",V$5&gt;=$G131,V$5&lt;=$G131+$H131-1),1,""))</f>
        <v/>
      </c>
      <c r="W131" s="38" t="str">
        <f ca="1">IF(AND($D177="Goal",W$5&gt;=$G131,W$5&lt;=$G131+$H131-1),2,IF(AND($D177="Milestone",W$5&gt;=$G131,W$5&lt;=$G131+$H131-1),1,""))</f>
        <v/>
      </c>
      <c r="X131" s="38" t="str">
        <f ca="1">IF(AND($D177="Goal",X$5&gt;=$G131,X$5&lt;=$G131+$H131-1),2,IF(AND($D177="Milestone",X$5&gt;=$G131,X$5&lt;=$G131+$H131-1),1,""))</f>
        <v/>
      </c>
      <c r="Y131" s="38" t="str">
        <f ca="1">IF(AND($D177="Goal",Y$5&gt;=$G131,Y$5&lt;=$G131+$H131-1),2,IF(AND($D177="Milestone",Y$5&gt;=$G131,Y$5&lt;=$G131+$H131-1),1,""))</f>
        <v/>
      </c>
      <c r="Z131" s="38" t="str">
        <f ca="1">IF(AND($D177="Goal",Z$5&gt;=$G131,Z$5&lt;=$G131+$H131-1),2,IF(AND($D177="Milestone",Z$5&gt;=$G131,Z$5&lt;=$G131+$H131-1),1,""))</f>
        <v/>
      </c>
      <c r="AA131" s="38" t="str">
        <f ca="1">IF(AND($D177="Goal",AA$5&gt;=$G131,AA$5&lt;=$G131+$H131-1),2,IF(AND($D177="Milestone",AA$5&gt;=$G131,AA$5&lt;=$G131+$H131-1),1,""))</f>
        <v/>
      </c>
      <c r="AB131" s="38" t="str">
        <f ca="1">IF(AND($D177="Goal",AB$5&gt;=$G131,AB$5&lt;=$G131+$H131-1),2,IF(AND($D177="Milestone",AB$5&gt;=$G131,AB$5&lt;=$G131+$H131-1),1,""))</f>
        <v/>
      </c>
      <c r="AC131" s="38" t="str">
        <f ca="1">IF(AND($D177="Goal",AC$5&gt;=$G131,AC$5&lt;=$G131+$H131-1),2,IF(AND($D177="Milestone",AC$5&gt;=$G131,AC$5&lt;=$G131+$H131-1),1,""))</f>
        <v/>
      </c>
      <c r="AD131" s="38" t="str">
        <f ca="1">IF(AND($D177="Goal",AD$5&gt;=$G131,AD$5&lt;=$G131+$H131-1),2,IF(AND($D177="Milestone",AD$5&gt;=$G131,AD$5&lt;=$G131+$H131-1),1,""))</f>
        <v/>
      </c>
      <c r="AE131" s="38" t="str">
        <f ca="1">IF(AND($D177="Goal",AE$5&gt;=$G131,AE$5&lt;=$G131+$H131-1),2,IF(AND($D177="Milestone",AE$5&gt;=$G131,AE$5&lt;=$G131+$H131-1),1,""))</f>
        <v/>
      </c>
      <c r="AF131" s="38" t="str">
        <f ca="1">IF(AND($D177="Goal",AF$5&gt;=$G131,AF$5&lt;=$G131+$H131-1),2,IF(AND($D177="Milestone",AF$5&gt;=$G131,AF$5&lt;=$G131+$H131-1),1,""))</f>
        <v/>
      </c>
      <c r="AG131" s="38" t="str">
        <f ca="1">IF(AND($D177="Goal",AG$5&gt;=$G131,AG$5&lt;=$G131+$H131-1),2,IF(AND($D177="Milestone",AG$5&gt;=$G131,AG$5&lt;=$G131+$H131-1),1,""))</f>
        <v/>
      </c>
      <c r="AH131" s="38" t="str">
        <f ca="1">IF(AND($D177="Goal",AH$5&gt;=$G131,AH$5&lt;=$G131+$H131-1),2,IF(AND($D177="Milestone",AH$5&gt;=$G131,AH$5&lt;=$G131+$H131-1),1,""))</f>
        <v/>
      </c>
      <c r="AI131" s="38" t="str">
        <f ca="1">IF(AND($D177="Goal",AI$5&gt;=$G131,AI$5&lt;=$G131+$H131-1),2,IF(AND($D177="Milestone",AI$5&gt;=$G131,AI$5&lt;=$G131+$H131-1),1,""))</f>
        <v/>
      </c>
      <c r="AJ131" s="38" t="str">
        <f ca="1">IF(AND($D177="Goal",AJ$5&gt;=$G131,AJ$5&lt;=$G131+$H131-1),2,IF(AND($D177="Milestone",AJ$5&gt;=$G131,AJ$5&lt;=$G131+$H131-1),1,""))</f>
        <v/>
      </c>
      <c r="AK131" s="38" t="str">
        <f ca="1">IF(AND($D177="Goal",AK$5&gt;=$G131,AK$5&lt;=$G131+$H131-1),2,IF(AND($D177="Milestone",AK$5&gt;=$G131,AK$5&lt;=$G131+$H131-1),1,""))</f>
        <v/>
      </c>
      <c r="AL131" s="38" t="str">
        <f ca="1">IF(AND($D177="Goal",AL$5&gt;=$G131,AL$5&lt;=$G131+$H131-1),2,IF(AND($D177="Milestone",AL$5&gt;=$G131,AL$5&lt;=$G131+$H131-1),1,""))</f>
        <v/>
      </c>
      <c r="AM131" s="38" t="str">
        <f ca="1">IF(AND($D177="Goal",AM$5&gt;=$G131,AM$5&lt;=$G131+$H131-1),2,IF(AND($D177="Milestone",AM$5&gt;=$G131,AM$5&lt;=$G131+$H131-1),1,""))</f>
        <v/>
      </c>
      <c r="AN131" s="38" t="str">
        <f ca="1">IF(AND($D177="Goal",AN$5&gt;=$G131,AN$5&lt;=$G131+$H131-1),2,IF(AND($D177="Milestone",AN$5&gt;=$G131,AN$5&lt;=$G131+$H131-1),1,""))</f>
        <v/>
      </c>
      <c r="AO131" s="38" t="str">
        <f ca="1">IF(AND($D177="Goal",AO$5&gt;=$G131,AO$5&lt;=$G131+$H131-1),2,IF(AND($D177="Milestone",AO$5&gt;=$G131,AO$5&lt;=$G131+$H131-1),1,""))</f>
        <v/>
      </c>
      <c r="AP131" s="38" t="str">
        <f ca="1">IF(AND($D177="Goal",AP$5&gt;=$G131,AP$5&lt;=$G131+$H131-1),2,IF(AND($D177="Milestone",AP$5&gt;=$G131,AP$5&lt;=$G131+$H131-1),1,""))</f>
        <v/>
      </c>
      <c r="AQ131" s="38" t="str">
        <f ca="1">IF(AND($D177="Goal",AQ$5&gt;=$G131,AQ$5&lt;=$G131+$H131-1),2,IF(AND($D177="Milestone",AQ$5&gt;=$G131,AQ$5&lt;=$G131+$H131-1),1,""))</f>
        <v/>
      </c>
      <c r="AR131" s="38" t="str">
        <f ca="1">IF(AND($D177="Goal",AR$5&gt;=$G131,AR$5&lt;=$G131+$H131-1),2,IF(AND($D177="Milestone",AR$5&gt;=$G131,AR$5&lt;=$G131+$H131-1),1,""))</f>
        <v/>
      </c>
      <c r="AS131" s="38" t="str">
        <f ca="1">IF(AND($D177="Goal",AS$5&gt;=$G131,AS$5&lt;=$G131+$H131-1),2,IF(AND($D177="Milestone",AS$5&gt;=$G131,AS$5&lt;=$G131+$H131-1),1,""))</f>
        <v/>
      </c>
      <c r="AT131" s="38" t="str">
        <f ca="1">IF(AND($D177="Goal",AT$5&gt;=$G131,AT$5&lt;=$G131+$H131-1),2,IF(AND($D177="Milestone",AT$5&gt;=$G131,AT$5&lt;=$G131+$H131-1),1,""))</f>
        <v/>
      </c>
      <c r="AU131" s="38" t="str">
        <f ca="1">IF(AND($D177="Goal",AU$5&gt;=$G131,AU$5&lt;=$G131+$H131-1),2,IF(AND($D177="Milestone",AU$5&gt;=$G131,AU$5&lt;=$G131+$H131-1),1,""))</f>
        <v/>
      </c>
      <c r="AV131" s="38" t="str">
        <f ca="1">IF(AND($D177="Goal",AV$5&gt;=$G131,AV$5&lt;=$G131+$H131-1),2,IF(AND($D177="Milestone",AV$5&gt;=$G131,AV$5&lt;=$G131+$H131-1),1,""))</f>
        <v/>
      </c>
      <c r="AW131" s="38" t="str">
        <f ca="1">IF(AND($D177="Goal",AW$5&gt;=$G131,AW$5&lt;=$G131+$H131-1),2,IF(AND($D177="Milestone",AW$5&gt;=$G131,AW$5&lt;=$G131+$H131-1),1,""))</f>
        <v/>
      </c>
      <c r="AX131" s="38" t="str">
        <f ca="1">IF(AND($D177="Goal",AX$5&gt;=$G131,AX$5&lt;=$G131+$H131-1),2,IF(AND($D177="Milestone",AX$5&gt;=$G131,AX$5&lt;=$G131+$H131-1),1,""))</f>
        <v/>
      </c>
      <c r="AY131" s="38" t="str">
        <f ca="1">IF(AND($D177="Goal",AY$5&gt;=$G131,AY$5&lt;=$G131+$H131-1),2,IF(AND($D177="Milestone",AY$5&gt;=$G131,AY$5&lt;=$G131+$H131-1),1,""))</f>
        <v/>
      </c>
      <c r="AZ131" s="38" t="str">
        <f ca="1">IF(AND($D177="Goal",AZ$5&gt;=$G131,AZ$5&lt;=$G131+$H131-1),2,IF(AND($D177="Milestone",AZ$5&gt;=$G131,AZ$5&lt;=$G131+$H131-1),1,""))</f>
        <v/>
      </c>
      <c r="BA131" s="38" t="str">
        <f ca="1">IF(AND($D177="Goal",BA$5&gt;=$G131,BA$5&lt;=$G131+$H131-1),2,IF(AND($D177="Milestone",BA$5&gt;=$G131,BA$5&lt;=$G131+$H131-1),1,""))</f>
        <v/>
      </c>
      <c r="BB131" s="38" t="str">
        <f ca="1">IF(AND($D177="Goal",BB$5&gt;=$G131,BB$5&lt;=$G131+$H131-1),2,IF(AND($D177="Milestone",BB$5&gt;=$G131,BB$5&lt;=$G131+$H131-1),1,""))</f>
        <v/>
      </c>
      <c r="BC131" s="38" t="str">
        <f ca="1">IF(AND($D177="Goal",BC$5&gt;=$G131,BC$5&lt;=$G131+$H131-1),2,IF(AND($D177="Milestone",BC$5&gt;=$G131,BC$5&lt;=$G131+$H131-1),1,""))</f>
        <v/>
      </c>
      <c r="BD131" s="38" t="str">
        <f ca="1">IF(AND($D177="Goal",BD$5&gt;=$G131,BD$5&lt;=$G131+$H131-1),2,IF(AND($D177="Milestone",BD$5&gt;=$G131,BD$5&lt;=$G131+$H131-1),1,""))</f>
        <v/>
      </c>
      <c r="BE131" s="38" t="str">
        <f ca="1">IF(AND($D177="Goal",BE$5&gt;=$G131,BE$5&lt;=$G131+$H131-1),2,IF(AND($D177="Milestone",BE$5&gt;=$G131,BE$5&lt;=$G131+$H131-1),1,""))</f>
        <v/>
      </c>
      <c r="BF131" s="38" t="str">
        <f ca="1">IF(AND($D177="Goal",BF$5&gt;=$G131,BF$5&lt;=$G131+$H131-1),2,IF(AND($D177="Milestone",BF$5&gt;=$G131,BF$5&lt;=$G131+$H131-1),1,""))</f>
        <v/>
      </c>
      <c r="BG131" s="38" t="str">
        <f ca="1">IF(AND($D177="Goal",BG$5&gt;=$G131,BG$5&lt;=$G131+$H131-1),2,IF(AND($D177="Milestone",BG$5&gt;=$G131,BG$5&lt;=$G131+$H131-1),1,""))</f>
        <v/>
      </c>
      <c r="BH131" s="38" t="str">
        <f ca="1">IF(AND($D177="Goal",BH$5&gt;=$G131,BH$5&lt;=$G131+$H131-1),2,IF(AND($D177="Milestone",BH$5&gt;=$G131,BH$5&lt;=$G131+$H131-1),1,""))</f>
        <v/>
      </c>
      <c r="BI131" s="38" t="str">
        <f ca="1">IF(AND($D177="Goal",BI$5&gt;=$G131,BI$5&lt;=$G131+$H131-1),2,IF(AND($D177="Milestone",BI$5&gt;=$G131,BI$5&lt;=$G131+$H131-1),1,""))</f>
        <v/>
      </c>
      <c r="BJ131" s="38" t="str">
        <f ca="1">IF(AND($D177="Goal",BJ$5&gt;=$G131,BJ$5&lt;=$G131+$H131-1),2,IF(AND($D177="Milestone",BJ$5&gt;=$G131,BJ$5&lt;=$G131+$H131-1),1,""))</f>
        <v/>
      </c>
      <c r="BK131" s="38" t="str">
        <f ca="1">IF(AND($D177="Goal",BK$5&gt;=$G131,BK$5&lt;=$G131+$H131-1),2,IF(AND($D177="Milestone",BK$5&gt;=$G131,BK$5&lt;=$G131+$H131-1),1,""))</f>
        <v/>
      </c>
      <c r="BL131" s="38" t="str">
        <f ca="1">IF(AND($D177="Goal",BL$5&gt;=$G131,BL$5&lt;=$G131+$H131-1),2,IF(AND($D177="Milestone",BL$5&gt;=$G131,BL$5&lt;=$G131+$H131-1),1,""))</f>
        <v/>
      </c>
      <c r="BM131" s="38" t="str">
        <f ca="1">IF(AND($D177="Goal",BM$5&gt;=$G131,BM$5&lt;=$G131+$H131-1),2,IF(AND($D177="Milestone",BM$5&gt;=$G131,BM$5&lt;=$G131+$H131-1),1,""))</f>
        <v/>
      </c>
    </row>
    <row r="132" spans="1:65" s="2" customFormat="1" ht="30" customHeight="1" x14ac:dyDescent="0.25">
      <c r="A132" s="14"/>
      <c r="B132" s="69" t="s">
        <v>139</v>
      </c>
      <c r="C132" s="67"/>
      <c r="D132" s="68"/>
      <c r="E132" s="68">
        <v>1</v>
      </c>
      <c r="F132" s="31"/>
      <c r="G132" s="32">
        <v>43882</v>
      </c>
      <c r="H132" s="33">
        <v>1</v>
      </c>
      <c r="I132" s="26"/>
      <c r="J132" s="38" t="str">
        <f ca="1">IF(AND($D178="Goal",J$5&gt;=$G132,J$5&lt;=$G132+$H132-1),2,IF(AND($D178="Milestone",J$5&gt;=$G132,J$5&lt;=$G132+$H132-1),1,""))</f>
        <v/>
      </c>
      <c r="K132" s="38" t="str">
        <f ca="1">IF(AND($D178="Goal",K$5&gt;=$G132,K$5&lt;=$G132+$H132-1),2,IF(AND($D178="Milestone",K$5&gt;=$G132,K$5&lt;=$G132+$H132-1),1,""))</f>
        <v/>
      </c>
      <c r="L132" s="38" t="str">
        <f ca="1">IF(AND($D178="Goal",L$5&gt;=$G132,L$5&lt;=$G132+$H132-1),2,IF(AND($D178="Milestone",L$5&gt;=$G132,L$5&lt;=$G132+$H132-1),1,""))</f>
        <v/>
      </c>
      <c r="M132" s="38" t="str">
        <f ca="1">IF(AND($D178="Goal",M$5&gt;=$G132,M$5&lt;=$G132+$H132-1),2,IF(AND($D178="Milestone",M$5&gt;=$G132,M$5&lt;=$G132+$H132-1),1,""))</f>
        <v/>
      </c>
      <c r="N132" s="38" t="str">
        <f ca="1">IF(AND($D178="Goal",N$5&gt;=$G132,N$5&lt;=$G132+$H132-1),2,IF(AND($D178="Milestone",N$5&gt;=$G132,N$5&lt;=$G132+$H132-1),1,""))</f>
        <v/>
      </c>
      <c r="O132" s="38" t="str">
        <f ca="1">IF(AND($D178="Goal",O$5&gt;=$G132,O$5&lt;=$G132+$H132-1),2,IF(AND($D178="Milestone",O$5&gt;=$G132,O$5&lt;=$G132+$H132-1),1,""))</f>
        <v/>
      </c>
      <c r="P132" s="38" t="str">
        <f ca="1">IF(AND($D178="Goal",P$5&gt;=$G132,P$5&lt;=$G132+$H132-1),2,IF(AND($D178="Milestone",P$5&gt;=$G132,P$5&lt;=$G132+$H132-1),1,""))</f>
        <v/>
      </c>
      <c r="Q132" s="38" t="str">
        <f ca="1">IF(AND($D178="Goal",Q$5&gt;=$G132,Q$5&lt;=$G132+$H132-1),2,IF(AND($D178="Milestone",Q$5&gt;=$G132,Q$5&lt;=$G132+$H132-1),1,""))</f>
        <v/>
      </c>
      <c r="R132" s="38" t="str">
        <f ca="1">IF(AND($D178="Goal",R$5&gt;=$G132,R$5&lt;=$G132+$H132-1),2,IF(AND($D178="Milestone",R$5&gt;=$G132,R$5&lt;=$G132+$H132-1),1,""))</f>
        <v/>
      </c>
      <c r="S132" s="38" t="str">
        <f ca="1">IF(AND($D178="Goal",S$5&gt;=$G132,S$5&lt;=$G132+$H132-1),2,IF(AND($D178="Milestone",S$5&gt;=$G132,S$5&lt;=$G132+$H132-1),1,""))</f>
        <v/>
      </c>
      <c r="T132" s="38" t="str">
        <f ca="1">IF(AND($D178="Goal",T$5&gt;=$G132,T$5&lt;=$G132+$H132-1),2,IF(AND($D178="Milestone",T$5&gt;=$G132,T$5&lt;=$G132+$H132-1),1,""))</f>
        <v/>
      </c>
      <c r="U132" s="38" t="str">
        <f ca="1">IF(AND($D178="Goal",U$5&gt;=$G132,U$5&lt;=$G132+$H132-1),2,IF(AND($D178="Milestone",U$5&gt;=$G132,U$5&lt;=$G132+$H132-1),1,""))</f>
        <v/>
      </c>
      <c r="V132" s="38" t="str">
        <f ca="1">IF(AND($D178="Goal",V$5&gt;=$G132,V$5&lt;=$G132+$H132-1),2,IF(AND($D178="Milestone",V$5&gt;=$G132,V$5&lt;=$G132+$H132-1),1,""))</f>
        <v/>
      </c>
      <c r="W132" s="38" t="str">
        <f ca="1">IF(AND($D178="Goal",W$5&gt;=$G132,W$5&lt;=$G132+$H132-1),2,IF(AND($D178="Milestone",W$5&gt;=$G132,W$5&lt;=$G132+$H132-1),1,""))</f>
        <v/>
      </c>
      <c r="X132" s="38" t="str">
        <f ca="1">IF(AND($D178="Goal",X$5&gt;=$G132,X$5&lt;=$G132+$H132-1),2,IF(AND($D178="Milestone",X$5&gt;=$G132,X$5&lt;=$G132+$H132-1),1,""))</f>
        <v/>
      </c>
      <c r="Y132" s="38" t="str">
        <f ca="1">IF(AND($D178="Goal",Y$5&gt;=$G132,Y$5&lt;=$G132+$H132-1),2,IF(AND($D178="Milestone",Y$5&gt;=$G132,Y$5&lt;=$G132+$H132-1),1,""))</f>
        <v/>
      </c>
      <c r="Z132" s="38" t="str">
        <f ca="1">IF(AND($D178="Goal",Z$5&gt;=$G132,Z$5&lt;=$G132+$H132-1),2,IF(AND($D178="Milestone",Z$5&gt;=$G132,Z$5&lt;=$G132+$H132-1),1,""))</f>
        <v/>
      </c>
      <c r="AA132" s="38" t="str">
        <f ca="1">IF(AND($D178="Goal",AA$5&gt;=$G132,AA$5&lt;=$G132+$H132-1),2,IF(AND($D178="Milestone",AA$5&gt;=$G132,AA$5&lt;=$G132+$H132-1),1,""))</f>
        <v/>
      </c>
      <c r="AB132" s="38" t="str">
        <f ca="1">IF(AND($D178="Goal",AB$5&gt;=$G132,AB$5&lt;=$G132+$H132-1),2,IF(AND($D178="Milestone",AB$5&gt;=$G132,AB$5&lt;=$G132+$H132-1),1,""))</f>
        <v/>
      </c>
      <c r="AC132" s="38" t="str">
        <f ca="1">IF(AND($D178="Goal",AC$5&gt;=$G132,AC$5&lt;=$G132+$H132-1),2,IF(AND($D178="Milestone",AC$5&gt;=$G132,AC$5&lt;=$G132+$H132-1),1,""))</f>
        <v/>
      </c>
      <c r="AD132" s="38" t="str">
        <f ca="1">IF(AND($D178="Goal",AD$5&gt;=$G132,AD$5&lt;=$G132+$H132-1),2,IF(AND($D178="Milestone",AD$5&gt;=$G132,AD$5&lt;=$G132+$H132-1),1,""))</f>
        <v/>
      </c>
      <c r="AE132" s="38" t="str">
        <f ca="1">IF(AND($D178="Goal",AE$5&gt;=$G132,AE$5&lt;=$G132+$H132-1),2,IF(AND($D178="Milestone",AE$5&gt;=$G132,AE$5&lt;=$G132+$H132-1),1,""))</f>
        <v/>
      </c>
      <c r="AF132" s="38" t="str">
        <f ca="1">IF(AND($D178="Goal",AF$5&gt;=$G132,AF$5&lt;=$G132+$H132-1),2,IF(AND($D178="Milestone",AF$5&gt;=$G132,AF$5&lt;=$G132+$H132-1),1,""))</f>
        <v/>
      </c>
      <c r="AG132" s="38" t="str">
        <f ca="1">IF(AND($D178="Goal",AG$5&gt;=$G132,AG$5&lt;=$G132+$H132-1),2,IF(AND($D178="Milestone",AG$5&gt;=$G132,AG$5&lt;=$G132+$H132-1),1,""))</f>
        <v/>
      </c>
      <c r="AH132" s="38" t="str">
        <f ca="1">IF(AND($D178="Goal",AH$5&gt;=$G132,AH$5&lt;=$G132+$H132-1),2,IF(AND($D178="Milestone",AH$5&gt;=$G132,AH$5&lt;=$G132+$H132-1),1,""))</f>
        <v/>
      </c>
      <c r="AI132" s="38" t="str">
        <f ca="1">IF(AND($D178="Goal",AI$5&gt;=$G132,AI$5&lt;=$G132+$H132-1),2,IF(AND($D178="Milestone",AI$5&gt;=$G132,AI$5&lt;=$G132+$H132-1),1,""))</f>
        <v/>
      </c>
      <c r="AJ132" s="38" t="str">
        <f ca="1">IF(AND($D178="Goal",AJ$5&gt;=$G132,AJ$5&lt;=$G132+$H132-1),2,IF(AND($D178="Milestone",AJ$5&gt;=$G132,AJ$5&lt;=$G132+$H132-1),1,""))</f>
        <v/>
      </c>
      <c r="AK132" s="38" t="str">
        <f ca="1">IF(AND($D178="Goal",AK$5&gt;=$G132,AK$5&lt;=$G132+$H132-1),2,IF(AND($D178="Milestone",AK$5&gt;=$G132,AK$5&lt;=$G132+$H132-1),1,""))</f>
        <v/>
      </c>
      <c r="AL132" s="38" t="str">
        <f ca="1">IF(AND($D178="Goal",AL$5&gt;=$G132,AL$5&lt;=$G132+$H132-1),2,IF(AND($D178="Milestone",AL$5&gt;=$G132,AL$5&lt;=$G132+$H132-1),1,""))</f>
        <v/>
      </c>
      <c r="AM132" s="38" t="str">
        <f ca="1">IF(AND($D178="Goal",AM$5&gt;=$G132,AM$5&lt;=$G132+$H132-1),2,IF(AND($D178="Milestone",AM$5&gt;=$G132,AM$5&lt;=$G132+$H132-1),1,""))</f>
        <v/>
      </c>
      <c r="AN132" s="38" t="str">
        <f ca="1">IF(AND($D178="Goal",AN$5&gt;=$G132,AN$5&lt;=$G132+$H132-1),2,IF(AND($D178="Milestone",AN$5&gt;=$G132,AN$5&lt;=$G132+$H132-1),1,""))</f>
        <v/>
      </c>
      <c r="AO132" s="38" t="str">
        <f ca="1">IF(AND($D178="Goal",AO$5&gt;=$G132,AO$5&lt;=$G132+$H132-1),2,IF(AND($D178="Milestone",AO$5&gt;=$G132,AO$5&lt;=$G132+$H132-1),1,""))</f>
        <v/>
      </c>
      <c r="AP132" s="38" t="str">
        <f ca="1">IF(AND($D178="Goal",AP$5&gt;=$G132,AP$5&lt;=$G132+$H132-1),2,IF(AND($D178="Milestone",AP$5&gt;=$G132,AP$5&lt;=$G132+$H132-1),1,""))</f>
        <v/>
      </c>
      <c r="AQ132" s="38" t="str">
        <f ca="1">IF(AND($D178="Goal",AQ$5&gt;=$G132,AQ$5&lt;=$G132+$H132-1),2,IF(AND($D178="Milestone",AQ$5&gt;=$G132,AQ$5&lt;=$G132+$H132-1),1,""))</f>
        <v/>
      </c>
      <c r="AR132" s="38" t="str">
        <f ca="1">IF(AND($D178="Goal",AR$5&gt;=$G132,AR$5&lt;=$G132+$H132-1),2,IF(AND($D178="Milestone",AR$5&gt;=$G132,AR$5&lt;=$G132+$H132-1),1,""))</f>
        <v/>
      </c>
      <c r="AS132" s="38" t="str">
        <f ca="1">IF(AND($D178="Goal",AS$5&gt;=$G132,AS$5&lt;=$G132+$H132-1),2,IF(AND($D178="Milestone",AS$5&gt;=$G132,AS$5&lt;=$G132+$H132-1),1,""))</f>
        <v/>
      </c>
      <c r="AT132" s="38" t="str">
        <f ca="1">IF(AND($D178="Goal",AT$5&gt;=$G132,AT$5&lt;=$G132+$H132-1),2,IF(AND($D178="Milestone",AT$5&gt;=$G132,AT$5&lt;=$G132+$H132-1),1,""))</f>
        <v/>
      </c>
      <c r="AU132" s="38" t="str">
        <f ca="1">IF(AND($D178="Goal",AU$5&gt;=$G132,AU$5&lt;=$G132+$H132-1),2,IF(AND($D178="Milestone",AU$5&gt;=$G132,AU$5&lt;=$G132+$H132-1),1,""))</f>
        <v/>
      </c>
      <c r="AV132" s="38" t="str">
        <f ca="1">IF(AND($D178="Goal",AV$5&gt;=$G132,AV$5&lt;=$G132+$H132-1),2,IF(AND($D178="Milestone",AV$5&gt;=$G132,AV$5&lt;=$G132+$H132-1),1,""))</f>
        <v/>
      </c>
      <c r="AW132" s="38" t="str">
        <f ca="1">IF(AND($D178="Goal",AW$5&gt;=$G132,AW$5&lt;=$G132+$H132-1),2,IF(AND($D178="Milestone",AW$5&gt;=$G132,AW$5&lt;=$G132+$H132-1),1,""))</f>
        <v/>
      </c>
      <c r="AX132" s="38" t="str">
        <f ca="1">IF(AND($D178="Goal",AX$5&gt;=$G132,AX$5&lt;=$G132+$H132-1),2,IF(AND($D178="Milestone",AX$5&gt;=$G132,AX$5&lt;=$G132+$H132-1),1,""))</f>
        <v/>
      </c>
      <c r="AY132" s="38" t="str">
        <f ca="1">IF(AND($D178="Goal",AY$5&gt;=$G132,AY$5&lt;=$G132+$H132-1),2,IF(AND($D178="Milestone",AY$5&gt;=$G132,AY$5&lt;=$G132+$H132-1),1,""))</f>
        <v/>
      </c>
      <c r="AZ132" s="38" t="str">
        <f ca="1">IF(AND($D178="Goal",AZ$5&gt;=$G132,AZ$5&lt;=$G132+$H132-1),2,IF(AND($D178="Milestone",AZ$5&gt;=$G132,AZ$5&lt;=$G132+$H132-1),1,""))</f>
        <v/>
      </c>
      <c r="BA132" s="38" t="str">
        <f ca="1">IF(AND($D178="Goal",BA$5&gt;=$G132,BA$5&lt;=$G132+$H132-1),2,IF(AND($D178="Milestone",BA$5&gt;=$G132,BA$5&lt;=$G132+$H132-1),1,""))</f>
        <v/>
      </c>
      <c r="BB132" s="38" t="str">
        <f ca="1">IF(AND($D178="Goal",BB$5&gt;=$G132,BB$5&lt;=$G132+$H132-1),2,IF(AND($D178="Milestone",BB$5&gt;=$G132,BB$5&lt;=$G132+$H132-1),1,""))</f>
        <v/>
      </c>
      <c r="BC132" s="38" t="str">
        <f ca="1">IF(AND($D178="Goal",BC$5&gt;=$G132,BC$5&lt;=$G132+$H132-1),2,IF(AND($D178="Milestone",BC$5&gt;=$G132,BC$5&lt;=$G132+$H132-1),1,""))</f>
        <v/>
      </c>
      <c r="BD132" s="38" t="str">
        <f ca="1">IF(AND($D178="Goal",BD$5&gt;=$G132,BD$5&lt;=$G132+$H132-1),2,IF(AND($D178="Milestone",BD$5&gt;=$G132,BD$5&lt;=$G132+$H132-1),1,""))</f>
        <v/>
      </c>
      <c r="BE132" s="38" t="str">
        <f ca="1">IF(AND($D178="Goal",BE$5&gt;=$G132,BE$5&lt;=$G132+$H132-1),2,IF(AND($D178="Milestone",BE$5&gt;=$G132,BE$5&lt;=$G132+$H132-1),1,""))</f>
        <v/>
      </c>
      <c r="BF132" s="38" t="str">
        <f ca="1">IF(AND($D178="Goal",BF$5&gt;=$G132,BF$5&lt;=$G132+$H132-1),2,IF(AND($D178="Milestone",BF$5&gt;=$G132,BF$5&lt;=$G132+$H132-1),1,""))</f>
        <v/>
      </c>
      <c r="BG132" s="38" t="str">
        <f ca="1">IF(AND($D178="Goal",BG$5&gt;=$G132,BG$5&lt;=$G132+$H132-1),2,IF(AND($D178="Milestone",BG$5&gt;=$G132,BG$5&lt;=$G132+$H132-1),1,""))</f>
        <v/>
      </c>
      <c r="BH132" s="38" t="str">
        <f ca="1">IF(AND($D178="Goal",BH$5&gt;=$G132,BH$5&lt;=$G132+$H132-1),2,IF(AND($D178="Milestone",BH$5&gt;=$G132,BH$5&lt;=$G132+$H132-1),1,""))</f>
        <v/>
      </c>
      <c r="BI132" s="38" t="str">
        <f ca="1">IF(AND($D178="Goal",BI$5&gt;=$G132,BI$5&lt;=$G132+$H132-1),2,IF(AND($D178="Milestone",BI$5&gt;=$G132,BI$5&lt;=$G132+$H132-1),1,""))</f>
        <v/>
      </c>
      <c r="BJ132" s="38" t="str">
        <f ca="1">IF(AND($D178="Goal",BJ$5&gt;=$G132,BJ$5&lt;=$G132+$H132-1),2,IF(AND($D178="Milestone",BJ$5&gt;=$G132,BJ$5&lt;=$G132+$H132-1),1,""))</f>
        <v/>
      </c>
      <c r="BK132" s="38" t="str">
        <f ca="1">IF(AND($D178="Goal",BK$5&gt;=$G132,BK$5&lt;=$G132+$H132-1),2,IF(AND($D178="Milestone",BK$5&gt;=$G132,BK$5&lt;=$G132+$H132-1),1,""))</f>
        <v/>
      </c>
      <c r="BL132" s="38" t="str">
        <f ca="1">IF(AND($D178="Goal",BL$5&gt;=$G132,BL$5&lt;=$G132+$H132-1),2,IF(AND($D178="Milestone",BL$5&gt;=$G132,BL$5&lt;=$G132+$H132-1),1,""))</f>
        <v/>
      </c>
      <c r="BM132" s="38" t="str">
        <f ca="1">IF(AND($D178="Goal",BM$5&gt;=$G132,BM$5&lt;=$G132+$H132-1),2,IF(AND($D178="Milestone",BM$5&gt;=$G132,BM$5&lt;=$G132+$H132-1),1,""))</f>
        <v/>
      </c>
    </row>
    <row r="133" spans="1:65" s="2" customFormat="1" ht="30" customHeight="1" x14ac:dyDescent="0.25">
      <c r="A133" s="14"/>
      <c r="B133" s="66" t="s">
        <v>130</v>
      </c>
      <c r="C133" s="67"/>
      <c r="D133" s="68"/>
      <c r="E133" s="68">
        <v>4</v>
      </c>
      <c r="F133" s="31"/>
      <c r="G133" s="32"/>
      <c r="H133" s="33">
        <v>1</v>
      </c>
      <c r="I133" s="26"/>
      <c r="J133" s="38" t="str">
        <f ca="1">IF(AND($D179="Goal",J$5&gt;=$G133,J$5&lt;=$G133+$H133-1),2,IF(AND($D179="Milestone",J$5&gt;=$G133,J$5&lt;=$G133+$H133-1),1,""))</f>
        <v/>
      </c>
      <c r="K133" s="38" t="str">
        <f ca="1">IF(AND($D179="Goal",K$5&gt;=$G133,K$5&lt;=$G133+$H133-1),2,IF(AND($D179="Milestone",K$5&gt;=$G133,K$5&lt;=$G133+$H133-1),1,""))</f>
        <v/>
      </c>
      <c r="L133" s="38" t="str">
        <f ca="1">IF(AND($D179="Goal",L$5&gt;=$G133,L$5&lt;=$G133+$H133-1),2,IF(AND($D179="Milestone",L$5&gt;=$G133,L$5&lt;=$G133+$H133-1),1,""))</f>
        <v/>
      </c>
      <c r="M133" s="38" t="str">
        <f ca="1">IF(AND($D179="Goal",M$5&gt;=$G133,M$5&lt;=$G133+$H133-1),2,IF(AND($D179="Milestone",M$5&gt;=$G133,M$5&lt;=$G133+$H133-1),1,""))</f>
        <v/>
      </c>
      <c r="N133" s="38" t="str">
        <f ca="1">IF(AND($D179="Goal",N$5&gt;=$G133,N$5&lt;=$G133+$H133-1),2,IF(AND($D179="Milestone",N$5&gt;=$G133,N$5&lt;=$G133+$H133-1),1,""))</f>
        <v/>
      </c>
      <c r="O133" s="38" t="str">
        <f ca="1">IF(AND($D179="Goal",O$5&gt;=$G133,O$5&lt;=$G133+$H133-1),2,IF(AND($D179="Milestone",O$5&gt;=$G133,O$5&lt;=$G133+$H133-1),1,""))</f>
        <v/>
      </c>
      <c r="P133" s="38" t="str">
        <f ca="1">IF(AND($D179="Goal",P$5&gt;=$G133,P$5&lt;=$G133+$H133-1),2,IF(AND($D179="Milestone",P$5&gt;=$G133,P$5&lt;=$G133+$H133-1),1,""))</f>
        <v/>
      </c>
      <c r="Q133" s="38" t="str">
        <f ca="1">IF(AND($D179="Goal",Q$5&gt;=$G133,Q$5&lt;=$G133+$H133-1),2,IF(AND($D179="Milestone",Q$5&gt;=$G133,Q$5&lt;=$G133+$H133-1),1,""))</f>
        <v/>
      </c>
      <c r="R133" s="38" t="str">
        <f ca="1">IF(AND($D179="Goal",R$5&gt;=$G133,R$5&lt;=$G133+$H133-1),2,IF(AND($D179="Milestone",R$5&gt;=$G133,R$5&lt;=$G133+$H133-1),1,""))</f>
        <v/>
      </c>
      <c r="S133" s="38" t="str">
        <f ca="1">IF(AND($D179="Goal",S$5&gt;=$G133,S$5&lt;=$G133+$H133-1),2,IF(AND($D179="Milestone",S$5&gt;=$G133,S$5&lt;=$G133+$H133-1),1,""))</f>
        <v/>
      </c>
      <c r="T133" s="38" t="str">
        <f ca="1">IF(AND($D179="Goal",T$5&gt;=$G133,T$5&lt;=$G133+$H133-1),2,IF(AND($D179="Milestone",T$5&gt;=$G133,T$5&lt;=$G133+$H133-1),1,""))</f>
        <v/>
      </c>
      <c r="U133" s="38" t="str">
        <f ca="1">IF(AND($D179="Goal",U$5&gt;=$G133,U$5&lt;=$G133+$H133-1),2,IF(AND($D179="Milestone",U$5&gt;=$G133,U$5&lt;=$G133+$H133-1),1,""))</f>
        <v/>
      </c>
      <c r="V133" s="38" t="str">
        <f ca="1">IF(AND($D179="Goal",V$5&gt;=$G133,V$5&lt;=$G133+$H133-1),2,IF(AND($D179="Milestone",V$5&gt;=$G133,V$5&lt;=$G133+$H133-1),1,""))</f>
        <v/>
      </c>
      <c r="W133" s="38" t="str">
        <f ca="1">IF(AND($D179="Goal",W$5&gt;=$G133,W$5&lt;=$G133+$H133-1),2,IF(AND($D179="Milestone",W$5&gt;=$G133,W$5&lt;=$G133+$H133-1),1,""))</f>
        <v/>
      </c>
      <c r="X133" s="38" t="str">
        <f ca="1">IF(AND($D179="Goal",X$5&gt;=$G133,X$5&lt;=$G133+$H133-1),2,IF(AND($D179="Milestone",X$5&gt;=$G133,X$5&lt;=$G133+$H133-1),1,""))</f>
        <v/>
      </c>
      <c r="Y133" s="38" t="str">
        <f ca="1">IF(AND($D179="Goal",Y$5&gt;=$G133,Y$5&lt;=$G133+$H133-1),2,IF(AND($D179="Milestone",Y$5&gt;=$G133,Y$5&lt;=$G133+$H133-1),1,""))</f>
        <v/>
      </c>
      <c r="Z133" s="38" t="str">
        <f ca="1">IF(AND($D179="Goal",Z$5&gt;=$G133,Z$5&lt;=$G133+$H133-1),2,IF(AND($D179="Milestone",Z$5&gt;=$G133,Z$5&lt;=$G133+$H133-1),1,""))</f>
        <v/>
      </c>
      <c r="AA133" s="38" t="str">
        <f ca="1">IF(AND($D179="Goal",AA$5&gt;=$G133,AA$5&lt;=$G133+$H133-1),2,IF(AND($D179="Milestone",AA$5&gt;=$G133,AA$5&lt;=$G133+$H133-1),1,""))</f>
        <v/>
      </c>
      <c r="AB133" s="38" t="str">
        <f ca="1">IF(AND($D179="Goal",AB$5&gt;=$G133,AB$5&lt;=$G133+$H133-1),2,IF(AND($D179="Milestone",AB$5&gt;=$G133,AB$5&lt;=$G133+$H133-1),1,""))</f>
        <v/>
      </c>
      <c r="AC133" s="38" t="str">
        <f ca="1">IF(AND($D179="Goal",AC$5&gt;=$G133,AC$5&lt;=$G133+$H133-1),2,IF(AND($D179="Milestone",AC$5&gt;=$G133,AC$5&lt;=$G133+$H133-1),1,""))</f>
        <v/>
      </c>
      <c r="AD133" s="38" t="str">
        <f ca="1">IF(AND($D179="Goal",AD$5&gt;=$G133,AD$5&lt;=$G133+$H133-1),2,IF(AND($D179="Milestone",AD$5&gt;=$G133,AD$5&lt;=$G133+$H133-1),1,""))</f>
        <v/>
      </c>
      <c r="AE133" s="38" t="str">
        <f ca="1">IF(AND($D179="Goal",AE$5&gt;=$G133,AE$5&lt;=$G133+$H133-1),2,IF(AND($D179="Milestone",AE$5&gt;=$G133,AE$5&lt;=$G133+$H133-1),1,""))</f>
        <v/>
      </c>
      <c r="AF133" s="38" t="str">
        <f ca="1">IF(AND($D179="Goal",AF$5&gt;=$G133,AF$5&lt;=$G133+$H133-1),2,IF(AND($D179="Milestone",AF$5&gt;=$G133,AF$5&lt;=$G133+$H133-1),1,""))</f>
        <v/>
      </c>
      <c r="AG133" s="38" t="str">
        <f ca="1">IF(AND($D179="Goal",AG$5&gt;=$G133,AG$5&lt;=$G133+$H133-1),2,IF(AND($D179="Milestone",AG$5&gt;=$G133,AG$5&lt;=$G133+$H133-1),1,""))</f>
        <v/>
      </c>
      <c r="AH133" s="38" t="str">
        <f ca="1">IF(AND($D179="Goal",AH$5&gt;=$G133,AH$5&lt;=$G133+$H133-1),2,IF(AND($D179="Milestone",AH$5&gt;=$G133,AH$5&lt;=$G133+$H133-1),1,""))</f>
        <v/>
      </c>
      <c r="AI133" s="38" t="str">
        <f ca="1">IF(AND($D179="Goal",AI$5&gt;=$G133,AI$5&lt;=$G133+$H133-1),2,IF(AND($D179="Milestone",AI$5&gt;=$G133,AI$5&lt;=$G133+$H133-1),1,""))</f>
        <v/>
      </c>
      <c r="AJ133" s="38" t="str">
        <f ca="1">IF(AND($D179="Goal",AJ$5&gt;=$G133,AJ$5&lt;=$G133+$H133-1),2,IF(AND($D179="Milestone",AJ$5&gt;=$G133,AJ$5&lt;=$G133+$H133-1),1,""))</f>
        <v/>
      </c>
      <c r="AK133" s="38" t="str">
        <f ca="1">IF(AND($D179="Goal",AK$5&gt;=$G133,AK$5&lt;=$G133+$H133-1),2,IF(AND($D179="Milestone",AK$5&gt;=$G133,AK$5&lt;=$G133+$H133-1),1,""))</f>
        <v/>
      </c>
      <c r="AL133" s="38" t="str">
        <f ca="1">IF(AND($D179="Goal",AL$5&gt;=$G133,AL$5&lt;=$G133+$H133-1),2,IF(AND($D179="Milestone",AL$5&gt;=$G133,AL$5&lt;=$G133+$H133-1),1,""))</f>
        <v/>
      </c>
      <c r="AM133" s="38" t="str">
        <f ca="1">IF(AND($D179="Goal",AM$5&gt;=$G133,AM$5&lt;=$G133+$H133-1),2,IF(AND($D179="Milestone",AM$5&gt;=$G133,AM$5&lt;=$G133+$H133-1),1,""))</f>
        <v/>
      </c>
      <c r="AN133" s="38" t="str">
        <f ca="1">IF(AND($D179="Goal",AN$5&gt;=$G133,AN$5&lt;=$G133+$H133-1),2,IF(AND($D179="Milestone",AN$5&gt;=$G133,AN$5&lt;=$G133+$H133-1),1,""))</f>
        <v/>
      </c>
      <c r="AO133" s="38" t="str">
        <f ca="1">IF(AND($D179="Goal",AO$5&gt;=$G133,AO$5&lt;=$G133+$H133-1),2,IF(AND($D179="Milestone",AO$5&gt;=$G133,AO$5&lt;=$G133+$H133-1),1,""))</f>
        <v/>
      </c>
      <c r="AP133" s="38" t="str">
        <f ca="1">IF(AND($D179="Goal",AP$5&gt;=$G133,AP$5&lt;=$G133+$H133-1),2,IF(AND($D179="Milestone",AP$5&gt;=$G133,AP$5&lt;=$G133+$H133-1),1,""))</f>
        <v/>
      </c>
      <c r="AQ133" s="38" t="str">
        <f ca="1">IF(AND($D179="Goal",AQ$5&gt;=$G133,AQ$5&lt;=$G133+$H133-1),2,IF(AND($D179="Milestone",AQ$5&gt;=$G133,AQ$5&lt;=$G133+$H133-1),1,""))</f>
        <v/>
      </c>
      <c r="AR133" s="38" t="str">
        <f ca="1">IF(AND($D179="Goal",AR$5&gt;=$G133,AR$5&lt;=$G133+$H133-1),2,IF(AND($D179="Milestone",AR$5&gt;=$G133,AR$5&lt;=$G133+$H133-1),1,""))</f>
        <v/>
      </c>
      <c r="AS133" s="38" t="str">
        <f ca="1">IF(AND($D179="Goal",AS$5&gt;=$G133,AS$5&lt;=$G133+$H133-1),2,IF(AND($D179="Milestone",AS$5&gt;=$G133,AS$5&lt;=$G133+$H133-1),1,""))</f>
        <v/>
      </c>
      <c r="AT133" s="38" t="str">
        <f ca="1">IF(AND($D179="Goal",AT$5&gt;=$G133,AT$5&lt;=$G133+$H133-1),2,IF(AND($D179="Milestone",AT$5&gt;=$G133,AT$5&lt;=$G133+$H133-1),1,""))</f>
        <v/>
      </c>
      <c r="AU133" s="38" t="str">
        <f ca="1">IF(AND($D179="Goal",AU$5&gt;=$G133,AU$5&lt;=$G133+$H133-1),2,IF(AND($D179="Milestone",AU$5&gt;=$G133,AU$5&lt;=$G133+$H133-1),1,""))</f>
        <v/>
      </c>
      <c r="AV133" s="38" t="str">
        <f ca="1">IF(AND($D179="Goal",AV$5&gt;=$G133,AV$5&lt;=$G133+$H133-1),2,IF(AND($D179="Milestone",AV$5&gt;=$G133,AV$5&lt;=$G133+$H133-1),1,""))</f>
        <v/>
      </c>
      <c r="AW133" s="38" t="str">
        <f ca="1">IF(AND($D179="Goal",AW$5&gt;=$G133,AW$5&lt;=$G133+$H133-1),2,IF(AND($D179="Milestone",AW$5&gt;=$G133,AW$5&lt;=$G133+$H133-1),1,""))</f>
        <v/>
      </c>
      <c r="AX133" s="38" t="str">
        <f ca="1">IF(AND($D179="Goal",AX$5&gt;=$G133,AX$5&lt;=$G133+$H133-1),2,IF(AND($D179="Milestone",AX$5&gt;=$G133,AX$5&lt;=$G133+$H133-1),1,""))</f>
        <v/>
      </c>
      <c r="AY133" s="38" t="str">
        <f ca="1">IF(AND($D179="Goal",AY$5&gt;=$G133,AY$5&lt;=$G133+$H133-1),2,IF(AND($D179="Milestone",AY$5&gt;=$G133,AY$5&lt;=$G133+$H133-1),1,""))</f>
        <v/>
      </c>
      <c r="AZ133" s="38" t="str">
        <f ca="1">IF(AND($D179="Goal",AZ$5&gt;=$G133,AZ$5&lt;=$G133+$H133-1),2,IF(AND($D179="Milestone",AZ$5&gt;=$G133,AZ$5&lt;=$G133+$H133-1),1,""))</f>
        <v/>
      </c>
      <c r="BA133" s="38" t="str">
        <f ca="1">IF(AND($D179="Goal",BA$5&gt;=$G133,BA$5&lt;=$G133+$H133-1),2,IF(AND($D179="Milestone",BA$5&gt;=$G133,BA$5&lt;=$G133+$H133-1),1,""))</f>
        <v/>
      </c>
      <c r="BB133" s="38" t="str">
        <f ca="1">IF(AND($D179="Goal",BB$5&gt;=$G133,BB$5&lt;=$G133+$H133-1),2,IF(AND($D179="Milestone",BB$5&gt;=$G133,BB$5&lt;=$G133+$H133-1),1,""))</f>
        <v/>
      </c>
      <c r="BC133" s="38" t="str">
        <f ca="1">IF(AND($D179="Goal",BC$5&gt;=$G133,BC$5&lt;=$G133+$H133-1),2,IF(AND($D179="Milestone",BC$5&gt;=$G133,BC$5&lt;=$G133+$H133-1),1,""))</f>
        <v/>
      </c>
      <c r="BD133" s="38" t="str">
        <f ca="1">IF(AND($D179="Goal",BD$5&gt;=$G133,BD$5&lt;=$G133+$H133-1),2,IF(AND($D179="Milestone",BD$5&gt;=$G133,BD$5&lt;=$G133+$H133-1),1,""))</f>
        <v/>
      </c>
      <c r="BE133" s="38" t="str">
        <f ca="1">IF(AND($D179="Goal",BE$5&gt;=$G133,BE$5&lt;=$G133+$H133-1),2,IF(AND($D179="Milestone",BE$5&gt;=$G133,BE$5&lt;=$G133+$H133-1),1,""))</f>
        <v/>
      </c>
      <c r="BF133" s="38" t="str">
        <f ca="1">IF(AND($D179="Goal",BF$5&gt;=$G133,BF$5&lt;=$G133+$H133-1),2,IF(AND($D179="Milestone",BF$5&gt;=$G133,BF$5&lt;=$G133+$H133-1),1,""))</f>
        <v/>
      </c>
      <c r="BG133" s="38" t="str">
        <f ca="1">IF(AND($D179="Goal",BG$5&gt;=$G133,BG$5&lt;=$G133+$H133-1),2,IF(AND($D179="Milestone",BG$5&gt;=$G133,BG$5&lt;=$G133+$H133-1),1,""))</f>
        <v/>
      </c>
      <c r="BH133" s="38" t="str">
        <f ca="1">IF(AND($D179="Goal",BH$5&gt;=$G133,BH$5&lt;=$G133+$H133-1),2,IF(AND($D179="Milestone",BH$5&gt;=$G133,BH$5&lt;=$G133+$H133-1),1,""))</f>
        <v/>
      </c>
      <c r="BI133" s="38" t="str">
        <f ca="1">IF(AND($D179="Goal",BI$5&gt;=$G133,BI$5&lt;=$G133+$H133-1),2,IF(AND($D179="Milestone",BI$5&gt;=$G133,BI$5&lt;=$G133+$H133-1),1,""))</f>
        <v/>
      </c>
      <c r="BJ133" s="38" t="str">
        <f ca="1">IF(AND($D179="Goal",BJ$5&gt;=$G133,BJ$5&lt;=$G133+$H133-1),2,IF(AND($D179="Milestone",BJ$5&gt;=$G133,BJ$5&lt;=$G133+$H133-1),1,""))</f>
        <v/>
      </c>
      <c r="BK133" s="38" t="str">
        <f ca="1">IF(AND($D179="Goal",BK$5&gt;=$G133,BK$5&lt;=$G133+$H133-1),2,IF(AND($D179="Milestone",BK$5&gt;=$G133,BK$5&lt;=$G133+$H133-1),1,""))</f>
        <v/>
      </c>
      <c r="BL133" s="38" t="str">
        <f ca="1">IF(AND($D179="Goal",BL$5&gt;=$G133,BL$5&lt;=$G133+$H133-1),2,IF(AND($D179="Milestone",BL$5&gt;=$G133,BL$5&lt;=$G133+$H133-1),1,""))</f>
        <v/>
      </c>
      <c r="BM133" s="38" t="str">
        <f ca="1">IF(AND($D179="Goal",BM$5&gt;=$G133,BM$5&lt;=$G133+$H133-1),2,IF(AND($D179="Milestone",BM$5&gt;=$G133,BM$5&lt;=$G133+$H133-1),1,""))</f>
        <v/>
      </c>
    </row>
    <row r="134" spans="1:65" s="2" customFormat="1" ht="30" customHeight="1" x14ac:dyDescent="0.25">
      <c r="A134" s="14"/>
      <c r="B134" s="66" t="s">
        <v>132</v>
      </c>
      <c r="C134" s="67"/>
      <c r="D134" s="68"/>
      <c r="E134" s="68"/>
      <c r="F134" s="31"/>
      <c r="G134" s="32"/>
      <c r="H134" s="33"/>
      <c r="I134" s="26"/>
      <c r="J134" s="38" t="str">
        <f ca="1">IF(AND($D180="Goal",J$5&gt;=$G134,J$5&lt;=$G134+$H134-1),2,IF(AND($D180="Milestone",J$5&gt;=$G134,J$5&lt;=$G134+$H134-1),1,""))</f>
        <v/>
      </c>
      <c r="K134" s="38" t="str">
        <f ca="1">IF(AND($D180="Goal",K$5&gt;=$G134,K$5&lt;=$G134+$H134-1),2,IF(AND($D180="Milestone",K$5&gt;=$G134,K$5&lt;=$G134+$H134-1),1,""))</f>
        <v/>
      </c>
      <c r="L134" s="38" t="str">
        <f ca="1">IF(AND($D180="Goal",L$5&gt;=$G134,L$5&lt;=$G134+$H134-1),2,IF(AND($D180="Milestone",L$5&gt;=$G134,L$5&lt;=$G134+$H134-1),1,""))</f>
        <v/>
      </c>
      <c r="M134" s="38" t="str">
        <f ca="1">IF(AND($D180="Goal",M$5&gt;=$G134,M$5&lt;=$G134+$H134-1),2,IF(AND($D180="Milestone",M$5&gt;=$G134,M$5&lt;=$G134+$H134-1),1,""))</f>
        <v/>
      </c>
      <c r="N134" s="38" t="str">
        <f ca="1">IF(AND($D180="Goal",N$5&gt;=$G134,N$5&lt;=$G134+$H134-1),2,IF(AND($D180="Milestone",N$5&gt;=$G134,N$5&lt;=$G134+$H134-1),1,""))</f>
        <v/>
      </c>
      <c r="O134" s="38" t="str">
        <f ca="1">IF(AND($D180="Goal",O$5&gt;=$G134,O$5&lt;=$G134+$H134-1),2,IF(AND($D180="Milestone",O$5&gt;=$G134,O$5&lt;=$G134+$H134-1),1,""))</f>
        <v/>
      </c>
      <c r="P134" s="38" t="str">
        <f ca="1">IF(AND($D180="Goal",P$5&gt;=$G134,P$5&lt;=$G134+$H134-1),2,IF(AND($D180="Milestone",P$5&gt;=$G134,P$5&lt;=$G134+$H134-1),1,""))</f>
        <v/>
      </c>
      <c r="Q134" s="38" t="str">
        <f ca="1">IF(AND($D180="Goal",Q$5&gt;=$G134,Q$5&lt;=$G134+$H134-1),2,IF(AND($D180="Milestone",Q$5&gt;=$G134,Q$5&lt;=$G134+$H134-1),1,""))</f>
        <v/>
      </c>
      <c r="R134" s="38" t="str">
        <f ca="1">IF(AND($D180="Goal",R$5&gt;=$G134,R$5&lt;=$G134+$H134-1),2,IF(AND($D180="Milestone",R$5&gt;=$G134,R$5&lt;=$G134+$H134-1),1,""))</f>
        <v/>
      </c>
      <c r="S134" s="38" t="str">
        <f ca="1">IF(AND($D180="Goal",S$5&gt;=$G134,S$5&lt;=$G134+$H134-1),2,IF(AND($D180="Milestone",S$5&gt;=$G134,S$5&lt;=$G134+$H134-1),1,""))</f>
        <v/>
      </c>
      <c r="T134" s="38" t="str">
        <f ca="1">IF(AND($D180="Goal",T$5&gt;=$G134,T$5&lt;=$G134+$H134-1),2,IF(AND($D180="Milestone",T$5&gt;=$G134,T$5&lt;=$G134+$H134-1),1,""))</f>
        <v/>
      </c>
      <c r="U134" s="38" t="str">
        <f ca="1">IF(AND($D180="Goal",U$5&gt;=$G134,U$5&lt;=$G134+$H134-1),2,IF(AND($D180="Milestone",U$5&gt;=$G134,U$5&lt;=$G134+$H134-1),1,""))</f>
        <v/>
      </c>
      <c r="V134" s="38" t="str">
        <f ca="1">IF(AND($D180="Goal",V$5&gt;=$G134,V$5&lt;=$G134+$H134-1),2,IF(AND($D180="Milestone",V$5&gt;=$G134,V$5&lt;=$G134+$H134-1),1,""))</f>
        <v/>
      </c>
      <c r="W134" s="38" t="str">
        <f ca="1">IF(AND($D180="Goal",W$5&gt;=$G134,W$5&lt;=$G134+$H134-1),2,IF(AND($D180="Milestone",W$5&gt;=$G134,W$5&lt;=$G134+$H134-1),1,""))</f>
        <v/>
      </c>
      <c r="X134" s="38" t="str">
        <f ca="1">IF(AND($D180="Goal",X$5&gt;=$G134,X$5&lt;=$G134+$H134-1),2,IF(AND($D180="Milestone",X$5&gt;=$G134,X$5&lt;=$G134+$H134-1),1,""))</f>
        <v/>
      </c>
      <c r="Y134" s="38" t="str">
        <f ca="1">IF(AND($D180="Goal",Y$5&gt;=$G134,Y$5&lt;=$G134+$H134-1),2,IF(AND($D180="Milestone",Y$5&gt;=$G134,Y$5&lt;=$G134+$H134-1),1,""))</f>
        <v/>
      </c>
      <c r="Z134" s="38" t="str">
        <f ca="1">IF(AND($D180="Goal",Z$5&gt;=$G134,Z$5&lt;=$G134+$H134-1),2,IF(AND($D180="Milestone",Z$5&gt;=$G134,Z$5&lt;=$G134+$H134-1),1,""))</f>
        <v/>
      </c>
      <c r="AA134" s="38" t="str">
        <f ca="1">IF(AND($D180="Goal",AA$5&gt;=$G134,AA$5&lt;=$G134+$H134-1),2,IF(AND($D180="Milestone",AA$5&gt;=$G134,AA$5&lt;=$G134+$H134-1),1,""))</f>
        <v/>
      </c>
      <c r="AB134" s="38" t="str">
        <f ca="1">IF(AND($D180="Goal",AB$5&gt;=$G134,AB$5&lt;=$G134+$H134-1),2,IF(AND($D180="Milestone",AB$5&gt;=$G134,AB$5&lt;=$G134+$H134-1),1,""))</f>
        <v/>
      </c>
      <c r="AC134" s="38" t="str">
        <f ca="1">IF(AND($D180="Goal",AC$5&gt;=$G134,AC$5&lt;=$G134+$H134-1),2,IF(AND($D180="Milestone",AC$5&gt;=$G134,AC$5&lt;=$G134+$H134-1),1,""))</f>
        <v/>
      </c>
      <c r="AD134" s="38" t="str">
        <f ca="1">IF(AND($D180="Goal",AD$5&gt;=$G134,AD$5&lt;=$G134+$H134-1),2,IF(AND($D180="Milestone",AD$5&gt;=$G134,AD$5&lt;=$G134+$H134-1),1,""))</f>
        <v/>
      </c>
      <c r="AE134" s="38" t="str">
        <f ca="1">IF(AND($D180="Goal",AE$5&gt;=$G134,AE$5&lt;=$G134+$H134-1),2,IF(AND($D180="Milestone",AE$5&gt;=$G134,AE$5&lt;=$G134+$H134-1),1,""))</f>
        <v/>
      </c>
      <c r="AF134" s="38" t="str">
        <f ca="1">IF(AND($D180="Goal",AF$5&gt;=$G134,AF$5&lt;=$G134+$H134-1),2,IF(AND($D180="Milestone",AF$5&gt;=$G134,AF$5&lt;=$G134+$H134-1),1,""))</f>
        <v/>
      </c>
      <c r="AG134" s="38" t="str">
        <f ca="1">IF(AND($D180="Goal",AG$5&gt;=$G134,AG$5&lt;=$G134+$H134-1),2,IF(AND($D180="Milestone",AG$5&gt;=$G134,AG$5&lt;=$G134+$H134-1),1,""))</f>
        <v/>
      </c>
      <c r="AH134" s="38" t="str">
        <f ca="1">IF(AND($D180="Goal",AH$5&gt;=$G134,AH$5&lt;=$G134+$H134-1),2,IF(AND($D180="Milestone",AH$5&gt;=$G134,AH$5&lt;=$G134+$H134-1),1,""))</f>
        <v/>
      </c>
      <c r="AI134" s="38" t="str">
        <f ca="1">IF(AND($D180="Goal",AI$5&gt;=$G134,AI$5&lt;=$G134+$H134-1),2,IF(AND($D180="Milestone",AI$5&gt;=$G134,AI$5&lt;=$G134+$H134-1),1,""))</f>
        <v/>
      </c>
      <c r="AJ134" s="38" t="str">
        <f ca="1">IF(AND($D180="Goal",AJ$5&gt;=$G134,AJ$5&lt;=$G134+$H134-1),2,IF(AND($D180="Milestone",AJ$5&gt;=$G134,AJ$5&lt;=$G134+$H134-1),1,""))</f>
        <v/>
      </c>
      <c r="AK134" s="38" t="str">
        <f ca="1">IF(AND($D180="Goal",AK$5&gt;=$G134,AK$5&lt;=$G134+$H134-1),2,IF(AND($D180="Milestone",AK$5&gt;=$G134,AK$5&lt;=$G134+$H134-1),1,""))</f>
        <v/>
      </c>
      <c r="AL134" s="38" t="str">
        <f ca="1">IF(AND($D180="Goal",AL$5&gt;=$G134,AL$5&lt;=$G134+$H134-1),2,IF(AND($D180="Milestone",AL$5&gt;=$G134,AL$5&lt;=$G134+$H134-1),1,""))</f>
        <v/>
      </c>
      <c r="AM134" s="38" t="str">
        <f ca="1">IF(AND($D180="Goal",AM$5&gt;=$G134,AM$5&lt;=$G134+$H134-1),2,IF(AND($D180="Milestone",AM$5&gt;=$G134,AM$5&lt;=$G134+$H134-1),1,""))</f>
        <v/>
      </c>
      <c r="AN134" s="38" t="str">
        <f ca="1">IF(AND($D180="Goal",AN$5&gt;=$G134,AN$5&lt;=$G134+$H134-1),2,IF(AND($D180="Milestone",AN$5&gt;=$G134,AN$5&lt;=$G134+$H134-1),1,""))</f>
        <v/>
      </c>
      <c r="AO134" s="38" t="str">
        <f ca="1">IF(AND($D180="Goal",AO$5&gt;=$G134,AO$5&lt;=$G134+$H134-1),2,IF(AND($D180="Milestone",AO$5&gt;=$G134,AO$5&lt;=$G134+$H134-1),1,""))</f>
        <v/>
      </c>
      <c r="AP134" s="38" t="str">
        <f ca="1">IF(AND($D180="Goal",AP$5&gt;=$G134,AP$5&lt;=$G134+$H134-1),2,IF(AND($D180="Milestone",AP$5&gt;=$G134,AP$5&lt;=$G134+$H134-1),1,""))</f>
        <v/>
      </c>
      <c r="AQ134" s="38" t="str">
        <f ca="1">IF(AND($D180="Goal",AQ$5&gt;=$G134,AQ$5&lt;=$G134+$H134-1),2,IF(AND($D180="Milestone",AQ$5&gt;=$G134,AQ$5&lt;=$G134+$H134-1),1,""))</f>
        <v/>
      </c>
      <c r="AR134" s="38" t="str">
        <f ca="1">IF(AND($D180="Goal",AR$5&gt;=$G134,AR$5&lt;=$G134+$H134-1),2,IF(AND($D180="Milestone",AR$5&gt;=$G134,AR$5&lt;=$G134+$H134-1),1,""))</f>
        <v/>
      </c>
      <c r="AS134" s="38" t="str">
        <f ca="1">IF(AND($D180="Goal",AS$5&gt;=$G134,AS$5&lt;=$G134+$H134-1),2,IF(AND($D180="Milestone",AS$5&gt;=$G134,AS$5&lt;=$G134+$H134-1),1,""))</f>
        <v/>
      </c>
      <c r="AT134" s="38" t="str">
        <f ca="1">IF(AND($D180="Goal",AT$5&gt;=$G134,AT$5&lt;=$G134+$H134-1),2,IF(AND($D180="Milestone",AT$5&gt;=$G134,AT$5&lt;=$G134+$H134-1),1,""))</f>
        <v/>
      </c>
      <c r="AU134" s="38" t="str">
        <f ca="1">IF(AND($D180="Goal",AU$5&gt;=$G134,AU$5&lt;=$G134+$H134-1),2,IF(AND($D180="Milestone",AU$5&gt;=$G134,AU$5&lt;=$G134+$H134-1),1,""))</f>
        <v/>
      </c>
      <c r="AV134" s="38" t="str">
        <f ca="1">IF(AND($D180="Goal",AV$5&gt;=$G134,AV$5&lt;=$G134+$H134-1),2,IF(AND($D180="Milestone",AV$5&gt;=$G134,AV$5&lt;=$G134+$H134-1),1,""))</f>
        <v/>
      </c>
      <c r="AW134" s="38" t="str">
        <f ca="1">IF(AND($D180="Goal",AW$5&gt;=$G134,AW$5&lt;=$G134+$H134-1),2,IF(AND($D180="Milestone",AW$5&gt;=$G134,AW$5&lt;=$G134+$H134-1),1,""))</f>
        <v/>
      </c>
      <c r="AX134" s="38" t="str">
        <f ca="1">IF(AND($D180="Goal",AX$5&gt;=$G134,AX$5&lt;=$G134+$H134-1),2,IF(AND($D180="Milestone",AX$5&gt;=$G134,AX$5&lt;=$G134+$H134-1),1,""))</f>
        <v/>
      </c>
      <c r="AY134" s="38" t="str">
        <f ca="1">IF(AND($D180="Goal",AY$5&gt;=$G134,AY$5&lt;=$G134+$H134-1),2,IF(AND($D180="Milestone",AY$5&gt;=$G134,AY$5&lt;=$G134+$H134-1),1,""))</f>
        <v/>
      </c>
      <c r="AZ134" s="38" t="str">
        <f ca="1">IF(AND($D180="Goal",AZ$5&gt;=$G134,AZ$5&lt;=$G134+$H134-1),2,IF(AND($D180="Milestone",AZ$5&gt;=$G134,AZ$5&lt;=$G134+$H134-1),1,""))</f>
        <v/>
      </c>
      <c r="BA134" s="38" t="str">
        <f ca="1">IF(AND($D180="Goal",BA$5&gt;=$G134,BA$5&lt;=$G134+$H134-1),2,IF(AND($D180="Milestone",BA$5&gt;=$G134,BA$5&lt;=$G134+$H134-1),1,""))</f>
        <v/>
      </c>
      <c r="BB134" s="38" t="str">
        <f ca="1">IF(AND($D180="Goal",BB$5&gt;=$G134,BB$5&lt;=$G134+$H134-1),2,IF(AND($D180="Milestone",BB$5&gt;=$G134,BB$5&lt;=$G134+$H134-1),1,""))</f>
        <v/>
      </c>
      <c r="BC134" s="38" t="str">
        <f ca="1">IF(AND($D180="Goal",BC$5&gt;=$G134,BC$5&lt;=$G134+$H134-1),2,IF(AND($D180="Milestone",BC$5&gt;=$G134,BC$5&lt;=$G134+$H134-1),1,""))</f>
        <v/>
      </c>
      <c r="BD134" s="38" t="str">
        <f ca="1">IF(AND($D180="Goal",BD$5&gt;=$G134,BD$5&lt;=$G134+$H134-1),2,IF(AND($D180="Milestone",BD$5&gt;=$G134,BD$5&lt;=$G134+$H134-1),1,""))</f>
        <v/>
      </c>
      <c r="BE134" s="38" t="str">
        <f ca="1">IF(AND($D180="Goal",BE$5&gt;=$G134,BE$5&lt;=$G134+$H134-1),2,IF(AND($D180="Milestone",BE$5&gt;=$G134,BE$5&lt;=$G134+$H134-1),1,""))</f>
        <v/>
      </c>
      <c r="BF134" s="38" t="str">
        <f ca="1">IF(AND($D180="Goal",BF$5&gt;=$G134,BF$5&lt;=$G134+$H134-1),2,IF(AND($D180="Milestone",BF$5&gt;=$G134,BF$5&lt;=$G134+$H134-1),1,""))</f>
        <v/>
      </c>
      <c r="BG134" s="38" t="str">
        <f ca="1">IF(AND($D180="Goal",BG$5&gt;=$G134,BG$5&lt;=$G134+$H134-1),2,IF(AND($D180="Milestone",BG$5&gt;=$G134,BG$5&lt;=$G134+$H134-1),1,""))</f>
        <v/>
      </c>
      <c r="BH134" s="38" t="str">
        <f ca="1">IF(AND($D180="Goal",BH$5&gt;=$G134,BH$5&lt;=$G134+$H134-1),2,IF(AND($D180="Milestone",BH$5&gt;=$G134,BH$5&lt;=$G134+$H134-1),1,""))</f>
        <v/>
      </c>
      <c r="BI134" s="38" t="str">
        <f ca="1">IF(AND($D180="Goal",BI$5&gt;=$G134,BI$5&lt;=$G134+$H134-1),2,IF(AND($D180="Milestone",BI$5&gt;=$G134,BI$5&lt;=$G134+$H134-1),1,""))</f>
        <v/>
      </c>
      <c r="BJ134" s="38" t="str">
        <f ca="1">IF(AND($D180="Goal",BJ$5&gt;=$G134,BJ$5&lt;=$G134+$H134-1),2,IF(AND($D180="Milestone",BJ$5&gt;=$G134,BJ$5&lt;=$G134+$H134-1),1,""))</f>
        <v/>
      </c>
      <c r="BK134" s="38" t="str">
        <f ca="1">IF(AND($D180="Goal",BK$5&gt;=$G134,BK$5&lt;=$G134+$H134-1),2,IF(AND($D180="Milestone",BK$5&gt;=$G134,BK$5&lt;=$G134+$H134-1),1,""))</f>
        <v/>
      </c>
      <c r="BL134" s="38" t="str">
        <f ca="1">IF(AND($D180="Goal",BL$5&gt;=$G134,BL$5&lt;=$G134+$H134-1),2,IF(AND($D180="Milestone",BL$5&gt;=$G134,BL$5&lt;=$G134+$H134-1),1,""))</f>
        <v/>
      </c>
      <c r="BM134" s="38" t="str">
        <f ca="1">IF(AND($D180="Goal",BM$5&gt;=$G134,BM$5&lt;=$G134+$H134-1),2,IF(AND($D180="Milestone",BM$5&gt;=$G134,BM$5&lt;=$G134+$H134-1),1,""))</f>
        <v/>
      </c>
    </row>
    <row r="135" spans="1:65" s="2" customFormat="1" ht="30" customHeight="1" x14ac:dyDescent="0.25">
      <c r="A135" s="14"/>
      <c r="B135" s="55" t="s">
        <v>133</v>
      </c>
      <c r="C135" s="41"/>
      <c r="D135" s="34"/>
      <c r="E135" s="34"/>
      <c r="F135" s="31"/>
      <c r="G135" s="32"/>
      <c r="H135" s="33"/>
      <c r="I135" s="26"/>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38"/>
      <c r="AU135" s="38"/>
      <c r="AV135" s="38"/>
      <c r="AW135" s="38"/>
      <c r="AX135" s="38"/>
      <c r="AY135" s="38"/>
      <c r="AZ135" s="38"/>
      <c r="BA135" s="38"/>
      <c r="BB135" s="38"/>
      <c r="BC135" s="38"/>
      <c r="BD135" s="38"/>
      <c r="BE135" s="38"/>
      <c r="BF135" s="38"/>
      <c r="BG135" s="38"/>
      <c r="BH135" s="38"/>
      <c r="BI135" s="38"/>
      <c r="BJ135" s="38"/>
      <c r="BK135" s="38"/>
      <c r="BL135" s="38"/>
      <c r="BM135" s="38"/>
    </row>
    <row r="136" spans="1:65" s="2" customFormat="1" ht="30" customHeight="1" x14ac:dyDescent="0.25">
      <c r="A136" s="14"/>
      <c r="B136" s="41"/>
      <c r="C136" s="41"/>
      <c r="D136" s="34"/>
      <c r="E136" s="34"/>
      <c r="F136" s="31"/>
      <c r="G136" s="32"/>
      <c r="H136" s="33"/>
      <c r="I136" s="26"/>
      <c r="J136" s="38" t="str">
        <f t="shared" ref="J136:S167" ca="1" si="60">IF(AND($D136="Goal",J$5&gt;=$G136,J$5&lt;=$G136+$H136-1),2,IF(AND($D136="Milestone",J$5&gt;=$G136,J$5&lt;=$G136+$H136-1),1,""))</f>
        <v/>
      </c>
      <c r="K136" s="38" t="str">
        <f t="shared" ca="1" si="60"/>
        <v/>
      </c>
      <c r="L136" s="38" t="str">
        <f t="shared" ca="1" si="60"/>
        <v/>
      </c>
      <c r="M136" s="38" t="str">
        <f t="shared" ca="1" si="60"/>
        <v/>
      </c>
      <c r="N136" s="38" t="str">
        <f t="shared" ca="1" si="60"/>
        <v/>
      </c>
      <c r="O136" s="38" t="str">
        <f t="shared" ca="1" si="60"/>
        <v/>
      </c>
      <c r="P136" s="38" t="str">
        <f t="shared" ca="1" si="60"/>
        <v/>
      </c>
      <c r="Q136" s="38" t="str">
        <f t="shared" ca="1" si="60"/>
        <v/>
      </c>
      <c r="R136" s="38" t="str">
        <f t="shared" ca="1" si="60"/>
        <v/>
      </c>
      <c r="S136" s="38" t="str">
        <f t="shared" ca="1" si="60"/>
        <v/>
      </c>
      <c r="T136" s="38" t="str">
        <f t="shared" ref="T136:AC167" ca="1" si="61">IF(AND($D136="Goal",T$5&gt;=$G136,T$5&lt;=$G136+$H136-1),2,IF(AND($D136="Milestone",T$5&gt;=$G136,T$5&lt;=$G136+$H136-1),1,""))</f>
        <v/>
      </c>
      <c r="U136" s="38" t="str">
        <f t="shared" ca="1" si="61"/>
        <v/>
      </c>
      <c r="V136" s="38" t="str">
        <f t="shared" ca="1" si="61"/>
        <v/>
      </c>
      <c r="W136" s="38" t="str">
        <f t="shared" ca="1" si="61"/>
        <v/>
      </c>
      <c r="X136" s="38" t="str">
        <f t="shared" ca="1" si="61"/>
        <v/>
      </c>
      <c r="Y136" s="38" t="str">
        <f t="shared" ca="1" si="61"/>
        <v/>
      </c>
      <c r="Z136" s="38" t="str">
        <f t="shared" ca="1" si="61"/>
        <v/>
      </c>
      <c r="AA136" s="38" t="str">
        <f t="shared" ca="1" si="61"/>
        <v/>
      </c>
      <c r="AB136" s="38" t="str">
        <f t="shared" ca="1" si="61"/>
        <v/>
      </c>
      <c r="AC136" s="38" t="str">
        <f t="shared" ca="1" si="61"/>
        <v/>
      </c>
      <c r="AD136" s="38" t="str">
        <f t="shared" ref="AD136:AM167" ca="1" si="62">IF(AND($D136="Goal",AD$5&gt;=$G136,AD$5&lt;=$G136+$H136-1),2,IF(AND($D136="Milestone",AD$5&gt;=$G136,AD$5&lt;=$G136+$H136-1),1,""))</f>
        <v/>
      </c>
      <c r="AE136" s="38" t="str">
        <f t="shared" ca="1" si="62"/>
        <v/>
      </c>
      <c r="AF136" s="38" t="str">
        <f t="shared" ca="1" si="62"/>
        <v/>
      </c>
      <c r="AG136" s="38" t="str">
        <f t="shared" ca="1" si="62"/>
        <v/>
      </c>
      <c r="AH136" s="38" t="str">
        <f t="shared" ca="1" si="62"/>
        <v/>
      </c>
      <c r="AI136" s="38" t="str">
        <f t="shared" ca="1" si="62"/>
        <v/>
      </c>
      <c r="AJ136" s="38" t="str">
        <f t="shared" ca="1" si="62"/>
        <v/>
      </c>
      <c r="AK136" s="38" t="str">
        <f t="shared" ca="1" si="62"/>
        <v/>
      </c>
      <c r="AL136" s="38" t="str">
        <f t="shared" ca="1" si="62"/>
        <v/>
      </c>
      <c r="AM136" s="38" t="str">
        <f t="shared" ca="1" si="62"/>
        <v/>
      </c>
      <c r="AN136" s="38" t="str">
        <f t="shared" ref="AN136:AW167" ca="1" si="63">IF(AND($D136="Goal",AN$5&gt;=$G136,AN$5&lt;=$G136+$H136-1),2,IF(AND($D136="Milestone",AN$5&gt;=$G136,AN$5&lt;=$G136+$H136-1),1,""))</f>
        <v/>
      </c>
      <c r="AO136" s="38" t="str">
        <f t="shared" ca="1" si="63"/>
        <v/>
      </c>
      <c r="AP136" s="38" t="str">
        <f t="shared" ca="1" si="63"/>
        <v/>
      </c>
      <c r="AQ136" s="38" t="str">
        <f t="shared" ca="1" si="63"/>
        <v/>
      </c>
      <c r="AR136" s="38" t="str">
        <f t="shared" ca="1" si="63"/>
        <v/>
      </c>
      <c r="AS136" s="38" t="str">
        <f t="shared" ca="1" si="63"/>
        <v/>
      </c>
      <c r="AT136" s="38" t="str">
        <f t="shared" ca="1" si="63"/>
        <v/>
      </c>
      <c r="AU136" s="38" t="str">
        <f t="shared" ca="1" si="63"/>
        <v/>
      </c>
      <c r="AV136" s="38" t="str">
        <f t="shared" ca="1" si="63"/>
        <v/>
      </c>
      <c r="AW136" s="38" t="str">
        <f t="shared" ca="1" si="63"/>
        <v/>
      </c>
      <c r="AX136" s="38" t="str">
        <f t="shared" ref="AX136:BG167" ca="1" si="64">IF(AND($D136="Goal",AX$5&gt;=$G136,AX$5&lt;=$G136+$H136-1),2,IF(AND($D136="Milestone",AX$5&gt;=$G136,AX$5&lt;=$G136+$H136-1),1,""))</f>
        <v/>
      </c>
      <c r="AY136" s="38" t="str">
        <f t="shared" ca="1" si="64"/>
        <v/>
      </c>
      <c r="AZ136" s="38" t="str">
        <f t="shared" ca="1" si="64"/>
        <v/>
      </c>
      <c r="BA136" s="38" t="str">
        <f t="shared" ca="1" si="64"/>
        <v/>
      </c>
      <c r="BB136" s="38" t="str">
        <f t="shared" ca="1" si="64"/>
        <v/>
      </c>
      <c r="BC136" s="38" t="str">
        <f t="shared" ca="1" si="64"/>
        <v/>
      </c>
      <c r="BD136" s="38" t="str">
        <f t="shared" ca="1" si="64"/>
        <v/>
      </c>
      <c r="BE136" s="38" t="str">
        <f t="shared" ca="1" si="64"/>
        <v/>
      </c>
      <c r="BF136" s="38" t="str">
        <f t="shared" ca="1" si="64"/>
        <v/>
      </c>
      <c r="BG136" s="38" t="str">
        <f t="shared" ca="1" si="64"/>
        <v/>
      </c>
      <c r="BH136" s="38" t="str">
        <f t="shared" ref="BH136:BM167" ca="1" si="65">IF(AND($D136="Goal",BH$5&gt;=$G136,BH$5&lt;=$G136+$H136-1),2,IF(AND($D136="Milestone",BH$5&gt;=$G136,BH$5&lt;=$G136+$H136-1),1,""))</f>
        <v/>
      </c>
      <c r="BI136" s="38" t="str">
        <f t="shared" ca="1" si="65"/>
        <v/>
      </c>
      <c r="BJ136" s="38" t="str">
        <f t="shared" ca="1" si="65"/>
        <v/>
      </c>
      <c r="BK136" s="38" t="str">
        <f t="shared" ca="1" si="65"/>
        <v/>
      </c>
      <c r="BL136" s="38" t="str">
        <f t="shared" ca="1" si="65"/>
        <v/>
      </c>
      <c r="BM136" s="38" t="str">
        <f t="shared" ca="1" si="65"/>
        <v/>
      </c>
    </row>
    <row r="137" spans="1:65" s="2" customFormat="1" ht="30" customHeight="1" x14ac:dyDescent="0.3">
      <c r="A137" s="15"/>
      <c r="B137" s="54" t="s">
        <v>49</v>
      </c>
      <c r="C137" s="54"/>
      <c r="D137" s="34" t="s">
        <v>16</v>
      </c>
      <c r="E137" s="34"/>
      <c r="F137" s="31"/>
      <c r="G137" s="32">
        <v>43948</v>
      </c>
      <c r="H137" s="33">
        <v>1</v>
      </c>
      <c r="I137" s="26"/>
      <c r="J137" s="38" t="str">
        <f t="shared" ca="1" si="60"/>
        <v/>
      </c>
      <c r="K137" s="38" t="str">
        <f t="shared" ca="1" si="60"/>
        <v/>
      </c>
      <c r="L137" s="38" t="str">
        <f t="shared" ca="1" si="60"/>
        <v/>
      </c>
      <c r="M137" s="38" t="str">
        <f t="shared" ca="1" si="60"/>
        <v/>
      </c>
      <c r="N137" s="38" t="str">
        <f t="shared" ca="1" si="60"/>
        <v/>
      </c>
      <c r="O137" s="38" t="str">
        <f t="shared" ca="1" si="60"/>
        <v/>
      </c>
      <c r="P137" s="38" t="str">
        <f t="shared" ca="1" si="60"/>
        <v/>
      </c>
      <c r="Q137" s="38" t="str">
        <f t="shared" ca="1" si="60"/>
        <v/>
      </c>
      <c r="R137" s="38" t="str">
        <f t="shared" ca="1" si="60"/>
        <v/>
      </c>
      <c r="S137" s="38" t="str">
        <f t="shared" ca="1" si="60"/>
        <v/>
      </c>
      <c r="T137" s="38" t="str">
        <f t="shared" ca="1" si="61"/>
        <v/>
      </c>
      <c r="U137" s="38" t="str">
        <f t="shared" ca="1" si="61"/>
        <v/>
      </c>
      <c r="V137" s="38" t="str">
        <f t="shared" ca="1" si="61"/>
        <v/>
      </c>
      <c r="W137" s="38" t="str">
        <f t="shared" ca="1" si="61"/>
        <v/>
      </c>
      <c r="X137" s="38" t="str">
        <f t="shared" ca="1" si="61"/>
        <v/>
      </c>
      <c r="Y137" s="38" t="str">
        <f t="shared" ca="1" si="61"/>
        <v/>
      </c>
      <c r="Z137" s="38" t="str">
        <f t="shared" ca="1" si="61"/>
        <v/>
      </c>
      <c r="AA137" s="38" t="str">
        <f t="shared" ca="1" si="61"/>
        <v/>
      </c>
      <c r="AB137" s="38" t="str">
        <f t="shared" ca="1" si="61"/>
        <v/>
      </c>
      <c r="AC137" s="38" t="str">
        <f t="shared" ca="1" si="61"/>
        <v/>
      </c>
      <c r="AD137" s="38" t="str">
        <f t="shared" ca="1" si="62"/>
        <v/>
      </c>
      <c r="AE137" s="38" t="str">
        <f t="shared" ca="1" si="62"/>
        <v/>
      </c>
      <c r="AF137" s="38" t="str">
        <f t="shared" ca="1" si="62"/>
        <v/>
      </c>
      <c r="AG137" s="38" t="str">
        <f t="shared" ca="1" si="62"/>
        <v/>
      </c>
      <c r="AH137" s="38" t="str">
        <f t="shared" ca="1" si="62"/>
        <v/>
      </c>
      <c r="AI137" s="38" t="str">
        <f t="shared" ca="1" si="62"/>
        <v/>
      </c>
      <c r="AJ137" s="38" t="str">
        <f t="shared" ca="1" si="62"/>
        <v/>
      </c>
      <c r="AK137" s="38" t="str">
        <f t="shared" ca="1" si="62"/>
        <v/>
      </c>
      <c r="AL137" s="38" t="str">
        <f t="shared" ca="1" si="62"/>
        <v/>
      </c>
      <c r="AM137" s="38" t="str">
        <f t="shared" ca="1" si="62"/>
        <v/>
      </c>
      <c r="AN137" s="38" t="str">
        <f t="shared" ca="1" si="63"/>
        <v/>
      </c>
      <c r="AO137" s="38" t="str">
        <f t="shared" ca="1" si="63"/>
        <v/>
      </c>
      <c r="AP137" s="38" t="str">
        <f t="shared" ca="1" si="63"/>
        <v/>
      </c>
      <c r="AQ137" s="38" t="str">
        <f t="shared" ca="1" si="63"/>
        <v/>
      </c>
      <c r="AR137" s="38" t="str">
        <f t="shared" ca="1" si="63"/>
        <v/>
      </c>
      <c r="AS137" s="38" t="str">
        <f t="shared" ca="1" si="63"/>
        <v/>
      </c>
      <c r="AT137" s="38" t="str">
        <f t="shared" ca="1" si="63"/>
        <v/>
      </c>
      <c r="AU137" s="38" t="str">
        <f t="shared" ca="1" si="63"/>
        <v/>
      </c>
      <c r="AV137" s="38" t="str">
        <f t="shared" ca="1" si="63"/>
        <v/>
      </c>
      <c r="AW137" s="38" t="str">
        <f t="shared" ca="1" si="63"/>
        <v/>
      </c>
      <c r="AX137" s="38" t="str">
        <f t="shared" ca="1" si="64"/>
        <v/>
      </c>
      <c r="AY137" s="38" t="str">
        <f t="shared" ca="1" si="64"/>
        <v/>
      </c>
      <c r="AZ137" s="38" t="str">
        <f t="shared" ca="1" si="64"/>
        <v/>
      </c>
      <c r="BA137" s="38" t="str">
        <f t="shared" ca="1" si="64"/>
        <v/>
      </c>
      <c r="BB137" s="38" t="str">
        <f t="shared" ca="1" si="64"/>
        <v/>
      </c>
      <c r="BC137" s="38" t="str">
        <f t="shared" ca="1" si="64"/>
        <v/>
      </c>
      <c r="BD137" s="38" t="str">
        <f t="shared" ca="1" si="64"/>
        <v/>
      </c>
      <c r="BE137" s="38" t="str">
        <f t="shared" ca="1" si="64"/>
        <v/>
      </c>
      <c r="BF137" s="38" t="str">
        <f t="shared" ca="1" si="64"/>
        <v/>
      </c>
      <c r="BG137" s="38" t="str">
        <f t="shared" ca="1" si="64"/>
        <v/>
      </c>
      <c r="BH137" s="38" t="str">
        <f t="shared" ca="1" si="65"/>
        <v/>
      </c>
      <c r="BI137" s="38" t="str">
        <f t="shared" ca="1" si="65"/>
        <v/>
      </c>
      <c r="BJ137" s="38" t="str">
        <f t="shared" ca="1" si="65"/>
        <v/>
      </c>
      <c r="BK137" s="38" t="str">
        <f t="shared" ca="1" si="65"/>
        <v/>
      </c>
      <c r="BL137" s="38" t="str">
        <f t="shared" ca="1" si="65"/>
        <v/>
      </c>
      <c r="BM137" s="38" t="str">
        <f t="shared" ca="1" si="65"/>
        <v/>
      </c>
    </row>
    <row r="138" spans="1:65" s="2" customFormat="1" ht="30" customHeight="1" x14ac:dyDescent="0.25">
      <c r="A138" s="15"/>
      <c r="B138" s="53" t="s">
        <v>36</v>
      </c>
      <c r="C138" s="53"/>
      <c r="D138" s="34"/>
      <c r="E138" s="34"/>
      <c r="F138" s="31"/>
      <c r="G138" s="32">
        <v>43892</v>
      </c>
      <c r="H138" s="33">
        <v>14</v>
      </c>
      <c r="I138" s="26"/>
      <c r="J138" s="38" t="str">
        <f t="shared" ca="1" si="60"/>
        <v/>
      </c>
      <c r="K138" s="38" t="str">
        <f t="shared" ca="1" si="60"/>
        <v/>
      </c>
      <c r="L138" s="38" t="str">
        <f t="shared" ca="1" si="60"/>
        <v/>
      </c>
      <c r="M138" s="38" t="str">
        <f t="shared" ca="1" si="60"/>
        <v/>
      </c>
      <c r="N138" s="38" t="str">
        <f t="shared" ca="1" si="60"/>
        <v/>
      </c>
      <c r="O138" s="38" t="str">
        <f t="shared" ca="1" si="60"/>
        <v/>
      </c>
      <c r="P138" s="38" t="str">
        <f t="shared" ca="1" si="60"/>
        <v/>
      </c>
      <c r="Q138" s="38" t="str">
        <f t="shared" ca="1" si="60"/>
        <v/>
      </c>
      <c r="R138" s="38" t="str">
        <f t="shared" ca="1" si="60"/>
        <v/>
      </c>
      <c r="S138" s="38" t="str">
        <f t="shared" ca="1" si="60"/>
        <v/>
      </c>
      <c r="T138" s="38" t="str">
        <f t="shared" ca="1" si="61"/>
        <v/>
      </c>
      <c r="U138" s="38" t="str">
        <f t="shared" ca="1" si="61"/>
        <v/>
      </c>
      <c r="V138" s="38" t="str">
        <f t="shared" ca="1" si="61"/>
        <v/>
      </c>
      <c r="W138" s="38" t="str">
        <f t="shared" ca="1" si="61"/>
        <v/>
      </c>
      <c r="X138" s="38" t="str">
        <f t="shared" ca="1" si="61"/>
        <v/>
      </c>
      <c r="Y138" s="38" t="str">
        <f t="shared" ca="1" si="61"/>
        <v/>
      </c>
      <c r="Z138" s="38" t="str">
        <f t="shared" ca="1" si="61"/>
        <v/>
      </c>
      <c r="AA138" s="38" t="str">
        <f t="shared" ca="1" si="61"/>
        <v/>
      </c>
      <c r="AB138" s="38" t="str">
        <f t="shared" ca="1" si="61"/>
        <v/>
      </c>
      <c r="AC138" s="38" t="str">
        <f t="shared" ca="1" si="61"/>
        <v/>
      </c>
      <c r="AD138" s="38" t="str">
        <f t="shared" ca="1" si="62"/>
        <v/>
      </c>
      <c r="AE138" s="38" t="str">
        <f t="shared" ca="1" si="62"/>
        <v/>
      </c>
      <c r="AF138" s="38" t="str">
        <f t="shared" ca="1" si="62"/>
        <v/>
      </c>
      <c r="AG138" s="38" t="str">
        <f t="shared" ca="1" si="62"/>
        <v/>
      </c>
      <c r="AH138" s="38" t="str">
        <f t="shared" ca="1" si="62"/>
        <v/>
      </c>
      <c r="AI138" s="38" t="str">
        <f t="shared" ca="1" si="62"/>
        <v/>
      </c>
      <c r="AJ138" s="38" t="str">
        <f t="shared" ca="1" si="62"/>
        <v/>
      </c>
      <c r="AK138" s="38" t="str">
        <f t="shared" ca="1" si="62"/>
        <v/>
      </c>
      <c r="AL138" s="38" t="str">
        <f t="shared" ca="1" si="62"/>
        <v/>
      </c>
      <c r="AM138" s="38" t="str">
        <f t="shared" ca="1" si="62"/>
        <v/>
      </c>
      <c r="AN138" s="38" t="str">
        <f t="shared" ca="1" si="63"/>
        <v/>
      </c>
      <c r="AO138" s="38" t="str">
        <f t="shared" ca="1" si="63"/>
        <v/>
      </c>
      <c r="AP138" s="38" t="str">
        <f t="shared" ca="1" si="63"/>
        <v/>
      </c>
      <c r="AQ138" s="38" t="str">
        <f t="shared" ca="1" si="63"/>
        <v/>
      </c>
      <c r="AR138" s="38" t="str">
        <f t="shared" ca="1" si="63"/>
        <v/>
      </c>
      <c r="AS138" s="38" t="str">
        <f t="shared" ca="1" si="63"/>
        <v/>
      </c>
      <c r="AT138" s="38" t="str">
        <f t="shared" ca="1" si="63"/>
        <v/>
      </c>
      <c r="AU138" s="38" t="str">
        <f t="shared" ca="1" si="63"/>
        <v/>
      </c>
      <c r="AV138" s="38" t="str">
        <f t="shared" ca="1" si="63"/>
        <v/>
      </c>
      <c r="AW138" s="38" t="str">
        <f t="shared" ca="1" si="63"/>
        <v/>
      </c>
      <c r="AX138" s="38" t="str">
        <f t="shared" ca="1" si="64"/>
        <v/>
      </c>
      <c r="AY138" s="38" t="str">
        <f t="shared" ca="1" si="64"/>
        <v/>
      </c>
      <c r="AZ138" s="38" t="str">
        <f t="shared" ca="1" si="64"/>
        <v/>
      </c>
      <c r="BA138" s="38" t="str">
        <f t="shared" ca="1" si="64"/>
        <v/>
      </c>
      <c r="BB138" s="38" t="str">
        <f t="shared" ca="1" si="64"/>
        <v/>
      </c>
      <c r="BC138" s="38" t="str">
        <f t="shared" ca="1" si="64"/>
        <v/>
      </c>
      <c r="BD138" s="38" t="str">
        <f t="shared" ca="1" si="64"/>
        <v/>
      </c>
      <c r="BE138" s="38" t="str">
        <f t="shared" ca="1" si="64"/>
        <v/>
      </c>
      <c r="BF138" s="38" t="str">
        <f t="shared" ca="1" si="64"/>
        <v/>
      </c>
      <c r="BG138" s="38" t="str">
        <f t="shared" ca="1" si="64"/>
        <v/>
      </c>
      <c r="BH138" s="38" t="str">
        <f t="shared" ca="1" si="65"/>
        <v/>
      </c>
      <c r="BI138" s="38" t="str">
        <f t="shared" ca="1" si="65"/>
        <v/>
      </c>
      <c r="BJ138" s="38" t="str">
        <f t="shared" ca="1" si="65"/>
        <v/>
      </c>
      <c r="BK138" s="38" t="str">
        <f t="shared" ca="1" si="65"/>
        <v/>
      </c>
      <c r="BL138" s="38" t="str">
        <f t="shared" ca="1" si="65"/>
        <v/>
      </c>
      <c r="BM138" s="38" t="str">
        <f t="shared" ca="1" si="65"/>
        <v/>
      </c>
    </row>
    <row r="139" spans="1:65" s="2" customFormat="1" ht="30" customHeight="1" x14ac:dyDescent="0.25">
      <c r="A139" s="15"/>
      <c r="B139" s="62" t="s">
        <v>103</v>
      </c>
      <c r="C139" s="41"/>
      <c r="D139" s="34" t="s">
        <v>17</v>
      </c>
      <c r="E139" s="34">
        <v>0.5</v>
      </c>
      <c r="F139" s="59"/>
      <c r="G139" s="32">
        <v>43892</v>
      </c>
      <c r="H139" s="72">
        <v>1</v>
      </c>
      <c r="I139" s="26"/>
      <c r="J139" s="38" t="str">
        <f t="shared" ca="1" si="60"/>
        <v/>
      </c>
      <c r="K139" s="38" t="str">
        <f t="shared" ca="1" si="60"/>
        <v/>
      </c>
      <c r="L139" s="38" t="str">
        <f t="shared" ca="1" si="60"/>
        <v/>
      </c>
      <c r="M139" s="38" t="str">
        <f t="shared" ca="1" si="60"/>
        <v/>
      </c>
      <c r="N139" s="38" t="str">
        <f t="shared" ca="1" si="60"/>
        <v/>
      </c>
      <c r="O139" s="38" t="str">
        <f t="shared" ca="1" si="60"/>
        <v/>
      </c>
      <c r="P139" s="38" t="str">
        <f t="shared" ca="1" si="60"/>
        <v/>
      </c>
      <c r="Q139" s="38" t="str">
        <f t="shared" ca="1" si="60"/>
        <v/>
      </c>
      <c r="R139" s="38" t="str">
        <f t="shared" ca="1" si="60"/>
        <v/>
      </c>
      <c r="S139" s="38" t="str">
        <f t="shared" ca="1" si="60"/>
        <v/>
      </c>
      <c r="T139" s="38" t="str">
        <f t="shared" ca="1" si="61"/>
        <v/>
      </c>
      <c r="U139" s="38" t="str">
        <f t="shared" ca="1" si="61"/>
        <v/>
      </c>
      <c r="V139" s="38" t="str">
        <f t="shared" ca="1" si="61"/>
        <v/>
      </c>
      <c r="W139" s="38" t="str">
        <f t="shared" ca="1" si="61"/>
        <v/>
      </c>
      <c r="X139" s="38" t="str">
        <f t="shared" ca="1" si="61"/>
        <v/>
      </c>
      <c r="Y139" s="38" t="str">
        <f t="shared" ca="1" si="61"/>
        <v/>
      </c>
      <c r="Z139" s="38" t="str">
        <f t="shared" ca="1" si="61"/>
        <v/>
      </c>
      <c r="AA139" s="38" t="str">
        <f t="shared" ca="1" si="61"/>
        <v/>
      </c>
      <c r="AB139" s="38" t="str">
        <f t="shared" ca="1" si="61"/>
        <v/>
      </c>
      <c r="AC139" s="38" t="str">
        <f t="shared" ca="1" si="61"/>
        <v/>
      </c>
      <c r="AD139" s="38" t="str">
        <f t="shared" ca="1" si="62"/>
        <v/>
      </c>
      <c r="AE139" s="38" t="str">
        <f t="shared" ca="1" si="62"/>
        <v/>
      </c>
      <c r="AF139" s="38" t="str">
        <f t="shared" ca="1" si="62"/>
        <v/>
      </c>
      <c r="AG139" s="38" t="str">
        <f t="shared" ca="1" si="62"/>
        <v/>
      </c>
      <c r="AH139" s="38" t="str">
        <f t="shared" ca="1" si="62"/>
        <v/>
      </c>
      <c r="AI139" s="38" t="str">
        <f t="shared" ca="1" si="62"/>
        <v/>
      </c>
      <c r="AJ139" s="38" t="str">
        <f t="shared" ca="1" si="62"/>
        <v/>
      </c>
      <c r="AK139" s="38" t="str">
        <f t="shared" ca="1" si="62"/>
        <v/>
      </c>
      <c r="AL139" s="38" t="str">
        <f t="shared" ca="1" si="62"/>
        <v/>
      </c>
      <c r="AM139" s="38" t="str">
        <f t="shared" ca="1" si="62"/>
        <v/>
      </c>
      <c r="AN139" s="38" t="str">
        <f t="shared" ca="1" si="63"/>
        <v/>
      </c>
      <c r="AO139" s="38" t="str">
        <f t="shared" ca="1" si="63"/>
        <v/>
      </c>
      <c r="AP139" s="38" t="str">
        <f t="shared" ca="1" si="63"/>
        <v/>
      </c>
      <c r="AQ139" s="38" t="str">
        <f t="shared" ca="1" si="63"/>
        <v/>
      </c>
      <c r="AR139" s="38" t="str">
        <f t="shared" ca="1" si="63"/>
        <v/>
      </c>
      <c r="AS139" s="38" t="str">
        <f t="shared" ca="1" si="63"/>
        <v/>
      </c>
      <c r="AT139" s="38" t="str">
        <f t="shared" ca="1" si="63"/>
        <v/>
      </c>
      <c r="AU139" s="38" t="str">
        <f t="shared" ca="1" si="63"/>
        <v/>
      </c>
      <c r="AV139" s="38" t="str">
        <f t="shared" ca="1" si="63"/>
        <v/>
      </c>
      <c r="AW139" s="38" t="str">
        <f t="shared" ca="1" si="63"/>
        <v/>
      </c>
      <c r="AX139" s="38" t="str">
        <f t="shared" ca="1" si="64"/>
        <v/>
      </c>
      <c r="AY139" s="38" t="str">
        <f t="shared" ca="1" si="64"/>
        <v/>
      </c>
      <c r="AZ139" s="38" t="str">
        <f t="shared" ca="1" si="64"/>
        <v/>
      </c>
      <c r="BA139" s="38" t="str">
        <f t="shared" ca="1" si="64"/>
        <v/>
      </c>
      <c r="BB139" s="38" t="str">
        <f t="shared" ca="1" si="64"/>
        <v/>
      </c>
      <c r="BC139" s="38" t="str">
        <f t="shared" ca="1" si="64"/>
        <v/>
      </c>
      <c r="BD139" s="38" t="str">
        <f t="shared" ca="1" si="64"/>
        <v/>
      </c>
      <c r="BE139" s="38" t="str">
        <f t="shared" ca="1" si="64"/>
        <v/>
      </c>
      <c r="BF139" s="38" t="str">
        <f t="shared" ca="1" si="64"/>
        <v/>
      </c>
      <c r="BG139" s="38" t="str">
        <f t="shared" ca="1" si="64"/>
        <v/>
      </c>
      <c r="BH139" s="38" t="str">
        <f t="shared" ca="1" si="65"/>
        <v/>
      </c>
      <c r="BI139" s="38" t="str">
        <f t="shared" ca="1" si="65"/>
        <v/>
      </c>
      <c r="BJ139" s="38" t="str">
        <f t="shared" ca="1" si="65"/>
        <v/>
      </c>
      <c r="BK139" s="38" t="str">
        <f t="shared" ca="1" si="65"/>
        <v/>
      </c>
      <c r="BL139" s="38" t="str">
        <f t="shared" ca="1" si="65"/>
        <v/>
      </c>
      <c r="BM139" s="38" t="str">
        <f t="shared" ca="1" si="65"/>
        <v/>
      </c>
    </row>
    <row r="140" spans="1:65" s="2" customFormat="1" ht="30" customHeight="1" x14ac:dyDescent="0.25">
      <c r="A140" s="15"/>
      <c r="B140" s="62" t="s">
        <v>72</v>
      </c>
      <c r="C140" s="41"/>
      <c r="D140" s="34"/>
      <c r="E140" s="34">
        <v>0.5</v>
      </c>
      <c r="F140" s="59"/>
      <c r="G140" s="71"/>
      <c r="H140" s="72"/>
      <c r="I140" s="26"/>
      <c r="J140" s="38" t="str">
        <f t="shared" ca="1" si="60"/>
        <v/>
      </c>
      <c r="K140" s="38" t="str">
        <f t="shared" ca="1" si="60"/>
        <v/>
      </c>
      <c r="L140" s="38" t="str">
        <f t="shared" ca="1" si="60"/>
        <v/>
      </c>
      <c r="M140" s="38" t="str">
        <f t="shared" ca="1" si="60"/>
        <v/>
      </c>
      <c r="N140" s="38" t="str">
        <f t="shared" ca="1" si="60"/>
        <v/>
      </c>
      <c r="O140" s="38" t="str">
        <f t="shared" ca="1" si="60"/>
        <v/>
      </c>
      <c r="P140" s="38" t="str">
        <f t="shared" ca="1" si="60"/>
        <v/>
      </c>
      <c r="Q140" s="38" t="str">
        <f t="shared" ca="1" si="60"/>
        <v/>
      </c>
      <c r="R140" s="38" t="str">
        <f t="shared" ca="1" si="60"/>
        <v/>
      </c>
      <c r="S140" s="38" t="str">
        <f t="shared" ca="1" si="60"/>
        <v/>
      </c>
      <c r="T140" s="38" t="str">
        <f t="shared" ca="1" si="61"/>
        <v/>
      </c>
      <c r="U140" s="38" t="str">
        <f t="shared" ca="1" si="61"/>
        <v/>
      </c>
      <c r="V140" s="38" t="str">
        <f t="shared" ca="1" si="61"/>
        <v/>
      </c>
      <c r="W140" s="38" t="str">
        <f t="shared" ca="1" si="61"/>
        <v/>
      </c>
      <c r="X140" s="38" t="str">
        <f t="shared" ca="1" si="61"/>
        <v/>
      </c>
      <c r="Y140" s="38" t="str">
        <f t="shared" ca="1" si="61"/>
        <v/>
      </c>
      <c r="Z140" s="38" t="str">
        <f t="shared" ca="1" si="61"/>
        <v/>
      </c>
      <c r="AA140" s="38" t="str">
        <f t="shared" ca="1" si="61"/>
        <v/>
      </c>
      <c r="AB140" s="38" t="str">
        <f t="shared" ca="1" si="61"/>
        <v/>
      </c>
      <c r="AC140" s="38" t="str">
        <f t="shared" ca="1" si="61"/>
        <v/>
      </c>
      <c r="AD140" s="38" t="str">
        <f t="shared" ca="1" si="62"/>
        <v/>
      </c>
      <c r="AE140" s="38" t="str">
        <f t="shared" ca="1" si="62"/>
        <v/>
      </c>
      <c r="AF140" s="38" t="str">
        <f t="shared" ca="1" si="62"/>
        <v/>
      </c>
      <c r="AG140" s="38" t="str">
        <f t="shared" ca="1" si="62"/>
        <v/>
      </c>
      <c r="AH140" s="38" t="str">
        <f t="shared" ca="1" si="62"/>
        <v/>
      </c>
      <c r="AI140" s="38" t="str">
        <f t="shared" ca="1" si="62"/>
        <v/>
      </c>
      <c r="AJ140" s="38" t="str">
        <f t="shared" ca="1" si="62"/>
        <v/>
      </c>
      <c r="AK140" s="38" t="str">
        <f t="shared" ca="1" si="62"/>
        <v/>
      </c>
      <c r="AL140" s="38" t="str">
        <f t="shared" ca="1" si="62"/>
        <v/>
      </c>
      <c r="AM140" s="38" t="str">
        <f t="shared" ca="1" si="62"/>
        <v/>
      </c>
      <c r="AN140" s="38" t="str">
        <f t="shared" ca="1" si="63"/>
        <v/>
      </c>
      <c r="AO140" s="38" t="str">
        <f t="shared" ca="1" si="63"/>
        <v/>
      </c>
      <c r="AP140" s="38" t="str">
        <f t="shared" ca="1" si="63"/>
        <v/>
      </c>
      <c r="AQ140" s="38" t="str">
        <f t="shared" ca="1" si="63"/>
        <v/>
      </c>
      <c r="AR140" s="38" t="str">
        <f t="shared" ca="1" si="63"/>
        <v/>
      </c>
      <c r="AS140" s="38" t="str">
        <f t="shared" ca="1" si="63"/>
        <v/>
      </c>
      <c r="AT140" s="38" t="str">
        <f t="shared" ca="1" si="63"/>
        <v/>
      </c>
      <c r="AU140" s="38" t="str">
        <f t="shared" ca="1" si="63"/>
        <v/>
      </c>
      <c r="AV140" s="38" t="str">
        <f t="shared" ca="1" si="63"/>
        <v/>
      </c>
      <c r="AW140" s="38" t="str">
        <f t="shared" ca="1" si="63"/>
        <v/>
      </c>
      <c r="AX140" s="38" t="str">
        <f t="shared" ca="1" si="64"/>
        <v/>
      </c>
      <c r="AY140" s="38" t="str">
        <f t="shared" ca="1" si="64"/>
        <v/>
      </c>
      <c r="AZ140" s="38" t="str">
        <f t="shared" ca="1" si="64"/>
        <v/>
      </c>
      <c r="BA140" s="38" t="str">
        <f t="shared" ca="1" si="64"/>
        <v/>
      </c>
      <c r="BB140" s="38" t="str">
        <f t="shared" ca="1" si="64"/>
        <v/>
      </c>
      <c r="BC140" s="38" t="str">
        <f t="shared" ca="1" si="64"/>
        <v/>
      </c>
      <c r="BD140" s="38" t="str">
        <f t="shared" ca="1" si="64"/>
        <v/>
      </c>
      <c r="BE140" s="38" t="str">
        <f t="shared" ca="1" si="64"/>
        <v/>
      </c>
      <c r="BF140" s="38" t="str">
        <f t="shared" ca="1" si="64"/>
        <v/>
      </c>
      <c r="BG140" s="38" t="str">
        <f t="shared" ca="1" si="64"/>
        <v/>
      </c>
      <c r="BH140" s="38" t="str">
        <f t="shared" ca="1" si="65"/>
        <v/>
      </c>
      <c r="BI140" s="38" t="str">
        <f t="shared" ca="1" si="65"/>
        <v/>
      </c>
      <c r="BJ140" s="38" t="str">
        <f t="shared" ca="1" si="65"/>
        <v/>
      </c>
      <c r="BK140" s="38" t="str">
        <f t="shared" ca="1" si="65"/>
        <v/>
      </c>
      <c r="BL140" s="38" t="str">
        <f t="shared" ca="1" si="65"/>
        <v/>
      </c>
      <c r="BM140" s="38" t="str">
        <f t="shared" ca="1" si="65"/>
        <v/>
      </c>
    </row>
    <row r="141" spans="1:65" s="2" customFormat="1" ht="30" customHeight="1" x14ac:dyDescent="0.25">
      <c r="A141" s="15"/>
      <c r="B141" s="62" t="s">
        <v>145</v>
      </c>
      <c r="C141" s="41"/>
      <c r="D141" s="34" t="s">
        <v>17</v>
      </c>
      <c r="E141" s="34">
        <v>4</v>
      </c>
      <c r="F141" s="59"/>
      <c r="G141" s="71">
        <v>43901</v>
      </c>
      <c r="H141" s="72">
        <v>2</v>
      </c>
      <c r="I141" s="26"/>
      <c r="J141" s="38" t="str">
        <f t="shared" ca="1" si="60"/>
        <v/>
      </c>
      <c r="K141" s="38" t="str">
        <f t="shared" ca="1" si="60"/>
        <v/>
      </c>
      <c r="L141" s="38" t="str">
        <f t="shared" ca="1" si="60"/>
        <v/>
      </c>
      <c r="M141" s="38" t="str">
        <f t="shared" ca="1" si="60"/>
        <v/>
      </c>
      <c r="N141" s="38" t="str">
        <f t="shared" ca="1" si="60"/>
        <v/>
      </c>
      <c r="O141" s="38" t="str">
        <f t="shared" ca="1" si="60"/>
        <v/>
      </c>
      <c r="P141" s="38" t="str">
        <f t="shared" ca="1" si="60"/>
        <v/>
      </c>
      <c r="Q141" s="38" t="str">
        <f t="shared" ca="1" si="60"/>
        <v/>
      </c>
      <c r="R141" s="38" t="str">
        <f t="shared" ca="1" si="60"/>
        <v/>
      </c>
      <c r="S141" s="38" t="str">
        <f t="shared" ca="1" si="60"/>
        <v/>
      </c>
      <c r="T141" s="38" t="str">
        <f t="shared" ca="1" si="61"/>
        <v/>
      </c>
      <c r="U141" s="38" t="str">
        <f t="shared" ca="1" si="61"/>
        <v/>
      </c>
      <c r="V141" s="38" t="str">
        <f t="shared" ca="1" si="61"/>
        <v/>
      </c>
      <c r="W141" s="38" t="str">
        <f t="shared" ca="1" si="61"/>
        <v/>
      </c>
      <c r="X141" s="38" t="str">
        <f t="shared" ca="1" si="61"/>
        <v/>
      </c>
      <c r="Y141" s="38" t="str">
        <f t="shared" ca="1" si="61"/>
        <v/>
      </c>
      <c r="Z141" s="38" t="str">
        <f t="shared" ca="1" si="61"/>
        <v/>
      </c>
      <c r="AA141" s="38" t="str">
        <f t="shared" ca="1" si="61"/>
        <v/>
      </c>
      <c r="AB141" s="38" t="str">
        <f t="shared" ca="1" si="61"/>
        <v/>
      </c>
      <c r="AC141" s="38" t="str">
        <f t="shared" ca="1" si="61"/>
        <v/>
      </c>
      <c r="AD141" s="38" t="str">
        <f t="shared" ca="1" si="62"/>
        <v/>
      </c>
      <c r="AE141" s="38" t="str">
        <f t="shared" ca="1" si="62"/>
        <v/>
      </c>
      <c r="AF141" s="38" t="str">
        <f t="shared" ca="1" si="62"/>
        <v/>
      </c>
      <c r="AG141" s="38" t="str">
        <f t="shared" ca="1" si="62"/>
        <v/>
      </c>
      <c r="AH141" s="38" t="str">
        <f t="shared" ca="1" si="62"/>
        <v/>
      </c>
      <c r="AI141" s="38" t="str">
        <f t="shared" ca="1" si="62"/>
        <v/>
      </c>
      <c r="AJ141" s="38" t="str">
        <f t="shared" ca="1" si="62"/>
        <v/>
      </c>
      <c r="AK141" s="38" t="str">
        <f t="shared" ca="1" si="62"/>
        <v/>
      </c>
      <c r="AL141" s="38" t="str">
        <f t="shared" ca="1" si="62"/>
        <v/>
      </c>
      <c r="AM141" s="38" t="str">
        <f t="shared" ca="1" si="62"/>
        <v/>
      </c>
      <c r="AN141" s="38" t="str">
        <f t="shared" ca="1" si="63"/>
        <v/>
      </c>
      <c r="AO141" s="38" t="str">
        <f t="shared" ca="1" si="63"/>
        <v/>
      </c>
      <c r="AP141" s="38" t="str">
        <f t="shared" ca="1" si="63"/>
        <v/>
      </c>
      <c r="AQ141" s="38" t="str">
        <f t="shared" ca="1" si="63"/>
        <v/>
      </c>
      <c r="AR141" s="38" t="str">
        <f t="shared" ca="1" si="63"/>
        <v/>
      </c>
      <c r="AS141" s="38" t="str">
        <f t="shared" ca="1" si="63"/>
        <v/>
      </c>
      <c r="AT141" s="38" t="str">
        <f t="shared" ca="1" si="63"/>
        <v/>
      </c>
      <c r="AU141" s="38" t="str">
        <f t="shared" ca="1" si="63"/>
        <v/>
      </c>
      <c r="AV141" s="38" t="str">
        <f t="shared" ca="1" si="63"/>
        <v/>
      </c>
      <c r="AW141" s="38" t="str">
        <f t="shared" ca="1" si="63"/>
        <v/>
      </c>
      <c r="AX141" s="38" t="str">
        <f t="shared" ca="1" si="64"/>
        <v/>
      </c>
      <c r="AY141" s="38" t="str">
        <f t="shared" ca="1" si="64"/>
        <v/>
      </c>
      <c r="AZ141" s="38" t="str">
        <f t="shared" ca="1" si="64"/>
        <v/>
      </c>
      <c r="BA141" s="38" t="str">
        <f t="shared" ca="1" si="64"/>
        <v/>
      </c>
      <c r="BB141" s="38" t="str">
        <f t="shared" ca="1" si="64"/>
        <v/>
      </c>
      <c r="BC141" s="38" t="str">
        <f t="shared" ca="1" si="64"/>
        <v/>
      </c>
      <c r="BD141" s="38" t="str">
        <f t="shared" ca="1" si="64"/>
        <v/>
      </c>
      <c r="BE141" s="38" t="str">
        <f t="shared" ca="1" si="64"/>
        <v/>
      </c>
      <c r="BF141" s="38" t="str">
        <f t="shared" ca="1" si="64"/>
        <v/>
      </c>
      <c r="BG141" s="38" t="str">
        <f t="shared" ca="1" si="64"/>
        <v/>
      </c>
      <c r="BH141" s="38" t="str">
        <f t="shared" ca="1" si="65"/>
        <v/>
      </c>
      <c r="BI141" s="38" t="str">
        <f t="shared" ca="1" si="65"/>
        <v/>
      </c>
      <c r="BJ141" s="38" t="str">
        <f t="shared" ca="1" si="65"/>
        <v/>
      </c>
      <c r="BK141" s="38" t="str">
        <f t="shared" ca="1" si="65"/>
        <v/>
      </c>
      <c r="BL141" s="38" t="str">
        <f t="shared" ca="1" si="65"/>
        <v/>
      </c>
      <c r="BM141" s="38" t="str">
        <f t="shared" ca="1" si="65"/>
        <v/>
      </c>
    </row>
    <row r="142" spans="1:65" s="2" customFormat="1" ht="30" customHeight="1" x14ac:dyDescent="0.25">
      <c r="A142" s="15"/>
      <c r="B142" s="62" t="s">
        <v>146</v>
      </c>
      <c r="C142" s="41"/>
      <c r="D142" s="34"/>
      <c r="E142" s="34">
        <v>4</v>
      </c>
      <c r="F142" s="59"/>
      <c r="G142" s="71">
        <v>43899</v>
      </c>
      <c r="H142" s="72">
        <v>1</v>
      </c>
      <c r="I142" s="26"/>
      <c r="J142" s="38" t="str">
        <f t="shared" ca="1" si="60"/>
        <v/>
      </c>
      <c r="K142" s="38" t="str">
        <f t="shared" ca="1" si="60"/>
        <v/>
      </c>
      <c r="L142" s="38" t="str">
        <f t="shared" ca="1" si="60"/>
        <v/>
      </c>
      <c r="M142" s="38" t="str">
        <f t="shared" ca="1" si="60"/>
        <v/>
      </c>
      <c r="N142" s="38" t="str">
        <f t="shared" ca="1" si="60"/>
        <v/>
      </c>
      <c r="O142" s="38" t="str">
        <f t="shared" ca="1" si="60"/>
        <v/>
      </c>
      <c r="P142" s="38" t="str">
        <f t="shared" ca="1" si="60"/>
        <v/>
      </c>
      <c r="Q142" s="38" t="str">
        <f t="shared" ca="1" si="60"/>
        <v/>
      </c>
      <c r="R142" s="38" t="str">
        <f t="shared" ca="1" si="60"/>
        <v/>
      </c>
      <c r="S142" s="38" t="str">
        <f t="shared" ca="1" si="60"/>
        <v/>
      </c>
      <c r="T142" s="38" t="str">
        <f t="shared" ca="1" si="61"/>
        <v/>
      </c>
      <c r="U142" s="38" t="str">
        <f t="shared" ca="1" si="61"/>
        <v/>
      </c>
      <c r="V142" s="38" t="str">
        <f t="shared" ca="1" si="61"/>
        <v/>
      </c>
      <c r="W142" s="38" t="str">
        <f t="shared" ca="1" si="61"/>
        <v/>
      </c>
      <c r="X142" s="38" t="str">
        <f t="shared" ca="1" si="61"/>
        <v/>
      </c>
      <c r="Y142" s="38" t="str">
        <f t="shared" ca="1" si="61"/>
        <v/>
      </c>
      <c r="Z142" s="38" t="str">
        <f t="shared" ca="1" si="61"/>
        <v/>
      </c>
      <c r="AA142" s="38" t="str">
        <f t="shared" ca="1" si="61"/>
        <v/>
      </c>
      <c r="AB142" s="38" t="str">
        <f t="shared" ca="1" si="61"/>
        <v/>
      </c>
      <c r="AC142" s="38" t="str">
        <f t="shared" ca="1" si="61"/>
        <v/>
      </c>
      <c r="AD142" s="38" t="str">
        <f t="shared" ca="1" si="62"/>
        <v/>
      </c>
      <c r="AE142" s="38" t="str">
        <f t="shared" ca="1" si="62"/>
        <v/>
      </c>
      <c r="AF142" s="38" t="str">
        <f t="shared" ca="1" si="62"/>
        <v/>
      </c>
      <c r="AG142" s="38" t="str">
        <f t="shared" ca="1" si="62"/>
        <v/>
      </c>
      <c r="AH142" s="38" t="str">
        <f t="shared" ca="1" si="62"/>
        <v/>
      </c>
      <c r="AI142" s="38" t="str">
        <f t="shared" ca="1" si="62"/>
        <v/>
      </c>
      <c r="AJ142" s="38" t="str">
        <f t="shared" ca="1" si="62"/>
        <v/>
      </c>
      <c r="AK142" s="38" t="str">
        <f t="shared" ca="1" si="62"/>
        <v/>
      </c>
      <c r="AL142" s="38" t="str">
        <f t="shared" ca="1" si="62"/>
        <v/>
      </c>
      <c r="AM142" s="38" t="str">
        <f t="shared" ca="1" si="62"/>
        <v/>
      </c>
      <c r="AN142" s="38" t="str">
        <f t="shared" ca="1" si="63"/>
        <v/>
      </c>
      <c r="AO142" s="38" t="str">
        <f t="shared" ca="1" si="63"/>
        <v/>
      </c>
      <c r="AP142" s="38" t="str">
        <f t="shared" ca="1" si="63"/>
        <v/>
      </c>
      <c r="AQ142" s="38" t="str">
        <f t="shared" ca="1" si="63"/>
        <v/>
      </c>
      <c r="AR142" s="38" t="str">
        <f t="shared" ca="1" si="63"/>
        <v/>
      </c>
      <c r="AS142" s="38" t="str">
        <f t="shared" ca="1" si="63"/>
        <v/>
      </c>
      <c r="AT142" s="38" t="str">
        <f t="shared" ca="1" si="63"/>
        <v/>
      </c>
      <c r="AU142" s="38" t="str">
        <f t="shared" ca="1" si="63"/>
        <v/>
      </c>
      <c r="AV142" s="38" t="str">
        <f t="shared" ca="1" si="63"/>
        <v/>
      </c>
      <c r="AW142" s="38" t="str">
        <f t="shared" ca="1" si="63"/>
        <v/>
      </c>
      <c r="AX142" s="38" t="str">
        <f t="shared" ca="1" si="64"/>
        <v/>
      </c>
      <c r="AY142" s="38" t="str">
        <f t="shared" ca="1" si="64"/>
        <v/>
      </c>
      <c r="AZ142" s="38" t="str">
        <f t="shared" ca="1" si="64"/>
        <v/>
      </c>
      <c r="BA142" s="38" t="str">
        <f t="shared" ca="1" si="64"/>
        <v/>
      </c>
      <c r="BB142" s="38" t="str">
        <f t="shared" ca="1" si="64"/>
        <v/>
      </c>
      <c r="BC142" s="38" t="str">
        <f t="shared" ca="1" si="64"/>
        <v/>
      </c>
      <c r="BD142" s="38" t="str">
        <f t="shared" ca="1" si="64"/>
        <v/>
      </c>
      <c r="BE142" s="38" t="str">
        <f t="shared" ca="1" si="64"/>
        <v/>
      </c>
      <c r="BF142" s="38" t="str">
        <f t="shared" ca="1" si="64"/>
        <v/>
      </c>
      <c r="BG142" s="38" t="str">
        <f t="shared" ca="1" si="64"/>
        <v/>
      </c>
      <c r="BH142" s="38" t="str">
        <f t="shared" ca="1" si="65"/>
        <v/>
      </c>
      <c r="BI142" s="38" t="str">
        <f t="shared" ca="1" si="65"/>
        <v/>
      </c>
      <c r="BJ142" s="38" t="str">
        <f t="shared" ca="1" si="65"/>
        <v/>
      </c>
      <c r="BK142" s="38" t="str">
        <f t="shared" ca="1" si="65"/>
        <v/>
      </c>
      <c r="BL142" s="38" t="str">
        <f t="shared" ca="1" si="65"/>
        <v/>
      </c>
      <c r="BM142" s="38" t="str">
        <f t="shared" ca="1" si="65"/>
        <v/>
      </c>
    </row>
    <row r="143" spans="1:65" s="2" customFormat="1" ht="30" customHeight="1" x14ac:dyDescent="0.25">
      <c r="A143" s="15"/>
      <c r="B143" s="62" t="s">
        <v>147</v>
      </c>
      <c r="C143" s="41"/>
      <c r="D143" s="34" t="s">
        <v>17</v>
      </c>
      <c r="E143" s="34">
        <v>2</v>
      </c>
      <c r="F143" s="59"/>
      <c r="G143" s="32">
        <v>43895</v>
      </c>
      <c r="H143" s="72">
        <v>1</v>
      </c>
      <c r="I143" s="26"/>
      <c r="J143" s="38" t="str">
        <f t="shared" ca="1" si="60"/>
        <v/>
      </c>
      <c r="K143" s="38" t="str">
        <f t="shared" ca="1" si="60"/>
        <v/>
      </c>
      <c r="L143" s="38" t="str">
        <f t="shared" ca="1" si="60"/>
        <v/>
      </c>
      <c r="M143" s="38" t="str">
        <f t="shared" ca="1" si="60"/>
        <v/>
      </c>
      <c r="N143" s="38" t="str">
        <f t="shared" ca="1" si="60"/>
        <v/>
      </c>
      <c r="O143" s="38" t="str">
        <f t="shared" ca="1" si="60"/>
        <v/>
      </c>
      <c r="P143" s="38" t="str">
        <f t="shared" ca="1" si="60"/>
        <v/>
      </c>
      <c r="Q143" s="38" t="str">
        <f t="shared" ca="1" si="60"/>
        <v/>
      </c>
      <c r="R143" s="38" t="str">
        <f t="shared" ca="1" si="60"/>
        <v/>
      </c>
      <c r="S143" s="38" t="str">
        <f t="shared" ca="1" si="60"/>
        <v/>
      </c>
      <c r="T143" s="38" t="str">
        <f t="shared" ca="1" si="61"/>
        <v/>
      </c>
      <c r="U143" s="38" t="str">
        <f t="shared" ca="1" si="61"/>
        <v/>
      </c>
      <c r="V143" s="38" t="str">
        <f t="shared" ca="1" si="61"/>
        <v/>
      </c>
      <c r="W143" s="38" t="str">
        <f t="shared" ca="1" si="61"/>
        <v/>
      </c>
      <c r="X143" s="38" t="str">
        <f t="shared" ca="1" si="61"/>
        <v/>
      </c>
      <c r="Y143" s="38" t="str">
        <f t="shared" ca="1" si="61"/>
        <v/>
      </c>
      <c r="Z143" s="38" t="str">
        <f t="shared" ca="1" si="61"/>
        <v/>
      </c>
      <c r="AA143" s="38" t="str">
        <f t="shared" ca="1" si="61"/>
        <v/>
      </c>
      <c r="AB143" s="38" t="str">
        <f t="shared" ca="1" si="61"/>
        <v/>
      </c>
      <c r="AC143" s="38" t="str">
        <f t="shared" ca="1" si="61"/>
        <v/>
      </c>
      <c r="AD143" s="38" t="str">
        <f t="shared" ca="1" si="62"/>
        <v/>
      </c>
      <c r="AE143" s="38" t="str">
        <f t="shared" ca="1" si="62"/>
        <v/>
      </c>
      <c r="AF143" s="38" t="str">
        <f t="shared" ca="1" si="62"/>
        <v/>
      </c>
      <c r="AG143" s="38" t="str">
        <f t="shared" ca="1" si="62"/>
        <v/>
      </c>
      <c r="AH143" s="38" t="str">
        <f t="shared" ca="1" si="62"/>
        <v/>
      </c>
      <c r="AI143" s="38" t="str">
        <f t="shared" ca="1" si="62"/>
        <v/>
      </c>
      <c r="AJ143" s="38" t="str">
        <f t="shared" ca="1" si="62"/>
        <v/>
      </c>
      <c r="AK143" s="38" t="str">
        <f t="shared" ca="1" si="62"/>
        <v/>
      </c>
      <c r="AL143" s="38" t="str">
        <f t="shared" ca="1" si="62"/>
        <v/>
      </c>
      <c r="AM143" s="38" t="str">
        <f t="shared" ca="1" si="62"/>
        <v/>
      </c>
      <c r="AN143" s="38" t="str">
        <f t="shared" ca="1" si="63"/>
        <v/>
      </c>
      <c r="AO143" s="38" t="str">
        <f t="shared" ca="1" si="63"/>
        <v/>
      </c>
      <c r="AP143" s="38" t="str">
        <f t="shared" ca="1" si="63"/>
        <v/>
      </c>
      <c r="AQ143" s="38" t="str">
        <f t="shared" ca="1" si="63"/>
        <v/>
      </c>
      <c r="AR143" s="38" t="str">
        <f t="shared" ca="1" si="63"/>
        <v/>
      </c>
      <c r="AS143" s="38" t="str">
        <f t="shared" ca="1" si="63"/>
        <v/>
      </c>
      <c r="AT143" s="38" t="str">
        <f t="shared" ca="1" si="63"/>
        <v/>
      </c>
      <c r="AU143" s="38" t="str">
        <f t="shared" ca="1" si="63"/>
        <v/>
      </c>
      <c r="AV143" s="38" t="str">
        <f t="shared" ca="1" si="63"/>
        <v/>
      </c>
      <c r="AW143" s="38" t="str">
        <f t="shared" ca="1" si="63"/>
        <v/>
      </c>
      <c r="AX143" s="38" t="str">
        <f t="shared" ca="1" si="64"/>
        <v/>
      </c>
      <c r="AY143" s="38" t="str">
        <f t="shared" ca="1" si="64"/>
        <v/>
      </c>
      <c r="AZ143" s="38" t="str">
        <f t="shared" ca="1" si="64"/>
        <v/>
      </c>
      <c r="BA143" s="38" t="str">
        <f t="shared" ca="1" si="64"/>
        <v/>
      </c>
      <c r="BB143" s="38" t="str">
        <f t="shared" ca="1" si="64"/>
        <v/>
      </c>
      <c r="BC143" s="38" t="str">
        <f t="shared" ca="1" si="64"/>
        <v/>
      </c>
      <c r="BD143" s="38" t="str">
        <f t="shared" ca="1" si="64"/>
        <v/>
      </c>
      <c r="BE143" s="38" t="str">
        <f t="shared" ca="1" si="64"/>
        <v/>
      </c>
      <c r="BF143" s="38" t="str">
        <f t="shared" ca="1" si="64"/>
        <v/>
      </c>
      <c r="BG143" s="38" t="str">
        <f t="shared" ca="1" si="64"/>
        <v/>
      </c>
      <c r="BH143" s="38" t="str">
        <f t="shared" ca="1" si="65"/>
        <v/>
      </c>
      <c r="BI143" s="38" t="str">
        <f t="shared" ca="1" si="65"/>
        <v/>
      </c>
      <c r="BJ143" s="38" t="str">
        <f t="shared" ca="1" si="65"/>
        <v/>
      </c>
      <c r="BK143" s="38" t="str">
        <f t="shared" ca="1" si="65"/>
        <v/>
      </c>
      <c r="BL143" s="38" t="str">
        <f t="shared" ca="1" si="65"/>
        <v/>
      </c>
      <c r="BM143" s="38" t="str">
        <f t="shared" ca="1" si="65"/>
        <v/>
      </c>
    </row>
    <row r="144" spans="1:65" s="2" customFormat="1" ht="30" customHeight="1" x14ac:dyDescent="0.25">
      <c r="A144" s="15"/>
      <c r="B144" s="62" t="s">
        <v>131</v>
      </c>
      <c r="C144" s="41"/>
      <c r="D144" s="34" t="s">
        <v>17</v>
      </c>
      <c r="E144" s="34">
        <v>3</v>
      </c>
      <c r="F144" s="59"/>
      <c r="G144" s="71">
        <v>43899</v>
      </c>
      <c r="H144" s="72">
        <v>1</v>
      </c>
      <c r="I144" s="26"/>
      <c r="J144" s="38" t="str">
        <f t="shared" ca="1" si="60"/>
        <v/>
      </c>
      <c r="K144" s="38" t="str">
        <f t="shared" ca="1" si="60"/>
        <v/>
      </c>
      <c r="L144" s="38" t="str">
        <f t="shared" ca="1" si="60"/>
        <v/>
      </c>
      <c r="M144" s="38" t="str">
        <f t="shared" ca="1" si="60"/>
        <v/>
      </c>
      <c r="N144" s="38" t="str">
        <f t="shared" ca="1" si="60"/>
        <v/>
      </c>
      <c r="O144" s="38" t="str">
        <f t="shared" ca="1" si="60"/>
        <v/>
      </c>
      <c r="P144" s="38" t="str">
        <f t="shared" ca="1" si="60"/>
        <v/>
      </c>
      <c r="Q144" s="38" t="str">
        <f t="shared" ca="1" si="60"/>
        <v/>
      </c>
      <c r="R144" s="38" t="str">
        <f t="shared" ca="1" si="60"/>
        <v/>
      </c>
      <c r="S144" s="38" t="str">
        <f t="shared" ca="1" si="60"/>
        <v/>
      </c>
      <c r="T144" s="38" t="str">
        <f t="shared" ca="1" si="61"/>
        <v/>
      </c>
      <c r="U144" s="38" t="str">
        <f t="shared" ca="1" si="61"/>
        <v/>
      </c>
      <c r="V144" s="38" t="str">
        <f t="shared" ca="1" si="61"/>
        <v/>
      </c>
      <c r="W144" s="38" t="str">
        <f t="shared" ca="1" si="61"/>
        <v/>
      </c>
      <c r="X144" s="38" t="str">
        <f t="shared" ca="1" si="61"/>
        <v/>
      </c>
      <c r="Y144" s="38" t="str">
        <f t="shared" ca="1" si="61"/>
        <v/>
      </c>
      <c r="Z144" s="38" t="str">
        <f t="shared" ca="1" si="61"/>
        <v/>
      </c>
      <c r="AA144" s="38" t="str">
        <f t="shared" ca="1" si="61"/>
        <v/>
      </c>
      <c r="AB144" s="38" t="str">
        <f t="shared" ca="1" si="61"/>
        <v/>
      </c>
      <c r="AC144" s="38" t="str">
        <f t="shared" ca="1" si="61"/>
        <v/>
      </c>
      <c r="AD144" s="38" t="str">
        <f t="shared" ca="1" si="62"/>
        <v/>
      </c>
      <c r="AE144" s="38" t="str">
        <f t="shared" ca="1" si="62"/>
        <v/>
      </c>
      <c r="AF144" s="38" t="str">
        <f t="shared" ca="1" si="62"/>
        <v/>
      </c>
      <c r="AG144" s="38" t="str">
        <f t="shared" ca="1" si="62"/>
        <v/>
      </c>
      <c r="AH144" s="38" t="str">
        <f t="shared" ca="1" si="62"/>
        <v/>
      </c>
      <c r="AI144" s="38" t="str">
        <f t="shared" ca="1" si="62"/>
        <v/>
      </c>
      <c r="AJ144" s="38" t="str">
        <f t="shared" ca="1" si="62"/>
        <v/>
      </c>
      <c r="AK144" s="38" t="str">
        <f t="shared" ca="1" si="62"/>
        <v/>
      </c>
      <c r="AL144" s="38" t="str">
        <f t="shared" ca="1" si="62"/>
        <v/>
      </c>
      <c r="AM144" s="38" t="str">
        <f t="shared" ca="1" si="62"/>
        <v/>
      </c>
      <c r="AN144" s="38" t="str">
        <f t="shared" ca="1" si="63"/>
        <v/>
      </c>
      <c r="AO144" s="38" t="str">
        <f t="shared" ca="1" si="63"/>
        <v/>
      </c>
      <c r="AP144" s="38" t="str">
        <f t="shared" ca="1" si="63"/>
        <v/>
      </c>
      <c r="AQ144" s="38" t="str">
        <f t="shared" ca="1" si="63"/>
        <v/>
      </c>
      <c r="AR144" s="38" t="str">
        <f t="shared" ca="1" si="63"/>
        <v/>
      </c>
      <c r="AS144" s="38" t="str">
        <f t="shared" ca="1" si="63"/>
        <v/>
      </c>
      <c r="AT144" s="38" t="str">
        <f t="shared" ca="1" si="63"/>
        <v/>
      </c>
      <c r="AU144" s="38" t="str">
        <f t="shared" ca="1" si="63"/>
        <v/>
      </c>
      <c r="AV144" s="38" t="str">
        <f t="shared" ca="1" si="63"/>
        <v/>
      </c>
      <c r="AW144" s="38" t="str">
        <f t="shared" ca="1" si="63"/>
        <v/>
      </c>
      <c r="AX144" s="38" t="str">
        <f t="shared" ca="1" si="64"/>
        <v/>
      </c>
      <c r="AY144" s="38" t="str">
        <f t="shared" ca="1" si="64"/>
        <v/>
      </c>
      <c r="AZ144" s="38" t="str">
        <f t="shared" ca="1" si="64"/>
        <v/>
      </c>
      <c r="BA144" s="38" t="str">
        <f t="shared" ca="1" si="64"/>
        <v/>
      </c>
      <c r="BB144" s="38" t="str">
        <f t="shared" ca="1" si="64"/>
        <v/>
      </c>
      <c r="BC144" s="38" t="str">
        <f t="shared" ca="1" si="64"/>
        <v/>
      </c>
      <c r="BD144" s="38" t="str">
        <f t="shared" ca="1" si="64"/>
        <v/>
      </c>
      <c r="BE144" s="38" t="str">
        <f t="shared" ca="1" si="64"/>
        <v/>
      </c>
      <c r="BF144" s="38" t="str">
        <f t="shared" ca="1" si="64"/>
        <v/>
      </c>
      <c r="BG144" s="38" t="str">
        <f t="shared" ca="1" si="64"/>
        <v/>
      </c>
      <c r="BH144" s="38" t="str">
        <f t="shared" ca="1" si="65"/>
        <v/>
      </c>
      <c r="BI144" s="38" t="str">
        <f t="shared" ca="1" si="65"/>
        <v/>
      </c>
      <c r="BJ144" s="38" t="str">
        <f t="shared" ca="1" si="65"/>
        <v/>
      </c>
      <c r="BK144" s="38" t="str">
        <f t="shared" ca="1" si="65"/>
        <v/>
      </c>
      <c r="BL144" s="38" t="str">
        <f t="shared" ca="1" si="65"/>
        <v/>
      </c>
      <c r="BM144" s="38" t="str">
        <f t="shared" ca="1" si="65"/>
        <v/>
      </c>
    </row>
    <row r="145" spans="1:65" s="2" customFormat="1" ht="30" customHeight="1" x14ac:dyDescent="0.25">
      <c r="A145" s="15"/>
      <c r="B145" s="62" t="s">
        <v>144</v>
      </c>
      <c r="C145" s="41"/>
      <c r="D145" s="34" t="s">
        <v>17</v>
      </c>
      <c r="E145" s="34">
        <v>6</v>
      </c>
      <c r="F145" s="59"/>
      <c r="G145" s="32">
        <v>43893</v>
      </c>
      <c r="H145" s="72">
        <v>1</v>
      </c>
      <c r="I145" s="26"/>
      <c r="J145" s="38" t="str">
        <f t="shared" ca="1" si="60"/>
        <v/>
      </c>
      <c r="K145" s="38" t="str">
        <f t="shared" ca="1" si="60"/>
        <v/>
      </c>
      <c r="L145" s="38" t="str">
        <f t="shared" ca="1" si="60"/>
        <v/>
      </c>
      <c r="M145" s="38" t="str">
        <f t="shared" ca="1" si="60"/>
        <v/>
      </c>
      <c r="N145" s="38" t="str">
        <f t="shared" ca="1" si="60"/>
        <v/>
      </c>
      <c r="O145" s="38" t="str">
        <f t="shared" ca="1" si="60"/>
        <v/>
      </c>
      <c r="P145" s="38" t="str">
        <f t="shared" ca="1" si="60"/>
        <v/>
      </c>
      <c r="Q145" s="38" t="str">
        <f t="shared" ca="1" si="60"/>
        <v/>
      </c>
      <c r="R145" s="38" t="str">
        <f t="shared" ca="1" si="60"/>
        <v/>
      </c>
      <c r="S145" s="38" t="str">
        <f t="shared" ca="1" si="60"/>
        <v/>
      </c>
      <c r="T145" s="38" t="str">
        <f t="shared" ca="1" si="61"/>
        <v/>
      </c>
      <c r="U145" s="38" t="str">
        <f t="shared" ca="1" si="61"/>
        <v/>
      </c>
      <c r="V145" s="38" t="str">
        <f t="shared" ca="1" si="61"/>
        <v/>
      </c>
      <c r="W145" s="38" t="str">
        <f t="shared" ca="1" si="61"/>
        <v/>
      </c>
      <c r="X145" s="38" t="str">
        <f t="shared" ca="1" si="61"/>
        <v/>
      </c>
      <c r="Y145" s="38" t="str">
        <f t="shared" ca="1" si="61"/>
        <v/>
      </c>
      <c r="Z145" s="38" t="str">
        <f t="shared" ca="1" si="61"/>
        <v/>
      </c>
      <c r="AA145" s="38" t="str">
        <f t="shared" ca="1" si="61"/>
        <v/>
      </c>
      <c r="AB145" s="38" t="str">
        <f t="shared" ca="1" si="61"/>
        <v/>
      </c>
      <c r="AC145" s="38" t="str">
        <f t="shared" ca="1" si="61"/>
        <v/>
      </c>
      <c r="AD145" s="38" t="str">
        <f t="shared" ca="1" si="62"/>
        <v/>
      </c>
      <c r="AE145" s="38" t="str">
        <f t="shared" ca="1" si="62"/>
        <v/>
      </c>
      <c r="AF145" s="38" t="str">
        <f t="shared" ca="1" si="62"/>
        <v/>
      </c>
      <c r="AG145" s="38" t="str">
        <f t="shared" ca="1" si="62"/>
        <v/>
      </c>
      <c r="AH145" s="38" t="str">
        <f t="shared" ca="1" si="62"/>
        <v/>
      </c>
      <c r="AI145" s="38" t="str">
        <f t="shared" ca="1" si="62"/>
        <v/>
      </c>
      <c r="AJ145" s="38" t="str">
        <f t="shared" ca="1" si="62"/>
        <v/>
      </c>
      <c r="AK145" s="38" t="str">
        <f t="shared" ca="1" si="62"/>
        <v/>
      </c>
      <c r="AL145" s="38" t="str">
        <f t="shared" ca="1" si="62"/>
        <v/>
      </c>
      <c r="AM145" s="38" t="str">
        <f t="shared" ca="1" si="62"/>
        <v/>
      </c>
      <c r="AN145" s="38" t="str">
        <f t="shared" ca="1" si="63"/>
        <v/>
      </c>
      <c r="AO145" s="38" t="str">
        <f t="shared" ca="1" si="63"/>
        <v/>
      </c>
      <c r="AP145" s="38" t="str">
        <f t="shared" ca="1" si="63"/>
        <v/>
      </c>
      <c r="AQ145" s="38" t="str">
        <f t="shared" ca="1" si="63"/>
        <v/>
      </c>
      <c r="AR145" s="38" t="str">
        <f t="shared" ca="1" si="63"/>
        <v/>
      </c>
      <c r="AS145" s="38" t="str">
        <f t="shared" ca="1" si="63"/>
        <v/>
      </c>
      <c r="AT145" s="38" t="str">
        <f t="shared" ca="1" si="63"/>
        <v/>
      </c>
      <c r="AU145" s="38" t="str">
        <f t="shared" ca="1" si="63"/>
        <v/>
      </c>
      <c r="AV145" s="38" t="str">
        <f t="shared" ca="1" si="63"/>
        <v/>
      </c>
      <c r="AW145" s="38" t="str">
        <f t="shared" ca="1" si="63"/>
        <v/>
      </c>
      <c r="AX145" s="38" t="str">
        <f t="shared" ca="1" si="64"/>
        <v/>
      </c>
      <c r="AY145" s="38" t="str">
        <f t="shared" ca="1" si="64"/>
        <v/>
      </c>
      <c r="AZ145" s="38" t="str">
        <f t="shared" ca="1" si="64"/>
        <v/>
      </c>
      <c r="BA145" s="38" t="str">
        <f t="shared" ca="1" si="64"/>
        <v/>
      </c>
      <c r="BB145" s="38" t="str">
        <f t="shared" ca="1" si="64"/>
        <v/>
      </c>
      <c r="BC145" s="38" t="str">
        <f t="shared" ca="1" si="64"/>
        <v/>
      </c>
      <c r="BD145" s="38" t="str">
        <f t="shared" ca="1" si="64"/>
        <v/>
      </c>
      <c r="BE145" s="38" t="str">
        <f t="shared" ca="1" si="64"/>
        <v/>
      </c>
      <c r="BF145" s="38" t="str">
        <f t="shared" ca="1" si="64"/>
        <v/>
      </c>
      <c r="BG145" s="38" t="str">
        <f t="shared" ca="1" si="64"/>
        <v/>
      </c>
      <c r="BH145" s="38" t="str">
        <f t="shared" ca="1" si="65"/>
        <v/>
      </c>
      <c r="BI145" s="38" t="str">
        <f t="shared" ca="1" si="65"/>
        <v/>
      </c>
      <c r="BJ145" s="38" t="str">
        <f t="shared" ca="1" si="65"/>
        <v/>
      </c>
      <c r="BK145" s="38" t="str">
        <f t="shared" ca="1" si="65"/>
        <v/>
      </c>
      <c r="BL145" s="38" t="str">
        <f t="shared" ca="1" si="65"/>
        <v/>
      </c>
      <c r="BM145" s="38" t="str">
        <f t="shared" ca="1" si="65"/>
        <v/>
      </c>
    </row>
    <row r="146" spans="1:65" s="2" customFormat="1" ht="30" customHeight="1" x14ac:dyDescent="0.25">
      <c r="A146" s="15"/>
      <c r="B146" s="62" t="s">
        <v>143</v>
      </c>
      <c r="C146" s="41"/>
      <c r="D146" s="34" t="s">
        <v>17</v>
      </c>
      <c r="E146" s="34">
        <v>2</v>
      </c>
      <c r="F146" s="59"/>
      <c r="G146" s="32">
        <v>43893</v>
      </c>
      <c r="H146" s="72">
        <v>1</v>
      </c>
      <c r="I146" s="26"/>
      <c r="J146" s="38" t="str">
        <f t="shared" ca="1" si="60"/>
        <v/>
      </c>
      <c r="K146" s="38" t="str">
        <f t="shared" ca="1" si="60"/>
        <v/>
      </c>
      <c r="L146" s="38" t="str">
        <f t="shared" ca="1" si="60"/>
        <v/>
      </c>
      <c r="M146" s="38" t="str">
        <f t="shared" ca="1" si="60"/>
        <v/>
      </c>
      <c r="N146" s="38" t="str">
        <f t="shared" ca="1" si="60"/>
        <v/>
      </c>
      <c r="O146" s="38" t="str">
        <f t="shared" ca="1" si="60"/>
        <v/>
      </c>
      <c r="P146" s="38" t="str">
        <f t="shared" ca="1" si="60"/>
        <v/>
      </c>
      <c r="Q146" s="38" t="str">
        <f t="shared" ca="1" si="60"/>
        <v/>
      </c>
      <c r="R146" s="38" t="str">
        <f t="shared" ca="1" si="60"/>
        <v/>
      </c>
      <c r="S146" s="38" t="str">
        <f t="shared" ca="1" si="60"/>
        <v/>
      </c>
      <c r="T146" s="38" t="str">
        <f t="shared" ca="1" si="61"/>
        <v/>
      </c>
      <c r="U146" s="38" t="str">
        <f t="shared" ca="1" si="61"/>
        <v/>
      </c>
      <c r="V146" s="38" t="str">
        <f t="shared" ca="1" si="61"/>
        <v/>
      </c>
      <c r="W146" s="38" t="str">
        <f t="shared" ca="1" si="61"/>
        <v/>
      </c>
      <c r="X146" s="38" t="str">
        <f t="shared" ca="1" si="61"/>
        <v/>
      </c>
      <c r="Y146" s="38" t="str">
        <f t="shared" ca="1" si="61"/>
        <v/>
      </c>
      <c r="Z146" s="38" t="str">
        <f t="shared" ca="1" si="61"/>
        <v/>
      </c>
      <c r="AA146" s="38" t="str">
        <f t="shared" ca="1" si="61"/>
        <v/>
      </c>
      <c r="AB146" s="38" t="str">
        <f t="shared" ca="1" si="61"/>
        <v/>
      </c>
      <c r="AC146" s="38" t="str">
        <f t="shared" ca="1" si="61"/>
        <v/>
      </c>
      <c r="AD146" s="38" t="str">
        <f t="shared" ca="1" si="62"/>
        <v/>
      </c>
      <c r="AE146" s="38" t="str">
        <f t="shared" ca="1" si="62"/>
        <v/>
      </c>
      <c r="AF146" s="38" t="str">
        <f t="shared" ca="1" si="62"/>
        <v/>
      </c>
      <c r="AG146" s="38" t="str">
        <f t="shared" ca="1" si="62"/>
        <v/>
      </c>
      <c r="AH146" s="38" t="str">
        <f t="shared" ca="1" si="62"/>
        <v/>
      </c>
      <c r="AI146" s="38" t="str">
        <f t="shared" ca="1" si="62"/>
        <v/>
      </c>
      <c r="AJ146" s="38" t="str">
        <f t="shared" ca="1" si="62"/>
        <v/>
      </c>
      <c r="AK146" s="38" t="str">
        <f t="shared" ca="1" si="62"/>
        <v/>
      </c>
      <c r="AL146" s="38" t="str">
        <f t="shared" ca="1" si="62"/>
        <v/>
      </c>
      <c r="AM146" s="38" t="str">
        <f t="shared" ca="1" si="62"/>
        <v/>
      </c>
      <c r="AN146" s="38" t="str">
        <f t="shared" ca="1" si="63"/>
        <v/>
      </c>
      <c r="AO146" s="38" t="str">
        <f t="shared" ca="1" si="63"/>
        <v/>
      </c>
      <c r="AP146" s="38" t="str">
        <f t="shared" ca="1" si="63"/>
        <v/>
      </c>
      <c r="AQ146" s="38" t="str">
        <f t="shared" ca="1" si="63"/>
        <v/>
      </c>
      <c r="AR146" s="38" t="str">
        <f t="shared" ca="1" si="63"/>
        <v/>
      </c>
      <c r="AS146" s="38" t="str">
        <f t="shared" ca="1" si="63"/>
        <v/>
      </c>
      <c r="AT146" s="38" t="str">
        <f t="shared" ca="1" si="63"/>
        <v/>
      </c>
      <c r="AU146" s="38" t="str">
        <f t="shared" ca="1" si="63"/>
        <v/>
      </c>
      <c r="AV146" s="38" t="str">
        <f t="shared" ca="1" si="63"/>
        <v/>
      </c>
      <c r="AW146" s="38" t="str">
        <f t="shared" ca="1" si="63"/>
        <v/>
      </c>
      <c r="AX146" s="38" t="str">
        <f t="shared" ca="1" si="64"/>
        <v/>
      </c>
      <c r="AY146" s="38" t="str">
        <f t="shared" ca="1" si="64"/>
        <v/>
      </c>
      <c r="AZ146" s="38" t="str">
        <f t="shared" ca="1" si="64"/>
        <v/>
      </c>
      <c r="BA146" s="38" t="str">
        <f t="shared" ca="1" si="64"/>
        <v/>
      </c>
      <c r="BB146" s="38" t="str">
        <f t="shared" ca="1" si="64"/>
        <v/>
      </c>
      <c r="BC146" s="38" t="str">
        <f t="shared" ca="1" si="64"/>
        <v/>
      </c>
      <c r="BD146" s="38" t="str">
        <f t="shared" ca="1" si="64"/>
        <v/>
      </c>
      <c r="BE146" s="38" t="str">
        <f t="shared" ca="1" si="64"/>
        <v/>
      </c>
      <c r="BF146" s="38" t="str">
        <f t="shared" ca="1" si="64"/>
        <v/>
      </c>
      <c r="BG146" s="38" t="str">
        <f t="shared" ca="1" si="64"/>
        <v/>
      </c>
      <c r="BH146" s="38" t="str">
        <f t="shared" ca="1" si="65"/>
        <v/>
      </c>
      <c r="BI146" s="38" t="str">
        <f t="shared" ca="1" si="65"/>
        <v/>
      </c>
      <c r="BJ146" s="38" t="str">
        <f t="shared" ca="1" si="65"/>
        <v/>
      </c>
      <c r="BK146" s="38" t="str">
        <f t="shared" ca="1" si="65"/>
        <v/>
      </c>
      <c r="BL146" s="38" t="str">
        <f t="shared" ca="1" si="65"/>
        <v/>
      </c>
      <c r="BM146" s="38" t="str">
        <f t="shared" ca="1" si="65"/>
        <v/>
      </c>
    </row>
    <row r="147" spans="1:65" s="2" customFormat="1" ht="30" customHeight="1" x14ac:dyDescent="0.25">
      <c r="A147" s="15"/>
      <c r="B147" s="62" t="s">
        <v>41</v>
      </c>
      <c r="C147" s="41"/>
      <c r="D147" s="34" t="s">
        <v>17</v>
      </c>
      <c r="E147" s="34">
        <v>6</v>
      </c>
      <c r="F147" s="59"/>
      <c r="G147" s="71">
        <v>43900</v>
      </c>
      <c r="H147" s="72">
        <v>1</v>
      </c>
      <c r="I147" s="26"/>
      <c r="J147" s="38" t="str">
        <f t="shared" ca="1" si="60"/>
        <v/>
      </c>
      <c r="K147" s="38" t="str">
        <f t="shared" ca="1" si="60"/>
        <v/>
      </c>
      <c r="L147" s="38" t="str">
        <f t="shared" ca="1" si="60"/>
        <v/>
      </c>
      <c r="M147" s="38" t="str">
        <f t="shared" ca="1" si="60"/>
        <v/>
      </c>
      <c r="N147" s="38" t="str">
        <f t="shared" ca="1" si="60"/>
        <v/>
      </c>
      <c r="O147" s="38" t="str">
        <f t="shared" ca="1" si="60"/>
        <v/>
      </c>
      <c r="P147" s="38" t="str">
        <f t="shared" ca="1" si="60"/>
        <v/>
      </c>
      <c r="Q147" s="38" t="str">
        <f t="shared" ca="1" si="60"/>
        <v/>
      </c>
      <c r="R147" s="38" t="str">
        <f t="shared" ca="1" si="60"/>
        <v/>
      </c>
      <c r="S147" s="38" t="str">
        <f t="shared" ca="1" si="60"/>
        <v/>
      </c>
      <c r="T147" s="38" t="str">
        <f t="shared" ca="1" si="61"/>
        <v/>
      </c>
      <c r="U147" s="38" t="str">
        <f t="shared" ca="1" si="61"/>
        <v/>
      </c>
      <c r="V147" s="38" t="str">
        <f t="shared" ca="1" si="61"/>
        <v/>
      </c>
      <c r="W147" s="38" t="str">
        <f t="shared" ca="1" si="61"/>
        <v/>
      </c>
      <c r="X147" s="38" t="str">
        <f t="shared" ca="1" si="61"/>
        <v/>
      </c>
      <c r="Y147" s="38" t="str">
        <f t="shared" ca="1" si="61"/>
        <v/>
      </c>
      <c r="Z147" s="38" t="str">
        <f t="shared" ca="1" si="61"/>
        <v/>
      </c>
      <c r="AA147" s="38" t="str">
        <f t="shared" ca="1" si="61"/>
        <v/>
      </c>
      <c r="AB147" s="38" t="str">
        <f t="shared" ca="1" si="61"/>
        <v/>
      </c>
      <c r="AC147" s="38" t="str">
        <f t="shared" ca="1" si="61"/>
        <v/>
      </c>
      <c r="AD147" s="38" t="str">
        <f t="shared" ca="1" si="62"/>
        <v/>
      </c>
      <c r="AE147" s="38" t="str">
        <f t="shared" ca="1" si="62"/>
        <v/>
      </c>
      <c r="AF147" s="38" t="str">
        <f t="shared" ca="1" si="62"/>
        <v/>
      </c>
      <c r="AG147" s="38" t="str">
        <f t="shared" ca="1" si="62"/>
        <v/>
      </c>
      <c r="AH147" s="38" t="str">
        <f t="shared" ca="1" si="62"/>
        <v/>
      </c>
      <c r="AI147" s="38" t="str">
        <f t="shared" ca="1" si="62"/>
        <v/>
      </c>
      <c r="AJ147" s="38" t="str">
        <f t="shared" ca="1" si="62"/>
        <v/>
      </c>
      <c r="AK147" s="38" t="str">
        <f t="shared" ca="1" si="62"/>
        <v/>
      </c>
      <c r="AL147" s="38" t="str">
        <f t="shared" ca="1" si="62"/>
        <v/>
      </c>
      <c r="AM147" s="38" t="str">
        <f t="shared" ca="1" si="62"/>
        <v/>
      </c>
      <c r="AN147" s="38" t="str">
        <f t="shared" ca="1" si="63"/>
        <v/>
      </c>
      <c r="AO147" s="38" t="str">
        <f t="shared" ca="1" si="63"/>
        <v/>
      </c>
      <c r="AP147" s="38" t="str">
        <f t="shared" ca="1" si="63"/>
        <v/>
      </c>
      <c r="AQ147" s="38" t="str">
        <f t="shared" ca="1" si="63"/>
        <v/>
      </c>
      <c r="AR147" s="38" t="str">
        <f t="shared" ca="1" si="63"/>
        <v/>
      </c>
      <c r="AS147" s="38" t="str">
        <f t="shared" ca="1" si="63"/>
        <v/>
      </c>
      <c r="AT147" s="38" t="str">
        <f t="shared" ca="1" si="63"/>
        <v/>
      </c>
      <c r="AU147" s="38" t="str">
        <f t="shared" ca="1" si="63"/>
        <v/>
      </c>
      <c r="AV147" s="38" t="str">
        <f t="shared" ca="1" si="63"/>
        <v/>
      </c>
      <c r="AW147" s="38" t="str">
        <f t="shared" ca="1" si="63"/>
        <v/>
      </c>
      <c r="AX147" s="38" t="str">
        <f t="shared" ca="1" si="64"/>
        <v/>
      </c>
      <c r="AY147" s="38" t="str">
        <f t="shared" ca="1" si="64"/>
        <v/>
      </c>
      <c r="AZ147" s="38" t="str">
        <f t="shared" ca="1" si="64"/>
        <v/>
      </c>
      <c r="BA147" s="38" t="str">
        <f t="shared" ca="1" si="64"/>
        <v/>
      </c>
      <c r="BB147" s="38" t="str">
        <f t="shared" ca="1" si="64"/>
        <v/>
      </c>
      <c r="BC147" s="38" t="str">
        <f t="shared" ca="1" si="64"/>
        <v/>
      </c>
      <c r="BD147" s="38" t="str">
        <f t="shared" ca="1" si="64"/>
        <v/>
      </c>
      <c r="BE147" s="38" t="str">
        <f t="shared" ca="1" si="64"/>
        <v/>
      </c>
      <c r="BF147" s="38" t="str">
        <f t="shared" ca="1" si="64"/>
        <v/>
      </c>
      <c r="BG147" s="38" t="str">
        <f t="shared" ca="1" si="64"/>
        <v/>
      </c>
      <c r="BH147" s="38" t="str">
        <f t="shared" ca="1" si="65"/>
        <v/>
      </c>
      <c r="BI147" s="38" t="str">
        <f t="shared" ca="1" si="65"/>
        <v/>
      </c>
      <c r="BJ147" s="38" t="str">
        <f t="shared" ca="1" si="65"/>
        <v/>
      </c>
      <c r="BK147" s="38" t="str">
        <f t="shared" ca="1" si="65"/>
        <v/>
      </c>
      <c r="BL147" s="38" t="str">
        <f t="shared" ca="1" si="65"/>
        <v/>
      </c>
      <c r="BM147" s="38" t="str">
        <f t="shared" ca="1" si="65"/>
        <v/>
      </c>
    </row>
    <row r="148" spans="1:65" s="2" customFormat="1" ht="30" customHeight="1" x14ac:dyDescent="0.25">
      <c r="A148" s="15"/>
      <c r="B148" s="62" t="s">
        <v>47</v>
      </c>
      <c r="C148" s="41"/>
      <c r="D148" s="34" t="s">
        <v>17</v>
      </c>
      <c r="E148" s="34">
        <v>2</v>
      </c>
      <c r="F148" s="59"/>
      <c r="G148" s="32">
        <v>43895</v>
      </c>
      <c r="H148" s="72">
        <v>1</v>
      </c>
      <c r="I148" s="26"/>
      <c r="J148" s="38" t="str">
        <f t="shared" ca="1" si="60"/>
        <v/>
      </c>
      <c r="K148" s="38" t="str">
        <f t="shared" ca="1" si="60"/>
        <v/>
      </c>
      <c r="L148" s="38" t="str">
        <f t="shared" ca="1" si="60"/>
        <v/>
      </c>
      <c r="M148" s="38" t="str">
        <f t="shared" ca="1" si="60"/>
        <v/>
      </c>
      <c r="N148" s="38" t="str">
        <f t="shared" ca="1" si="60"/>
        <v/>
      </c>
      <c r="O148" s="38" t="str">
        <f t="shared" ca="1" si="60"/>
        <v/>
      </c>
      <c r="P148" s="38" t="str">
        <f t="shared" ca="1" si="60"/>
        <v/>
      </c>
      <c r="Q148" s="38" t="str">
        <f t="shared" ca="1" si="60"/>
        <v/>
      </c>
      <c r="R148" s="38" t="str">
        <f t="shared" ca="1" si="60"/>
        <v/>
      </c>
      <c r="S148" s="38" t="str">
        <f t="shared" ca="1" si="60"/>
        <v/>
      </c>
      <c r="T148" s="38" t="str">
        <f t="shared" ca="1" si="61"/>
        <v/>
      </c>
      <c r="U148" s="38" t="str">
        <f t="shared" ca="1" si="61"/>
        <v/>
      </c>
      <c r="V148" s="38" t="str">
        <f t="shared" ca="1" si="61"/>
        <v/>
      </c>
      <c r="W148" s="38" t="str">
        <f t="shared" ca="1" si="61"/>
        <v/>
      </c>
      <c r="X148" s="38" t="str">
        <f t="shared" ca="1" si="61"/>
        <v/>
      </c>
      <c r="Y148" s="38" t="str">
        <f t="shared" ca="1" si="61"/>
        <v/>
      </c>
      <c r="Z148" s="38" t="str">
        <f t="shared" ca="1" si="61"/>
        <v/>
      </c>
      <c r="AA148" s="38" t="str">
        <f t="shared" ca="1" si="61"/>
        <v/>
      </c>
      <c r="AB148" s="38" t="str">
        <f t="shared" ca="1" si="61"/>
        <v/>
      </c>
      <c r="AC148" s="38" t="str">
        <f t="shared" ca="1" si="61"/>
        <v/>
      </c>
      <c r="AD148" s="38" t="str">
        <f t="shared" ca="1" si="62"/>
        <v/>
      </c>
      <c r="AE148" s="38" t="str">
        <f t="shared" ca="1" si="62"/>
        <v/>
      </c>
      <c r="AF148" s="38" t="str">
        <f t="shared" ca="1" si="62"/>
        <v/>
      </c>
      <c r="AG148" s="38" t="str">
        <f t="shared" ca="1" si="62"/>
        <v/>
      </c>
      <c r="AH148" s="38" t="str">
        <f t="shared" ca="1" si="62"/>
        <v/>
      </c>
      <c r="AI148" s="38" t="str">
        <f t="shared" ca="1" si="62"/>
        <v/>
      </c>
      <c r="AJ148" s="38" t="str">
        <f t="shared" ca="1" si="62"/>
        <v/>
      </c>
      <c r="AK148" s="38" t="str">
        <f t="shared" ca="1" si="62"/>
        <v/>
      </c>
      <c r="AL148" s="38" t="str">
        <f t="shared" ca="1" si="62"/>
        <v/>
      </c>
      <c r="AM148" s="38" t="str">
        <f t="shared" ca="1" si="62"/>
        <v/>
      </c>
      <c r="AN148" s="38" t="str">
        <f t="shared" ca="1" si="63"/>
        <v/>
      </c>
      <c r="AO148" s="38" t="str">
        <f t="shared" ca="1" si="63"/>
        <v/>
      </c>
      <c r="AP148" s="38" t="str">
        <f t="shared" ca="1" si="63"/>
        <v/>
      </c>
      <c r="AQ148" s="38" t="str">
        <f t="shared" ca="1" si="63"/>
        <v/>
      </c>
      <c r="AR148" s="38" t="str">
        <f t="shared" ca="1" si="63"/>
        <v/>
      </c>
      <c r="AS148" s="38" t="str">
        <f t="shared" ca="1" si="63"/>
        <v/>
      </c>
      <c r="AT148" s="38" t="str">
        <f t="shared" ca="1" si="63"/>
        <v/>
      </c>
      <c r="AU148" s="38" t="str">
        <f t="shared" ca="1" si="63"/>
        <v/>
      </c>
      <c r="AV148" s="38" t="str">
        <f t="shared" ca="1" si="63"/>
        <v/>
      </c>
      <c r="AW148" s="38" t="str">
        <f t="shared" ca="1" si="63"/>
        <v/>
      </c>
      <c r="AX148" s="38" t="str">
        <f t="shared" ca="1" si="64"/>
        <v/>
      </c>
      <c r="AY148" s="38" t="str">
        <f t="shared" ca="1" si="64"/>
        <v/>
      </c>
      <c r="AZ148" s="38" t="str">
        <f t="shared" ca="1" si="64"/>
        <v/>
      </c>
      <c r="BA148" s="38" t="str">
        <f t="shared" ca="1" si="64"/>
        <v/>
      </c>
      <c r="BB148" s="38" t="str">
        <f t="shared" ca="1" si="64"/>
        <v/>
      </c>
      <c r="BC148" s="38" t="str">
        <f t="shared" ca="1" si="64"/>
        <v/>
      </c>
      <c r="BD148" s="38" t="str">
        <f t="shared" ca="1" si="64"/>
        <v/>
      </c>
      <c r="BE148" s="38" t="str">
        <f t="shared" ca="1" si="64"/>
        <v/>
      </c>
      <c r="BF148" s="38" t="str">
        <f t="shared" ca="1" si="64"/>
        <v/>
      </c>
      <c r="BG148" s="38" t="str">
        <f t="shared" ca="1" si="64"/>
        <v/>
      </c>
      <c r="BH148" s="38" t="str">
        <f t="shared" ca="1" si="65"/>
        <v/>
      </c>
      <c r="BI148" s="38" t="str">
        <f t="shared" ca="1" si="65"/>
        <v/>
      </c>
      <c r="BJ148" s="38" t="str">
        <f t="shared" ca="1" si="65"/>
        <v/>
      </c>
      <c r="BK148" s="38" t="str">
        <f t="shared" ca="1" si="65"/>
        <v/>
      </c>
      <c r="BL148" s="38" t="str">
        <f t="shared" ca="1" si="65"/>
        <v/>
      </c>
      <c r="BM148" s="38" t="str">
        <f t="shared" ca="1" si="65"/>
        <v/>
      </c>
    </row>
    <row r="149" spans="1:65" s="2" customFormat="1" ht="30" customHeight="1" x14ac:dyDescent="0.25">
      <c r="A149" s="15"/>
      <c r="B149" s="62"/>
      <c r="C149" s="41"/>
      <c r="D149" s="34"/>
      <c r="E149" s="34"/>
      <c r="F149" s="59"/>
      <c r="G149" s="71"/>
      <c r="H149" s="72"/>
      <c r="I149" s="26"/>
      <c r="J149" s="38" t="str">
        <f t="shared" ca="1" si="60"/>
        <v/>
      </c>
      <c r="K149" s="38" t="str">
        <f t="shared" ca="1" si="60"/>
        <v/>
      </c>
      <c r="L149" s="38" t="str">
        <f t="shared" ca="1" si="60"/>
        <v/>
      </c>
      <c r="M149" s="38" t="str">
        <f t="shared" ca="1" si="60"/>
        <v/>
      </c>
      <c r="N149" s="38" t="str">
        <f t="shared" ca="1" si="60"/>
        <v/>
      </c>
      <c r="O149" s="38" t="str">
        <f t="shared" ca="1" si="60"/>
        <v/>
      </c>
      <c r="P149" s="38" t="str">
        <f t="shared" ca="1" si="60"/>
        <v/>
      </c>
      <c r="Q149" s="38" t="str">
        <f t="shared" ca="1" si="60"/>
        <v/>
      </c>
      <c r="R149" s="38" t="str">
        <f t="shared" ca="1" si="60"/>
        <v/>
      </c>
      <c r="S149" s="38" t="str">
        <f t="shared" ca="1" si="60"/>
        <v/>
      </c>
      <c r="T149" s="38" t="str">
        <f t="shared" ca="1" si="61"/>
        <v/>
      </c>
      <c r="U149" s="38" t="str">
        <f t="shared" ca="1" si="61"/>
        <v/>
      </c>
      <c r="V149" s="38" t="str">
        <f t="shared" ca="1" si="61"/>
        <v/>
      </c>
      <c r="W149" s="38" t="str">
        <f t="shared" ca="1" si="61"/>
        <v/>
      </c>
      <c r="X149" s="38" t="str">
        <f t="shared" ca="1" si="61"/>
        <v/>
      </c>
      <c r="Y149" s="38" t="str">
        <f t="shared" ca="1" si="61"/>
        <v/>
      </c>
      <c r="Z149" s="38" t="str">
        <f t="shared" ca="1" si="61"/>
        <v/>
      </c>
      <c r="AA149" s="38" t="str">
        <f t="shared" ca="1" si="61"/>
        <v/>
      </c>
      <c r="AB149" s="38" t="str">
        <f t="shared" ca="1" si="61"/>
        <v/>
      </c>
      <c r="AC149" s="38" t="str">
        <f t="shared" ca="1" si="61"/>
        <v/>
      </c>
      <c r="AD149" s="38" t="str">
        <f t="shared" ca="1" si="62"/>
        <v/>
      </c>
      <c r="AE149" s="38" t="str">
        <f t="shared" ca="1" si="62"/>
        <v/>
      </c>
      <c r="AF149" s="38" t="str">
        <f t="shared" ca="1" si="62"/>
        <v/>
      </c>
      <c r="AG149" s="38" t="str">
        <f t="shared" ca="1" si="62"/>
        <v/>
      </c>
      <c r="AH149" s="38" t="str">
        <f t="shared" ca="1" si="62"/>
        <v/>
      </c>
      <c r="AI149" s="38" t="str">
        <f t="shared" ca="1" si="62"/>
        <v/>
      </c>
      <c r="AJ149" s="38" t="str">
        <f t="shared" ca="1" si="62"/>
        <v/>
      </c>
      <c r="AK149" s="38" t="str">
        <f t="shared" ca="1" si="62"/>
        <v/>
      </c>
      <c r="AL149" s="38" t="str">
        <f t="shared" ca="1" si="62"/>
        <v/>
      </c>
      <c r="AM149" s="38" t="str">
        <f t="shared" ca="1" si="62"/>
        <v/>
      </c>
      <c r="AN149" s="38" t="str">
        <f t="shared" ca="1" si="63"/>
        <v/>
      </c>
      <c r="AO149" s="38" t="str">
        <f t="shared" ca="1" si="63"/>
        <v/>
      </c>
      <c r="AP149" s="38" t="str">
        <f t="shared" ca="1" si="63"/>
        <v/>
      </c>
      <c r="AQ149" s="38" t="str">
        <f t="shared" ca="1" si="63"/>
        <v/>
      </c>
      <c r="AR149" s="38" t="str">
        <f t="shared" ca="1" si="63"/>
        <v/>
      </c>
      <c r="AS149" s="38" t="str">
        <f t="shared" ca="1" si="63"/>
        <v/>
      </c>
      <c r="AT149" s="38" t="str">
        <f t="shared" ca="1" si="63"/>
        <v/>
      </c>
      <c r="AU149" s="38" t="str">
        <f t="shared" ca="1" si="63"/>
        <v/>
      </c>
      <c r="AV149" s="38" t="str">
        <f t="shared" ca="1" si="63"/>
        <v/>
      </c>
      <c r="AW149" s="38" t="str">
        <f t="shared" ca="1" si="63"/>
        <v/>
      </c>
      <c r="AX149" s="38" t="str">
        <f t="shared" ca="1" si="64"/>
        <v/>
      </c>
      <c r="AY149" s="38" t="str">
        <f t="shared" ca="1" si="64"/>
        <v/>
      </c>
      <c r="AZ149" s="38" t="str">
        <f t="shared" ca="1" si="64"/>
        <v/>
      </c>
      <c r="BA149" s="38" t="str">
        <f t="shared" ca="1" si="64"/>
        <v/>
      </c>
      <c r="BB149" s="38" t="str">
        <f t="shared" ca="1" si="64"/>
        <v/>
      </c>
      <c r="BC149" s="38" t="str">
        <f t="shared" ca="1" si="64"/>
        <v/>
      </c>
      <c r="BD149" s="38" t="str">
        <f t="shared" ca="1" si="64"/>
        <v/>
      </c>
      <c r="BE149" s="38" t="str">
        <f t="shared" ca="1" si="64"/>
        <v/>
      </c>
      <c r="BF149" s="38" t="str">
        <f t="shared" ca="1" si="64"/>
        <v/>
      </c>
      <c r="BG149" s="38" t="str">
        <f t="shared" ca="1" si="64"/>
        <v/>
      </c>
      <c r="BH149" s="38" t="str">
        <f t="shared" ca="1" si="65"/>
        <v/>
      </c>
      <c r="BI149" s="38" t="str">
        <f t="shared" ca="1" si="65"/>
        <v/>
      </c>
      <c r="BJ149" s="38" t="str">
        <f t="shared" ca="1" si="65"/>
        <v/>
      </c>
      <c r="BK149" s="38" t="str">
        <f t="shared" ca="1" si="65"/>
        <v/>
      </c>
      <c r="BL149" s="38" t="str">
        <f t="shared" ca="1" si="65"/>
        <v/>
      </c>
      <c r="BM149" s="38" t="str">
        <f t="shared" ca="1" si="65"/>
        <v/>
      </c>
    </row>
    <row r="150" spans="1:65" s="2" customFormat="1" ht="30" customHeight="1" x14ac:dyDescent="0.25">
      <c r="A150" s="15"/>
      <c r="B150" s="62"/>
      <c r="C150" s="41"/>
      <c r="D150" s="34"/>
      <c r="E150" s="34"/>
      <c r="F150" s="59"/>
      <c r="G150" s="71"/>
      <c r="H150" s="72"/>
      <c r="I150" s="26"/>
      <c r="J150" s="38" t="str">
        <f t="shared" ca="1" si="60"/>
        <v/>
      </c>
      <c r="K150" s="38" t="str">
        <f t="shared" ca="1" si="60"/>
        <v/>
      </c>
      <c r="L150" s="38" t="str">
        <f t="shared" ca="1" si="60"/>
        <v/>
      </c>
      <c r="M150" s="38" t="str">
        <f t="shared" ca="1" si="60"/>
        <v/>
      </c>
      <c r="N150" s="38" t="str">
        <f t="shared" ca="1" si="60"/>
        <v/>
      </c>
      <c r="O150" s="38" t="str">
        <f t="shared" ca="1" si="60"/>
        <v/>
      </c>
      <c r="P150" s="38" t="str">
        <f t="shared" ca="1" si="60"/>
        <v/>
      </c>
      <c r="Q150" s="38" t="str">
        <f t="shared" ca="1" si="60"/>
        <v/>
      </c>
      <c r="R150" s="38" t="str">
        <f t="shared" ca="1" si="60"/>
        <v/>
      </c>
      <c r="S150" s="38" t="str">
        <f t="shared" ca="1" si="60"/>
        <v/>
      </c>
      <c r="T150" s="38" t="str">
        <f t="shared" ca="1" si="61"/>
        <v/>
      </c>
      <c r="U150" s="38" t="str">
        <f t="shared" ca="1" si="61"/>
        <v/>
      </c>
      <c r="V150" s="38" t="str">
        <f t="shared" ca="1" si="61"/>
        <v/>
      </c>
      <c r="W150" s="38" t="str">
        <f t="shared" ca="1" si="61"/>
        <v/>
      </c>
      <c r="X150" s="38" t="str">
        <f t="shared" ca="1" si="61"/>
        <v/>
      </c>
      <c r="Y150" s="38" t="str">
        <f t="shared" ca="1" si="61"/>
        <v/>
      </c>
      <c r="Z150" s="38" t="str">
        <f t="shared" ca="1" si="61"/>
        <v/>
      </c>
      <c r="AA150" s="38" t="str">
        <f t="shared" ca="1" si="61"/>
        <v/>
      </c>
      <c r="AB150" s="38" t="str">
        <f t="shared" ca="1" si="61"/>
        <v/>
      </c>
      <c r="AC150" s="38" t="str">
        <f t="shared" ca="1" si="61"/>
        <v/>
      </c>
      <c r="AD150" s="38" t="str">
        <f t="shared" ca="1" si="62"/>
        <v/>
      </c>
      <c r="AE150" s="38" t="str">
        <f t="shared" ca="1" si="62"/>
        <v/>
      </c>
      <c r="AF150" s="38" t="str">
        <f t="shared" ca="1" si="62"/>
        <v/>
      </c>
      <c r="AG150" s="38" t="str">
        <f t="shared" ca="1" si="62"/>
        <v/>
      </c>
      <c r="AH150" s="38" t="str">
        <f t="shared" ca="1" si="62"/>
        <v/>
      </c>
      <c r="AI150" s="38" t="str">
        <f t="shared" ca="1" si="62"/>
        <v/>
      </c>
      <c r="AJ150" s="38" t="str">
        <f t="shared" ca="1" si="62"/>
        <v/>
      </c>
      <c r="AK150" s="38" t="str">
        <f t="shared" ca="1" si="62"/>
        <v/>
      </c>
      <c r="AL150" s="38" t="str">
        <f t="shared" ca="1" si="62"/>
        <v/>
      </c>
      <c r="AM150" s="38" t="str">
        <f t="shared" ca="1" si="62"/>
        <v/>
      </c>
      <c r="AN150" s="38" t="str">
        <f t="shared" ca="1" si="63"/>
        <v/>
      </c>
      <c r="AO150" s="38" t="str">
        <f t="shared" ca="1" si="63"/>
        <v/>
      </c>
      <c r="AP150" s="38" t="str">
        <f t="shared" ca="1" si="63"/>
        <v/>
      </c>
      <c r="AQ150" s="38" t="str">
        <f t="shared" ca="1" si="63"/>
        <v/>
      </c>
      <c r="AR150" s="38" t="str">
        <f t="shared" ca="1" si="63"/>
        <v/>
      </c>
      <c r="AS150" s="38" t="str">
        <f t="shared" ca="1" si="63"/>
        <v/>
      </c>
      <c r="AT150" s="38" t="str">
        <f t="shared" ca="1" si="63"/>
        <v/>
      </c>
      <c r="AU150" s="38" t="str">
        <f t="shared" ca="1" si="63"/>
        <v/>
      </c>
      <c r="AV150" s="38" t="str">
        <f t="shared" ca="1" si="63"/>
        <v/>
      </c>
      <c r="AW150" s="38" t="str">
        <f t="shared" ca="1" si="63"/>
        <v/>
      </c>
      <c r="AX150" s="38" t="str">
        <f t="shared" ca="1" si="64"/>
        <v/>
      </c>
      <c r="AY150" s="38" t="str">
        <f t="shared" ca="1" si="64"/>
        <v/>
      </c>
      <c r="AZ150" s="38" t="str">
        <f t="shared" ca="1" si="64"/>
        <v/>
      </c>
      <c r="BA150" s="38" t="str">
        <f t="shared" ca="1" si="64"/>
        <v/>
      </c>
      <c r="BB150" s="38" t="str">
        <f t="shared" ca="1" si="64"/>
        <v/>
      </c>
      <c r="BC150" s="38" t="str">
        <f t="shared" ca="1" si="64"/>
        <v/>
      </c>
      <c r="BD150" s="38" t="str">
        <f t="shared" ca="1" si="64"/>
        <v/>
      </c>
      <c r="BE150" s="38" t="str">
        <f t="shared" ca="1" si="64"/>
        <v/>
      </c>
      <c r="BF150" s="38" t="str">
        <f t="shared" ca="1" si="64"/>
        <v/>
      </c>
      <c r="BG150" s="38" t="str">
        <f t="shared" ca="1" si="64"/>
        <v/>
      </c>
      <c r="BH150" s="38" t="str">
        <f t="shared" ca="1" si="65"/>
        <v/>
      </c>
      <c r="BI150" s="38" t="str">
        <f t="shared" ca="1" si="65"/>
        <v/>
      </c>
      <c r="BJ150" s="38" t="str">
        <f t="shared" ca="1" si="65"/>
        <v/>
      </c>
      <c r="BK150" s="38" t="str">
        <f t="shared" ca="1" si="65"/>
        <v/>
      </c>
      <c r="BL150" s="38" t="str">
        <f t="shared" ca="1" si="65"/>
        <v/>
      </c>
      <c r="BM150" s="38" t="str">
        <f t="shared" ca="1" si="65"/>
        <v/>
      </c>
    </row>
    <row r="151" spans="1:65" s="2" customFormat="1" ht="30" customHeight="1" x14ac:dyDescent="0.25">
      <c r="A151" s="15"/>
      <c r="B151" s="53" t="s">
        <v>37</v>
      </c>
      <c r="C151" s="53"/>
      <c r="D151" s="34"/>
      <c r="E151" s="34"/>
      <c r="F151" s="31"/>
      <c r="G151" s="32">
        <v>43906</v>
      </c>
      <c r="H151" s="33">
        <v>14</v>
      </c>
      <c r="I151" s="26"/>
      <c r="J151" s="38" t="str">
        <f t="shared" ca="1" si="60"/>
        <v/>
      </c>
      <c r="K151" s="38" t="str">
        <f t="shared" ca="1" si="60"/>
        <v/>
      </c>
      <c r="L151" s="38" t="str">
        <f t="shared" ca="1" si="60"/>
        <v/>
      </c>
      <c r="M151" s="38" t="str">
        <f t="shared" ca="1" si="60"/>
        <v/>
      </c>
      <c r="N151" s="38" t="str">
        <f t="shared" ca="1" si="60"/>
        <v/>
      </c>
      <c r="O151" s="38" t="str">
        <f t="shared" ca="1" si="60"/>
        <v/>
      </c>
      <c r="P151" s="38" t="str">
        <f t="shared" ca="1" si="60"/>
        <v/>
      </c>
      <c r="Q151" s="38" t="str">
        <f t="shared" ca="1" si="60"/>
        <v/>
      </c>
      <c r="R151" s="38" t="str">
        <f t="shared" ca="1" si="60"/>
        <v/>
      </c>
      <c r="S151" s="38" t="str">
        <f t="shared" ca="1" si="60"/>
        <v/>
      </c>
      <c r="T151" s="38" t="str">
        <f t="shared" ca="1" si="61"/>
        <v/>
      </c>
      <c r="U151" s="38" t="str">
        <f t="shared" ca="1" si="61"/>
        <v/>
      </c>
      <c r="V151" s="38" t="str">
        <f t="shared" ca="1" si="61"/>
        <v/>
      </c>
      <c r="W151" s="38" t="str">
        <f t="shared" ca="1" si="61"/>
        <v/>
      </c>
      <c r="X151" s="38" t="str">
        <f t="shared" ca="1" si="61"/>
        <v/>
      </c>
      <c r="Y151" s="38" t="str">
        <f t="shared" ca="1" si="61"/>
        <v/>
      </c>
      <c r="Z151" s="38" t="str">
        <f t="shared" ca="1" si="61"/>
        <v/>
      </c>
      <c r="AA151" s="38" t="str">
        <f t="shared" ca="1" si="61"/>
        <v/>
      </c>
      <c r="AB151" s="38" t="str">
        <f t="shared" ca="1" si="61"/>
        <v/>
      </c>
      <c r="AC151" s="38" t="str">
        <f t="shared" ca="1" si="61"/>
        <v/>
      </c>
      <c r="AD151" s="38" t="str">
        <f t="shared" ca="1" si="62"/>
        <v/>
      </c>
      <c r="AE151" s="38" t="str">
        <f t="shared" ca="1" si="62"/>
        <v/>
      </c>
      <c r="AF151" s="38" t="str">
        <f t="shared" ca="1" si="62"/>
        <v/>
      </c>
      <c r="AG151" s="38" t="str">
        <f t="shared" ca="1" si="62"/>
        <v/>
      </c>
      <c r="AH151" s="38" t="str">
        <f t="shared" ca="1" si="62"/>
        <v/>
      </c>
      <c r="AI151" s="38" t="str">
        <f t="shared" ca="1" si="62"/>
        <v/>
      </c>
      <c r="AJ151" s="38" t="str">
        <f t="shared" ca="1" si="62"/>
        <v/>
      </c>
      <c r="AK151" s="38" t="str">
        <f t="shared" ca="1" si="62"/>
        <v/>
      </c>
      <c r="AL151" s="38" t="str">
        <f t="shared" ca="1" si="62"/>
        <v/>
      </c>
      <c r="AM151" s="38" t="str">
        <f t="shared" ca="1" si="62"/>
        <v/>
      </c>
      <c r="AN151" s="38" t="str">
        <f t="shared" ca="1" si="63"/>
        <v/>
      </c>
      <c r="AO151" s="38" t="str">
        <f t="shared" ca="1" si="63"/>
        <v/>
      </c>
      <c r="AP151" s="38" t="str">
        <f t="shared" ca="1" si="63"/>
        <v/>
      </c>
      <c r="AQ151" s="38" t="str">
        <f t="shared" ca="1" si="63"/>
        <v/>
      </c>
      <c r="AR151" s="38" t="str">
        <f t="shared" ca="1" si="63"/>
        <v/>
      </c>
      <c r="AS151" s="38" t="str">
        <f t="shared" ca="1" si="63"/>
        <v/>
      </c>
      <c r="AT151" s="38" t="str">
        <f t="shared" ca="1" si="63"/>
        <v/>
      </c>
      <c r="AU151" s="38" t="str">
        <f t="shared" ca="1" si="63"/>
        <v/>
      </c>
      <c r="AV151" s="38" t="str">
        <f t="shared" ca="1" si="63"/>
        <v/>
      </c>
      <c r="AW151" s="38" t="str">
        <f t="shared" ca="1" si="63"/>
        <v/>
      </c>
      <c r="AX151" s="38" t="str">
        <f t="shared" ca="1" si="64"/>
        <v/>
      </c>
      <c r="AY151" s="38" t="str">
        <f t="shared" ca="1" si="64"/>
        <v/>
      </c>
      <c r="AZ151" s="38" t="str">
        <f t="shared" ca="1" si="64"/>
        <v/>
      </c>
      <c r="BA151" s="38" t="str">
        <f t="shared" ca="1" si="64"/>
        <v/>
      </c>
      <c r="BB151" s="38" t="str">
        <f t="shared" ca="1" si="64"/>
        <v/>
      </c>
      <c r="BC151" s="38" t="str">
        <f t="shared" ca="1" si="64"/>
        <v/>
      </c>
      <c r="BD151" s="38" t="str">
        <f t="shared" ca="1" si="64"/>
        <v/>
      </c>
      <c r="BE151" s="38" t="str">
        <f t="shared" ca="1" si="64"/>
        <v/>
      </c>
      <c r="BF151" s="38" t="str">
        <f t="shared" ca="1" si="64"/>
        <v/>
      </c>
      <c r="BG151" s="38" t="str">
        <f t="shared" ca="1" si="64"/>
        <v/>
      </c>
      <c r="BH151" s="38" t="str">
        <f t="shared" ca="1" si="65"/>
        <v/>
      </c>
      <c r="BI151" s="38" t="str">
        <f t="shared" ca="1" si="65"/>
        <v/>
      </c>
      <c r="BJ151" s="38" t="str">
        <f t="shared" ca="1" si="65"/>
        <v/>
      </c>
      <c r="BK151" s="38" t="str">
        <f t="shared" ca="1" si="65"/>
        <v/>
      </c>
      <c r="BL151" s="38" t="str">
        <f t="shared" ca="1" si="65"/>
        <v/>
      </c>
      <c r="BM151" s="38" t="str">
        <f t="shared" ca="1" si="65"/>
        <v/>
      </c>
    </row>
    <row r="152" spans="1:65" s="2" customFormat="1" ht="30" customHeight="1" x14ac:dyDescent="0.25">
      <c r="A152" s="15"/>
      <c r="B152" s="41" t="s">
        <v>103</v>
      </c>
      <c r="C152" s="53"/>
      <c r="D152" s="34"/>
      <c r="E152" s="34">
        <v>0.5</v>
      </c>
      <c r="F152" s="31"/>
      <c r="G152" s="32"/>
      <c r="H152" s="33"/>
      <c r="I152" s="26"/>
      <c r="J152" s="38" t="str">
        <f t="shared" ca="1" si="60"/>
        <v/>
      </c>
      <c r="K152" s="38" t="str">
        <f t="shared" ca="1" si="60"/>
        <v/>
      </c>
      <c r="L152" s="38" t="str">
        <f t="shared" ca="1" si="60"/>
        <v/>
      </c>
      <c r="M152" s="38" t="str">
        <f t="shared" ca="1" si="60"/>
        <v/>
      </c>
      <c r="N152" s="38" t="str">
        <f t="shared" ca="1" si="60"/>
        <v/>
      </c>
      <c r="O152" s="38" t="str">
        <f t="shared" ca="1" si="60"/>
        <v/>
      </c>
      <c r="P152" s="38" t="str">
        <f t="shared" ca="1" si="60"/>
        <v/>
      </c>
      <c r="Q152" s="38" t="str">
        <f t="shared" ca="1" si="60"/>
        <v/>
      </c>
      <c r="R152" s="38" t="str">
        <f t="shared" ca="1" si="60"/>
        <v/>
      </c>
      <c r="S152" s="38" t="str">
        <f t="shared" ca="1" si="60"/>
        <v/>
      </c>
      <c r="T152" s="38" t="str">
        <f t="shared" ca="1" si="61"/>
        <v/>
      </c>
      <c r="U152" s="38" t="str">
        <f t="shared" ca="1" si="61"/>
        <v/>
      </c>
      <c r="V152" s="38" t="str">
        <f t="shared" ca="1" si="61"/>
        <v/>
      </c>
      <c r="W152" s="38" t="str">
        <f t="shared" ca="1" si="61"/>
        <v/>
      </c>
      <c r="X152" s="38" t="str">
        <f t="shared" ca="1" si="61"/>
        <v/>
      </c>
      <c r="Y152" s="38" t="str">
        <f t="shared" ca="1" si="61"/>
        <v/>
      </c>
      <c r="Z152" s="38" t="str">
        <f t="shared" ca="1" si="61"/>
        <v/>
      </c>
      <c r="AA152" s="38" t="str">
        <f t="shared" ca="1" si="61"/>
        <v/>
      </c>
      <c r="AB152" s="38" t="str">
        <f t="shared" ca="1" si="61"/>
        <v/>
      </c>
      <c r="AC152" s="38" t="str">
        <f t="shared" ca="1" si="61"/>
        <v/>
      </c>
      <c r="AD152" s="38" t="str">
        <f t="shared" ca="1" si="62"/>
        <v/>
      </c>
      <c r="AE152" s="38" t="str">
        <f t="shared" ca="1" si="62"/>
        <v/>
      </c>
      <c r="AF152" s="38" t="str">
        <f t="shared" ca="1" si="62"/>
        <v/>
      </c>
      <c r="AG152" s="38" t="str">
        <f t="shared" ca="1" si="62"/>
        <v/>
      </c>
      <c r="AH152" s="38" t="str">
        <f t="shared" ca="1" si="62"/>
        <v/>
      </c>
      <c r="AI152" s="38" t="str">
        <f t="shared" ca="1" si="62"/>
        <v/>
      </c>
      <c r="AJ152" s="38" t="str">
        <f t="shared" ca="1" si="62"/>
        <v/>
      </c>
      <c r="AK152" s="38" t="str">
        <f t="shared" ca="1" si="62"/>
        <v/>
      </c>
      <c r="AL152" s="38" t="str">
        <f t="shared" ca="1" si="62"/>
        <v/>
      </c>
      <c r="AM152" s="38" t="str">
        <f t="shared" ca="1" si="62"/>
        <v/>
      </c>
      <c r="AN152" s="38" t="str">
        <f t="shared" ca="1" si="63"/>
        <v/>
      </c>
      <c r="AO152" s="38" t="str">
        <f t="shared" ca="1" si="63"/>
        <v/>
      </c>
      <c r="AP152" s="38" t="str">
        <f t="shared" ca="1" si="63"/>
        <v/>
      </c>
      <c r="AQ152" s="38" t="str">
        <f t="shared" ca="1" si="63"/>
        <v/>
      </c>
      <c r="AR152" s="38" t="str">
        <f t="shared" ca="1" si="63"/>
        <v/>
      </c>
      <c r="AS152" s="38" t="str">
        <f t="shared" ca="1" si="63"/>
        <v/>
      </c>
      <c r="AT152" s="38" t="str">
        <f t="shared" ca="1" si="63"/>
        <v/>
      </c>
      <c r="AU152" s="38" t="str">
        <f t="shared" ca="1" si="63"/>
        <v/>
      </c>
      <c r="AV152" s="38" t="str">
        <f t="shared" ca="1" si="63"/>
        <v/>
      </c>
      <c r="AW152" s="38" t="str">
        <f t="shared" ca="1" si="63"/>
        <v/>
      </c>
      <c r="AX152" s="38" t="str">
        <f t="shared" ca="1" si="64"/>
        <v/>
      </c>
      <c r="AY152" s="38" t="str">
        <f t="shared" ca="1" si="64"/>
        <v/>
      </c>
      <c r="AZ152" s="38" t="str">
        <f t="shared" ca="1" si="64"/>
        <v/>
      </c>
      <c r="BA152" s="38" t="str">
        <f t="shared" ca="1" si="64"/>
        <v/>
      </c>
      <c r="BB152" s="38" t="str">
        <f t="shared" ca="1" si="64"/>
        <v/>
      </c>
      <c r="BC152" s="38" t="str">
        <f t="shared" ca="1" si="64"/>
        <v/>
      </c>
      <c r="BD152" s="38" t="str">
        <f t="shared" ca="1" si="64"/>
        <v/>
      </c>
      <c r="BE152" s="38" t="str">
        <f t="shared" ca="1" si="64"/>
        <v/>
      </c>
      <c r="BF152" s="38" t="str">
        <f t="shared" ca="1" si="64"/>
        <v/>
      </c>
      <c r="BG152" s="38" t="str">
        <f t="shared" ca="1" si="64"/>
        <v/>
      </c>
      <c r="BH152" s="38" t="str">
        <f t="shared" ca="1" si="65"/>
        <v/>
      </c>
      <c r="BI152" s="38" t="str">
        <f t="shared" ca="1" si="65"/>
        <v/>
      </c>
      <c r="BJ152" s="38" t="str">
        <f t="shared" ca="1" si="65"/>
        <v/>
      </c>
      <c r="BK152" s="38" t="str">
        <f t="shared" ca="1" si="65"/>
        <v/>
      </c>
      <c r="BL152" s="38" t="str">
        <f t="shared" ca="1" si="65"/>
        <v/>
      </c>
      <c r="BM152" s="38" t="str">
        <f t="shared" ca="1" si="65"/>
        <v/>
      </c>
    </row>
    <row r="153" spans="1:65" s="2" customFormat="1" ht="30" customHeight="1" x14ac:dyDescent="0.25">
      <c r="A153" s="15"/>
      <c r="B153" s="41" t="s">
        <v>148</v>
      </c>
      <c r="C153" s="53"/>
      <c r="D153" s="34"/>
      <c r="E153" s="34">
        <v>0.5</v>
      </c>
      <c r="F153" s="31"/>
      <c r="G153" s="32"/>
      <c r="H153" s="33"/>
      <c r="I153" s="26"/>
      <c r="J153" s="38" t="str">
        <f t="shared" ca="1" si="60"/>
        <v/>
      </c>
      <c r="K153" s="38" t="str">
        <f t="shared" ca="1" si="60"/>
        <v/>
      </c>
      <c r="L153" s="38" t="str">
        <f t="shared" ca="1" si="60"/>
        <v/>
      </c>
      <c r="M153" s="38" t="str">
        <f t="shared" ca="1" si="60"/>
        <v/>
      </c>
      <c r="N153" s="38" t="str">
        <f t="shared" ca="1" si="60"/>
        <v/>
      </c>
      <c r="O153" s="38" t="str">
        <f t="shared" ca="1" si="60"/>
        <v/>
      </c>
      <c r="P153" s="38" t="str">
        <f t="shared" ca="1" si="60"/>
        <v/>
      </c>
      <c r="Q153" s="38" t="str">
        <f t="shared" ca="1" si="60"/>
        <v/>
      </c>
      <c r="R153" s="38" t="str">
        <f t="shared" ca="1" si="60"/>
        <v/>
      </c>
      <c r="S153" s="38" t="str">
        <f t="shared" ca="1" si="60"/>
        <v/>
      </c>
      <c r="T153" s="38" t="str">
        <f t="shared" ca="1" si="61"/>
        <v/>
      </c>
      <c r="U153" s="38" t="str">
        <f t="shared" ca="1" si="61"/>
        <v/>
      </c>
      <c r="V153" s="38" t="str">
        <f t="shared" ca="1" si="61"/>
        <v/>
      </c>
      <c r="W153" s="38" t="str">
        <f t="shared" ca="1" si="61"/>
        <v/>
      </c>
      <c r="X153" s="38" t="str">
        <f t="shared" ca="1" si="61"/>
        <v/>
      </c>
      <c r="Y153" s="38" t="str">
        <f t="shared" ca="1" si="61"/>
        <v/>
      </c>
      <c r="Z153" s="38" t="str">
        <f t="shared" ca="1" si="61"/>
        <v/>
      </c>
      <c r="AA153" s="38" t="str">
        <f t="shared" ca="1" si="61"/>
        <v/>
      </c>
      <c r="AB153" s="38" t="str">
        <f t="shared" ca="1" si="61"/>
        <v/>
      </c>
      <c r="AC153" s="38" t="str">
        <f t="shared" ca="1" si="61"/>
        <v/>
      </c>
      <c r="AD153" s="38" t="str">
        <f t="shared" ca="1" si="62"/>
        <v/>
      </c>
      <c r="AE153" s="38" t="str">
        <f t="shared" ca="1" si="62"/>
        <v/>
      </c>
      <c r="AF153" s="38" t="str">
        <f t="shared" ca="1" si="62"/>
        <v/>
      </c>
      <c r="AG153" s="38" t="str">
        <f t="shared" ca="1" si="62"/>
        <v/>
      </c>
      <c r="AH153" s="38" t="str">
        <f t="shared" ca="1" si="62"/>
        <v/>
      </c>
      <c r="AI153" s="38" t="str">
        <f t="shared" ca="1" si="62"/>
        <v/>
      </c>
      <c r="AJ153" s="38" t="str">
        <f t="shared" ca="1" si="62"/>
        <v/>
      </c>
      <c r="AK153" s="38" t="str">
        <f t="shared" ca="1" si="62"/>
        <v/>
      </c>
      <c r="AL153" s="38" t="str">
        <f t="shared" ca="1" si="62"/>
        <v/>
      </c>
      <c r="AM153" s="38" t="str">
        <f t="shared" ca="1" si="62"/>
        <v/>
      </c>
      <c r="AN153" s="38" t="str">
        <f t="shared" ca="1" si="63"/>
        <v/>
      </c>
      <c r="AO153" s="38" t="str">
        <f t="shared" ca="1" si="63"/>
        <v/>
      </c>
      <c r="AP153" s="38" t="str">
        <f t="shared" ca="1" si="63"/>
        <v/>
      </c>
      <c r="AQ153" s="38" t="str">
        <f t="shared" ca="1" si="63"/>
        <v/>
      </c>
      <c r="AR153" s="38" t="str">
        <f t="shared" ca="1" si="63"/>
        <v/>
      </c>
      <c r="AS153" s="38" t="str">
        <f t="shared" ca="1" si="63"/>
        <v/>
      </c>
      <c r="AT153" s="38" t="str">
        <f t="shared" ca="1" si="63"/>
        <v/>
      </c>
      <c r="AU153" s="38" t="str">
        <f t="shared" ca="1" si="63"/>
        <v/>
      </c>
      <c r="AV153" s="38" t="str">
        <f t="shared" ca="1" si="63"/>
        <v/>
      </c>
      <c r="AW153" s="38" t="str">
        <f t="shared" ca="1" si="63"/>
        <v/>
      </c>
      <c r="AX153" s="38" t="str">
        <f t="shared" ca="1" si="64"/>
        <v/>
      </c>
      <c r="AY153" s="38" t="str">
        <f t="shared" ca="1" si="64"/>
        <v/>
      </c>
      <c r="AZ153" s="38" t="str">
        <f t="shared" ca="1" si="64"/>
        <v/>
      </c>
      <c r="BA153" s="38" t="str">
        <f t="shared" ca="1" si="64"/>
        <v/>
      </c>
      <c r="BB153" s="38" t="str">
        <f t="shared" ca="1" si="64"/>
        <v/>
      </c>
      <c r="BC153" s="38" t="str">
        <f t="shared" ca="1" si="64"/>
        <v/>
      </c>
      <c r="BD153" s="38" t="str">
        <f t="shared" ca="1" si="64"/>
        <v/>
      </c>
      <c r="BE153" s="38" t="str">
        <f t="shared" ca="1" si="64"/>
        <v/>
      </c>
      <c r="BF153" s="38" t="str">
        <f t="shared" ca="1" si="64"/>
        <v/>
      </c>
      <c r="BG153" s="38" t="str">
        <f t="shared" ca="1" si="64"/>
        <v/>
      </c>
      <c r="BH153" s="38" t="str">
        <f t="shared" ca="1" si="65"/>
        <v/>
      </c>
      <c r="BI153" s="38" t="str">
        <f t="shared" ca="1" si="65"/>
        <v/>
      </c>
      <c r="BJ153" s="38" t="str">
        <f t="shared" ca="1" si="65"/>
        <v/>
      </c>
      <c r="BK153" s="38" t="str">
        <f t="shared" ca="1" si="65"/>
        <v/>
      </c>
      <c r="BL153" s="38" t="str">
        <f t="shared" ca="1" si="65"/>
        <v/>
      </c>
      <c r="BM153" s="38" t="str">
        <f t="shared" ca="1" si="65"/>
        <v/>
      </c>
    </row>
    <row r="154" spans="1:65" s="2" customFormat="1" ht="30" customHeight="1" x14ac:dyDescent="0.25">
      <c r="A154" s="15"/>
      <c r="B154" s="41" t="s">
        <v>149</v>
      </c>
      <c r="C154" s="53"/>
      <c r="D154" s="34"/>
      <c r="E154" s="34">
        <v>4</v>
      </c>
      <c r="F154" s="31"/>
      <c r="G154" s="32"/>
      <c r="H154" s="33"/>
      <c r="I154" s="26"/>
      <c r="J154" s="38" t="str">
        <f t="shared" ca="1" si="60"/>
        <v/>
      </c>
      <c r="K154" s="38" t="str">
        <f t="shared" ca="1" si="60"/>
        <v/>
      </c>
      <c r="L154" s="38" t="str">
        <f t="shared" ca="1" si="60"/>
        <v/>
      </c>
      <c r="M154" s="38" t="str">
        <f t="shared" ca="1" si="60"/>
        <v/>
      </c>
      <c r="N154" s="38" t="str">
        <f t="shared" ca="1" si="60"/>
        <v/>
      </c>
      <c r="O154" s="38" t="str">
        <f t="shared" ca="1" si="60"/>
        <v/>
      </c>
      <c r="P154" s="38" t="str">
        <f t="shared" ca="1" si="60"/>
        <v/>
      </c>
      <c r="Q154" s="38" t="str">
        <f t="shared" ca="1" si="60"/>
        <v/>
      </c>
      <c r="R154" s="38" t="str">
        <f t="shared" ca="1" si="60"/>
        <v/>
      </c>
      <c r="S154" s="38" t="str">
        <f t="shared" ca="1" si="60"/>
        <v/>
      </c>
      <c r="T154" s="38" t="str">
        <f t="shared" ca="1" si="61"/>
        <v/>
      </c>
      <c r="U154" s="38" t="str">
        <f t="shared" ca="1" si="61"/>
        <v/>
      </c>
      <c r="V154" s="38" t="str">
        <f t="shared" ca="1" si="61"/>
        <v/>
      </c>
      <c r="W154" s="38" t="str">
        <f t="shared" ca="1" si="61"/>
        <v/>
      </c>
      <c r="X154" s="38" t="str">
        <f t="shared" ca="1" si="61"/>
        <v/>
      </c>
      <c r="Y154" s="38" t="str">
        <f t="shared" ca="1" si="61"/>
        <v/>
      </c>
      <c r="Z154" s="38" t="str">
        <f t="shared" ca="1" si="61"/>
        <v/>
      </c>
      <c r="AA154" s="38" t="str">
        <f t="shared" ca="1" si="61"/>
        <v/>
      </c>
      <c r="AB154" s="38" t="str">
        <f t="shared" ca="1" si="61"/>
        <v/>
      </c>
      <c r="AC154" s="38" t="str">
        <f t="shared" ca="1" si="61"/>
        <v/>
      </c>
      <c r="AD154" s="38" t="str">
        <f t="shared" ca="1" si="62"/>
        <v/>
      </c>
      <c r="AE154" s="38" t="str">
        <f t="shared" ca="1" si="62"/>
        <v/>
      </c>
      <c r="AF154" s="38" t="str">
        <f t="shared" ca="1" si="62"/>
        <v/>
      </c>
      <c r="AG154" s="38" t="str">
        <f t="shared" ca="1" si="62"/>
        <v/>
      </c>
      <c r="AH154" s="38" t="str">
        <f t="shared" ca="1" si="62"/>
        <v/>
      </c>
      <c r="AI154" s="38" t="str">
        <f t="shared" ca="1" si="62"/>
        <v/>
      </c>
      <c r="AJ154" s="38" t="str">
        <f t="shared" ca="1" si="62"/>
        <v/>
      </c>
      <c r="AK154" s="38" t="str">
        <f t="shared" ca="1" si="62"/>
        <v/>
      </c>
      <c r="AL154" s="38" t="str">
        <f t="shared" ca="1" si="62"/>
        <v/>
      </c>
      <c r="AM154" s="38" t="str">
        <f t="shared" ca="1" si="62"/>
        <v/>
      </c>
      <c r="AN154" s="38" t="str">
        <f t="shared" ca="1" si="63"/>
        <v/>
      </c>
      <c r="AO154" s="38" t="str">
        <f t="shared" ca="1" si="63"/>
        <v/>
      </c>
      <c r="AP154" s="38" t="str">
        <f t="shared" ca="1" si="63"/>
        <v/>
      </c>
      <c r="AQ154" s="38" t="str">
        <f t="shared" ca="1" si="63"/>
        <v/>
      </c>
      <c r="AR154" s="38" t="str">
        <f t="shared" ca="1" si="63"/>
        <v/>
      </c>
      <c r="AS154" s="38" t="str">
        <f t="shared" ca="1" si="63"/>
        <v/>
      </c>
      <c r="AT154" s="38" t="str">
        <f t="shared" ca="1" si="63"/>
        <v/>
      </c>
      <c r="AU154" s="38" t="str">
        <f t="shared" ca="1" si="63"/>
        <v/>
      </c>
      <c r="AV154" s="38" t="str">
        <f t="shared" ca="1" si="63"/>
        <v/>
      </c>
      <c r="AW154" s="38" t="str">
        <f t="shared" ca="1" si="63"/>
        <v/>
      </c>
      <c r="AX154" s="38" t="str">
        <f t="shared" ca="1" si="64"/>
        <v/>
      </c>
      <c r="AY154" s="38" t="str">
        <f t="shared" ca="1" si="64"/>
        <v/>
      </c>
      <c r="AZ154" s="38" t="str">
        <f t="shared" ca="1" si="64"/>
        <v/>
      </c>
      <c r="BA154" s="38" t="str">
        <f t="shared" ca="1" si="64"/>
        <v/>
      </c>
      <c r="BB154" s="38" t="str">
        <f t="shared" ca="1" si="64"/>
        <v/>
      </c>
      <c r="BC154" s="38" t="str">
        <f t="shared" ca="1" si="64"/>
        <v/>
      </c>
      <c r="BD154" s="38" t="str">
        <f t="shared" ca="1" si="64"/>
        <v/>
      </c>
      <c r="BE154" s="38" t="str">
        <f t="shared" ca="1" si="64"/>
        <v/>
      </c>
      <c r="BF154" s="38" t="str">
        <f t="shared" ca="1" si="64"/>
        <v/>
      </c>
      <c r="BG154" s="38" t="str">
        <f t="shared" ca="1" si="64"/>
        <v/>
      </c>
      <c r="BH154" s="38" t="str">
        <f t="shared" ca="1" si="65"/>
        <v/>
      </c>
      <c r="BI154" s="38" t="str">
        <f t="shared" ca="1" si="65"/>
        <v/>
      </c>
      <c r="BJ154" s="38" t="str">
        <f t="shared" ca="1" si="65"/>
        <v/>
      </c>
      <c r="BK154" s="38" t="str">
        <f t="shared" ca="1" si="65"/>
        <v/>
      </c>
      <c r="BL154" s="38" t="str">
        <f t="shared" ca="1" si="65"/>
        <v/>
      </c>
      <c r="BM154" s="38" t="str">
        <f t="shared" ca="1" si="65"/>
        <v/>
      </c>
    </row>
    <row r="155" spans="1:65" s="2" customFormat="1" ht="30" customHeight="1" x14ac:dyDescent="0.25">
      <c r="A155" s="15"/>
      <c r="B155" s="41" t="s">
        <v>123</v>
      </c>
      <c r="C155" s="53"/>
      <c r="D155" s="34"/>
      <c r="E155" s="34">
        <v>2</v>
      </c>
      <c r="F155" s="31"/>
      <c r="G155" s="32"/>
      <c r="H155" s="33"/>
      <c r="I155" s="26"/>
      <c r="J155" s="38" t="str">
        <f ca="1">IF(AND($D155="Goal",J$5&gt;=$G155,J$5&lt;=$G155+$H155-1),2,IF(AND($D155="Milestone",J$5&gt;=$G155,J$5&lt;=$G155+$H155-1),1,""))</f>
        <v/>
      </c>
      <c r="K155" s="38" t="str">
        <f ca="1">IF(AND($D155="Goal",K$5&gt;=$G155,K$5&lt;=$G155+$H155-1),2,IF(AND($D155="Milestone",K$5&gt;=$G155,K$5&lt;=$G155+$H155-1),1,""))</f>
        <v/>
      </c>
      <c r="L155" s="38" t="str">
        <f ca="1">IF(AND($D155="Goal",L$5&gt;=$G155,L$5&lt;=$G155+$H155-1),2,IF(AND($D155="Milestone",L$5&gt;=$G155,L$5&lt;=$G155+$H155-1),1,""))</f>
        <v/>
      </c>
      <c r="M155" s="38" t="str">
        <f ca="1">IF(AND($D155="Goal",M$5&gt;=$G155,M$5&lt;=$G155+$H155-1),2,IF(AND($D155="Milestone",M$5&gt;=$G155,M$5&lt;=$G155+$H155-1),1,""))</f>
        <v/>
      </c>
      <c r="N155" s="38" t="str">
        <f ca="1">IF(AND($D155="Goal",N$5&gt;=$G155,N$5&lt;=$G155+$H155-1),2,IF(AND($D155="Milestone",N$5&gt;=$G155,N$5&lt;=$G155+$H155-1),1,""))</f>
        <v/>
      </c>
      <c r="O155" s="38" t="str">
        <f ca="1">IF(AND($D155="Goal",O$5&gt;=$G155,O$5&lt;=$G155+$H155-1),2,IF(AND($D155="Milestone",O$5&gt;=$G155,O$5&lt;=$G155+$H155-1),1,""))</f>
        <v/>
      </c>
      <c r="P155" s="38" t="str">
        <f ca="1">IF(AND($D155="Goal",P$5&gt;=$G155,P$5&lt;=$G155+$H155-1),2,IF(AND($D155="Milestone",P$5&gt;=$G155,P$5&lt;=$G155+$H155-1),1,""))</f>
        <v/>
      </c>
      <c r="Q155" s="38" t="str">
        <f ca="1">IF(AND($D155="Goal",Q$5&gt;=$G155,Q$5&lt;=$G155+$H155-1),2,IF(AND($D155="Milestone",Q$5&gt;=$G155,Q$5&lt;=$G155+$H155-1),1,""))</f>
        <v/>
      </c>
      <c r="R155" s="38" t="str">
        <f ca="1">IF(AND($D155="Goal",R$5&gt;=$G155,R$5&lt;=$G155+$H155-1),2,IF(AND($D155="Milestone",R$5&gt;=$G155,R$5&lt;=$G155+$H155-1),1,""))</f>
        <v/>
      </c>
      <c r="S155" s="38" t="str">
        <f ca="1">IF(AND($D155="Goal",S$5&gt;=$G155,S$5&lt;=$G155+$H155-1),2,IF(AND($D155="Milestone",S$5&gt;=$G155,S$5&lt;=$G155+$H155-1),1,""))</f>
        <v/>
      </c>
      <c r="T155" s="38" t="str">
        <f ca="1">IF(AND($D155="Goal",T$5&gt;=$G155,T$5&lt;=$G155+$H155-1),2,IF(AND($D155="Milestone",T$5&gt;=$G155,T$5&lt;=$G155+$H155-1),1,""))</f>
        <v/>
      </c>
      <c r="U155" s="38" t="str">
        <f ca="1">IF(AND($D155="Goal",U$5&gt;=$G155,U$5&lt;=$G155+$H155-1),2,IF(AND($D155="Milestone",U$5&gt;=$G155,U$5&lt;=$G155+$H155-1),1,""))</f>
        <v/>
      </c>
      <c r="V155" s="38" t="str">
        <f ca="1">IF(AND($D155="Goal",V$5&gt;=$G155,V$5&lt;=$G155+$H155-1),2,IF(AND($D155="Milestone",V$5&gt;=$G155,V$5&lt;=$G155+$H155-1),1,""))</f>
        <v/>
      </c>
      <c r="W155" s="38" t="str">
        <f ca="1">IF(AND($D155="Goal",W$5&gt;=$G155,W$5&lt;=$G155+$H155-1),2,IF(AND($D155="Milestone",W$5&gt;=$G155,W$5&lt;=$G155+$H155-1),1,""))</f>
        <v/>
      </c>
      <c r="X155" s="38" t="str">
        <f ca="1">IF(AND($D155="Goal",X$5&gt;=$G155,X$5&lt;=$G155+$H155-1),2,IF(AND($D155="Milestone",X$5&gt;=$G155,X$5&lt;=$G155+$H155-1),1,""))</f>
        <v/>
      </c>
      <c r="Y155" s="38" t="str">
        <f ca="1">IF(AND($D155="Goal",Y$5&gt;=$G155,Y$5&lt;=$G155+$H155-1),2,IF(AND($D155="Milestone",Y$5&gt;=$G155,Y$5&lt;=$G155+$H155-1),1,""))</f>
        <v/>
      </c>
      <c r="Z155" s="38" t="str">
        <f ca="1">IF(AND($D155="Goal",Z$5&gt;=$G155,Z$5&lt;=$G155+$H155-1),2,IF(AND($D155="Milestone",Z$5&gt;=$G155,Z$5&lt;=$G155+$H155-1),1,""))</f>
        <v/>
      </c>
      <c r="AA155" s="38" t="str">
        <f ca="1">IF(AND($D155="Goal",AA$5&gt;=$G155,AA$5&lt;=$G155+$H155-1),2,IF(AND($D155="Milestone",AA$5&gt;=$G155,AA$5&lt;=$G155+$H155-1),1,""))</f>
        <v/>
      </c>
      <c r="AB155" s="38" t="str">
        <f ca="1">IF(AND($D155="Goal",AB$5&gt;=$G155,AB$5&lt;=$G155+$H155-1),2,IF(AND($D155="Milestone",AB$5&gt;=$G155,AB$5&lt;=$G155+$H155-1),1,""))</f>
        <v/>
      </c>
      <c r="AC155" s="38" t="str">
        <f ca="1">IF(AND($D155="Goal",AC$5&gt;=$G155,AC$5&lt;=$G155+$H155-1),2,IF(AND($D155="Milestone",AC$5&gt;=$G155,AC$5&lt;=$G155+$H155-1),1,""))</f>
        <v/>
      </c>
      <c r="AD155" s="38" t="str">
        <f ca="1">IF(AND($D155="Goal",AD$5&gt;=$G155,AD$5&lt;=$G155+$H155-1),2,IF(AND($D155="Milestone",AD$5&gt;=$G155,AD$5&lt;=$G155+$H155-1),1,""))</f>
        <v/>
      </c>
      <c r="AE155" s="38" t="str">
        <f ca="1">IF(AND($D155="Goal",AE$5&gt;=$G155,AE$5&lt;=$G155+$H155-1),2,IF(AND($D155="Milestone",AE$5&gt;=$G155,AE$5&lt;=$G155+$H155-1),1,""))</f>
        <v/>
      </c>
      <c r="AF155" s="38" t="str">
        <f ca="1">IF(AND($D155="Goal",AF$5&gt;=$G155,AF$5&lt;=$G155+$H155-1),2,IF(AND($D155="Milestone",AF$5&gt;=$G155,AF$5&lt;=$G155+$H155-1),1,""))</f>
        <v/>
      </c>
      <c r="AG155" s="38" t="str">
        <f ca="1">IF(AND($D155="Goal",AG$5&gt;=$G155,AG$5&lt;=$G155+$H155-1),2,IF(AND($D155="Milestone",AG$5&gt;=$G155,AG$5&lt;=$G155+$H155-1),1,""))</f>
        <v/>
      </c>
      <c r="AH155" s="38" t="str">
        <f ca="1">IF(AND($D155="Goal",AH$5&gt;=$G155,AH$5&lt;=$G155+$H155-1),2,IF(AND($D155="Milestone",AH$5&gt;=$G155,AH$5&lt;=$G155+$H155-1),1,""))</f>
        <v/>
      </c>
      <c r="AI155" s="38" t="str">
        <f ca="1">IF(AND($D155="Goal",AI$5&gt;=$G155,AI$5&lt;=$G155+$H155-1),2,IF(AND($D155="Milestone",AI$5&gt;=$G155,AI$5&lt;=$G155+$H155-1),1,""))</f>
        <v/>
      </c>
      <c r="AJ155" s="38" t="str">
        <f ca="1">IF(AND($D155="Goal",AJ$5&gt;=$G155,AJ$5&lt;=$G155+$H155-1),2,IF(AND($D155="Milestone",AJ$5&gt;=$G155,AJ$5&lt;=$G155+$H155-1),1,""))</f>
        <v/>
      </c>
      <c r="AK155" s="38" t="str">
        <f ca="1">IF(AND($D155="Goal",AK$5&gt;=$G155,AK$5&lt;=$G155+$H155-1),2,IF(AND($D155="Milestone",AK$5&gt;=$G155,AK$5&lt;=$G155+$H155-1),1,""))</f>
        <v/>
      </c>
      <c r="AL155" s="38" t="str">
        <f ca="1">IF(AND($D155="Goal",AL$5&gt;=$G155,AL$5&lt;=$G155+$H155-1),2,IF(AND($D155="Milestone",AL$5&gt;=$G155,AL$5&lt;=$G155+$H155-1),1,""))</f>
        <v/>
      </c>
      <c r="AM155" s="38" t="str">
        <f ca="1">IF(AND($D155="Goal",AM$5&gt;=$G155,AM$5&lt;=$G155+$H155-1),2,IF(AND($D155="Milestone",AM$5&gt;=$G155,AM$5&lt;=$G155+$H155-1),1,""))</f>
        <v/>
      </c>
      <c r="AN155" s="38" t="str">
        <f ca="1">IF(AND($D155="Goal",AN$5&gt;=$G155,AN$5&lt;=$G155+$H155-1),2,IF(AND($D155="Milestone",AN$5&gt;=$G155,AN$5&lt;=$G155+$H155-1),1,""))</f>
        <v/>
      </c>
      <c r="AO155" s="38" t="str">
        <f ca="1">IF(AND($D155="Goal",AO$5&gt;=$G155,AO$5&lt;=$G155+$H155-1),2,IF(AND($D155="Milestone",AO$5&gt;=$G155,AO$5&lt;=$G155+$H155-1),1,""))</f>
        <v/>
      </c>
      <c r="AP155" s="38" t="str">
        <f ca="1">IF(AND($D155="Goal",AP$5&gt;=$G155,AP$5&lt;=$G155+$H155-1),2,IF(AND($D155="Milestone",AP$5&gt;=$G155,AP$5&lt;=$G155+$H155-1),1,""))</f>
        <v/>
      </c>
      <c r="AQ155" s="38" t="str">
        <f ca="1">IF(AND($D155="Goal",AQ$5&gt;=$G155,AQ$5&lt;=$G155+$H155-1),2,IF(AND($D155="Milestone",AQ$5&gt;=$G155,AQ$5&lt;=$G155+$H155-1),1,""))</f>
        <v/>
      </c>
      <c r="AR155" s="38" t="str">
        <f ca="1">IF(AND($D155="Goal",AR$5&gt;=$G155,AR$5&lt;=$G155+$H155-1),2,IF(AND($D155="Milestone",AR$5&gt;=$G155,AR$5&lt;=$G155+$H155-1),1,""))</f>
        <v/>
      </c>
      <c r="AS155" s="38" t="str">
        <f ca="1">IF(AND($D155="Goal",AS$5&gt;=$G155,AS$5&lt;=$G155+$H155-1),2,IF(AND($D155="Milestone",AS$5&gt;=$G155,AS$5&lt;=$G155+$H155-1),1,""))</f>
        <v/>
      </c>
      <c r="AT155" s="38" t="str">
        <f ca="1">IF(AND($D155="Goal",AT$5&gt;=$G155,AT$5&lt;=$G155+$H155-1),2,IF(AND($D155="Milestone",AT$5&gt;=$G155,AT$5&lt;=$G155+$H155-1),1,""))</f>
        <v/>
      </c>
      <c r="AU155" s="38" t="str">
        <f ca="1">IF(AND($D155="Goal",AU$5&gt;=$G155,AU$5&lt;=$G155+$H155-1),2,IF(AND($D155="Milestone",AU$5&gt;=$G155,AU$5&lt;=$G155+$H155-1),1,""))</f>
        <v/>
      </c>
      <c r="AV155" s="38" t="str">
        <f ca="1">IF(AND($D155="Goal",AV$5&gt;=$G155,AV$5&lt;=$G155+$H155-1),2,IF(AND($D155="Milestone",AV$5&gt;=$G155,AV$5&lt;=$G155+$H155-1),1,""))</f>
        <v/>
      </c>
      <c r="AW155" s="38" t="str">
        <f ca="1">IF(AND($D155="Goal",AW$5&gt;=$G155,AW$5&lt;=$G155+$H155-1),2,IF(AND($D155="Milestone",AW$5&gt;=$G155,AW$5&lt;=$G155+$H155-1),1,""))</f>
        <v/>
      </c>
      <c r="AX155" s="38" t="str">
        <f ca="1">IF(AND($D155="Goal",AX$5&gt;=$G155,AX$5&lt;=$G155+$H155-1),2,IF(AND($D155="Milestone",AX$5&gt;=$G155,AX$5&lt;=$G155+$H155-1),1,""))</f>
        <v/>
      </c>
      <c r="AY155" s="38" t="str">
        <f ca="1">IF(AND($D155="Goal",AY$5&gt;=$G155,AY$5&lt;=$G155+$H155-1),2,IF(AND($D155="Milestone",AY$5&gt;=$G155,AY$5&lt;=$G155+$H155-1),1,""))</f>
        <v/>
      </c>
      <c r="AZ155" s="38" t="str">
        <f ca="1">IF(AND($D155="Goal",AZ$5&gt;=$G155,AZ$5&lt;=$G155+$H155-1),2,IF(AND($D155="Milestone",AZ$5&gt;=$G155,AZ$5&lt;=$G155+$H155-1),1,""))</f>
        <v/>
      </c>
      <c r="BA155" s="38" t="str">
        <f ca="1">IF(AND($D155="Goal",BA$5&gt;=$G155,BA$5&lt;=$G155+$H155-1),2,IF(AND($D155="Milestone",BA$5&gt;=$G155,BA$5&lt;=$G155+$H155-1),1,""))</f>
        <v/>
      </c>
      <c r="BB155" s="38" t="str">
        <f ca="1">IF(AND($D155="Goal",BB$5&gt;=$G155,BB$5&lt;=$G155+$H155-1),2,IF(AND($D155="Milestone",BB$5&gt;=$G155,BB$5&lt;=$G155+$H155-1),1,""))</f>
        <v/>
      </c>
      <c r="BC155" s="38" t="str">
        <f ca="1">IF(AND($D155="Goal",BC$5&gt;=$G155,BC$5&lt;=$G155+$H155-1),2,IF(AND($D155="Milestone",BC$5&gt;=$G155,BC$5&lt;=$G155+$H155-1),1,""))</f>
        <v/>
      </c>
      <c r="BD155" s="38" t="str">
        <f ca="1">IF(AND($D155="Goal",BD$5&gt;=$G155,BD$5&lt;=$G155+$H155-1),2,IF(AND($D155="Milestone",BD$5&gt;=$G155,BD$5&lt;=$G155+$H155-1),1,""))</f>
        <v/>
      </c>
      <c r="BE155" s="38" t="str">
        <f ca="1">IF(AND($D155="Goal",BE$5&gt;=$G155,BE$5&lt;=$G155+$H155-1),2,IF(AND($D155="Milestone",BE$5&gt;=$G155,BE$5&lt;=$G155+$H155-1),1,""))</f>
        <v/>
      </c>
      <c r="BF155" s="38" t="str">
        <f ca="1">IF(AND($D155="Goal",BF$5&gt;=$G155,BF$5&lt;=$G155+$H155-1),2,IF(AND($D155="Milestone",BF$5&gt;=$G155,BF$5&lt;=$G155+$H155-1),1,""))</f>
        <v/>
      </c>
      <c r="BG155" s="38" t="str">
        <f ca="1">IF(AND($D155="Goal",BG$5&gt;=$G155,BG$5&lt;=$G155+$H155-1),2,IF(AND($D155="Milestone",BG$5&gt;=$G155,BG$5&lt;=$G155+$H155-1),1,""))</f>
        <v/>
      </c>
      <c r="BH155" s="38" t="str">
        <f ca="1">IF(AND($D155="Goal",BH$5&gt;=$G155,BH$5&lt;=$G155+$H155-1),2,IF(AND($D155="Milestone",BH$5&gt;=$G155,BH$5&lt;=$G155+$H155-1),1,""))</f>
        <v/>
      </c>
      <c r="BI155" s="38" t="str">
        <f ca="1">IF(AND($D155="Goal",BI$5&gt;=$G155,BI$5&lt;=$G155+$H155-1),2,IF(AND($D155="Milestone",BI$5&gt;=$G155,BI$5&lt;=$G155+$H155-1),1,""))</f>
        <v/>
      </c>
      <c r="BJ155" s="38" t="str">
        <f ca="1">IF(AND($D155="Goal",BJ$5&gt;=$G155,BJ$5&lt;=$G155+$H155-1),2,IF(AND($D155="Milestone",BJ$5&gt;=$G155,BJ$5&lt;=$G155+$H155-1),1,""))</f>
        <v/>
      </c>
      <c r="BK155" s="38" t="str">
        <f ca="1">IF(AND($D155="Goal",BK$5&gt;=$G155,BK$5&lt;=$G155+$H155-1),2,IF(AND($D155="Milestone",BK$5&gt;=$G155,BK$5&lt;=$G155+$H155-1),1,""))</f>
        <v/>
      </c>
      <c r="BL155" s="38" t="str">
        <f ca="1">IF(AND($D155="Goal",BL$5&gt;=$G155,BL$5&lt;=$G155+$H155-1),2,IF(AND($D155="Milestone",BL$5&gt;=$G155,BL$5&lt;=$G155+$H155-1),1,""))</f>
        <v/>
      </c>
      <c r="BM155" s="38" t="str">
        <f ca="1">IF(AND($D155="Goal",BM$5&gt;=$G155,BM$5&lt;=$G155+$H155-1),2,IF(AND($D155="Milestone",BM$5&gt;=$G155,BM$5&lt;=$G155+$H155-1),1,""))</f>
        <v/>
      </c>
    </row>
    <row r="156" spans="1:65" s="2" customFormat="1" ht="30" customHeight="1" x14ac:dyDescent="0.25">
      <c r="A156" s="15"/>
      <c r="B156" s="41" t="s">
        <v>150</v>
      </c>
      <c r="C156" s="53"/>
      <c r="D156" s="34"/>
      <c r="E156" s="34">
        <v>2</v>
      </c>
      <c r="F156" s="31"/>
      <c r="G156" s="32"/>
      <c r="H156" s="33"/>
      <c r="I156" s="26"/>
      <c r="J156" s="38" t="str">
        <f t="shared" ca="1" si="60"/>
        <v/>
      </c>
      <c r="K156" s="38" t="str">
        <f t="shared" ca="1" si="60"/>
        <v/>
      </c>
      <c r="L156" s="38" t="str">
        <f t="shared" ca="1" si="60"/>
        <v/>
      </c>
      <c r="M156" s="38" t="str">
        <f t="shared" ca="1" si="60"/>
        <v/>
      </c>
      <c r="N156" s="38" t="str">
        <f t="shared" ca="1" si="60"/>
        <v/>
      </c>
      <c r="O156" s="38" t="str">
        <f t="shared" ref="J156:S162" ca="1" si="66">IF(AND($D156="Goal",O$5&gt;=$G156,O$5&lt;=$G156+$H156-1),2,IF(AND($D156="Milestone",O$5&gt;=$G156,O$5&lt;=$G156+$H156-1),1,""))</f>
        <v/>
      </c>
      <c r="P156" s="38" t="str">
        <f t="shared" ca="1" si="66"/>
        <v/>
      </c>
      <c r="Q156" s="38" t="str">
        <f t="shared" ca="1" si="66"/>
        <v/>
      </c>
      <c r="R156" s="38" t="str">
        <f t="shared" ca="1" si="66"/>
        <v/>
      </c>
      <c r="S156" s="38" t="str">
        <f t="shared" ca="1" si="66"/>
        <v/>
      </c>
      <c r="T156" s="38" t="str">
        <f t="shared" ca="1" si="61"/>
        <v/>
      </c>
      <c r="U156" s="38" t="str">
        <f t="shared" ca="1" si="61"/>
        <v/>
      </c>
      <c r="V156" s="38" t="str">
        <f t="shared" ca="1" si="61"/>
        <v/>
      </c>
      <c r="W156" s="38" t="str">
        <f t="shared" ca="1" si="61"/>
        <v/>
      </c>
      <c r="X156" s="38" t="str">
        <f t="shared" ca="1" si="61"/>
        <v/>
      </c>
      <c r="Y156" s="38" t="str">
        <f t="shared" ref="T156:AC162" ca="1" si="67">IF(AND($D156="Goal",Y$5&gt;=$G156,Y$5&lt;=$G156+$H156-1),2,IF(AND($D156="Milestone",Y$5&gt;=$G156,Y$5&lt;=$G156+$H156-1),1,""))</f>
        <v/>
      </c>
      <c r="Z156" s="38" t="str">
        <f t="shared" ca="1" si="67"/>
        <v/>
      </c>
      <c r="AA156" s="38" t="str">
        <f t="shared" ca="1" si="67"/>
        <v/>
      </c>
      <c r="AB156" s="38" t="str">
        <f t="shared" ca="1" si="67"/>
        <v/>
      </c>
      <c r="AC156" s="38" t="str">
        <f t="shared" ca="1" si="67"/>
        <v/>
      </c>
      <c r="AD156" s="38" t="str">
        <f t="shared" ca="1" si="62"/>
        <v/>
      </c>
      <c r="AE156" s="38" t="str">
        <f t="shared" ca="1" si="62"/>
        <v/>
      </c>
      <c r="AF156" s="38" t="str">
        <f t="shared" ca="1" si="62"/>
        <v/>
      </c>
      <c r="AG156" s="38" t="str">
        <f t="shared" ca="1" si="62"/>
        <v/>
      </c>
      <c r="AH156" s="38" t="str">
        <f t="shared" ca="1" si="62"/>
        <v/>
      </c>
      <c r="AI156" s="38" t="str">
        <f t="shared" ref="AD156:AM162" ca="1" si="68">IF(AND($D156="Goal",AI$5&gt;=$G156,AI$5&lt;=$G156+$H156-1),2,IF(AND($D156="Milestone",AI$5&gt;=$G156,AI$5&lt;=$G156+$H156-1),1,""))</f>
        <v/>
      </c>
      <c r="AJ156" s="38" t="str">
        <f t="shared" ca="1" si="68"/>
        <v/>
      </c>
      <c r="AK156" s="38" t="str">
        <f t="shared" ca="1" si="68"/>
        <v/>
      </c>
      <c r="AL156" s="38" t="str">
        <f t="shared" ca="1" si="68"/>
        <v/>
      </c>
      <c r="AM156" s="38" t="str">
        <f t="shared" ca="1" si="68"/>
        <v/>
      </c>
      <c r="AN156" s="38" t="str">
        <f t="shared" ca="1" si="63"/>
        <v/>
      </c>
      <c r="AO156" s="38" t="str">
        <f t="shared" ca="1" si="63"/>
        <v/>
      </c>
      <c r="AP156" s="38" t="str">
        <f t="shared" ca="1" si="63"/>
        <v/>
      </c>
      <c r="AQ156" s="38" t="str">
        <f t="shared" ca="1" si="63"/>
        <v/>
      </c>
      <c r="AR156" s="38" t="str">
        <f t="shared" ca="1" si="63"/>
        <v/>
      </c>
      <c r="AS156" s="38" t="str">
        <f t="shared" ref="AN156:AW162" ca="1" si="69">IF(AND($D156="Goal",AS$5&gt;=$G156,AS$5&lt;=$G156+$H156-1),2,IF(AND($D156="Milestone",AS$5&gt;=$G156,AS$5&lt;=$G156+$H156-1),1,""))</f>
        <v/>
      </c>
      <c r="AT156" s="38" t="str">
        <f t="shared" ca="1" si="69"/>
        <v/>
      </c>
      <c r="AU156" s="38" t="str">
        <f t="shared" ca="1" si="69"/>
        <v/>
      </c>
      <c r="AV156" s="38" t="str">
        <f t="shared" ca="1" si="69"/>
        <v/>
      </c>
      <c r="AW156" s="38" t="str">
        <f t="shared" ca="1" si="69"/>
        <v/>
      </c>
      <c r="AX156" s="38" t="str">
        <f t="shared" ca="1" si="64"/>
        <v/>
      </c>
      <c r="AY156" s="38" t="str">
        <f t="shared" ca="1" si="64"/>
        <v/>
      </c>
      <c r="AZ156" s="38" t="str">
        <f t="shared" ca="1" si="64"/>
        <v/>
      </c>
      <c r="BA156" s="38" t="str">
        <f t="shared" ca="1" si="64"/>
        <v/>
      </c>
      <c r="BB156" s="38" t="str">
        <f t="shared" ca="1" si="64"/>
        <v/>
      </c>
      <c r="BC156" s="38" t="str">
        <f t="shared" ref="AX156:BG162" ca="1" si="70">IF(AND($D156="Goal",BC$5&gt;=$G156,BC$5&lt;=$G156+$H156-1),2,IF(AND($D156="Milestone",BC$5&gt;=$G156,BC$5&lt;=$G156+$H156-1),1,""))</f>
        <v/>
      </c>
      <c r="BD156" s="38" t="str">
        <f t="shared" ca="1" si="70"/>
        <v/>
      </c>
      <c r="BE156" s="38" t="str">
        <f t="shared" ca="1" si="70"/>
        <v/>
      </c>
      <c r="BF156" s="38" t="str">
        <f t="shared" ca="1" si="70"/>
        <v/>
      </c>
      <c r="BG156" s="38" t="str">
        <f t="shared" ca="1" si="70"/>
        <v/>
      </c>
      <c r="BH156" s="38" t="str">
        <f t="shared" ca="1" si="65"/>
        <v/>
      </c>
      <c r="BI156" s="38" t="str">
        <f t="shared" ca="1" si="65"/>
        <v/>
      </c>
      <c r="BJ156" s="38" t="str">
        <f t="shared" ca="1" si="65"/>
        <v/>
      </c>
      <c r="BK156" s="38" t="str">
        <f t="shared" ca="1" si="65"/>
        <v/>
      </c>
      <c r="BL156" s="38" t="str">
        <f t="shared" ca="1" si="65"/>
        <v/>
      </c>
      <c r="BM156" s="38" t="str">
        <f t="shared" ca="1" si="65"/>
        <v/>
      </c>
    </row>
    <row r="157" spans="1:65" s="2" customFormat="1" ht="30" customHeight="1" x14ac:dyDescent="0.25">
      <c r="A157" s="15"/>
      <c r="B157" s="41" t="s">
        <v>151</v>
      </c>
      <c r="C157" s="53"/>
      <c r="D157" s="34"/>
      <c r="E157" s="34">
        <v>3</v>
      </c>
      <c r="F157" s="31"/>
      <c r="G157" s="32"/>
      <c r="H157" s="33"/>
      <c r="I157" s="26"/>
      <c r="J157" s="38" t="str">
        <f t="shared" ca="1" si="66"/>
        <v/>
      </c>
      <c r="K157" s="38" t="str">
        <f t="shared" ca="1" si="66"/>
        <v/>
      </c>
      <c r="L157" s="38" t="str">
        <f t="shared" ca="1" si="66"/>
        <v/>
      </c>
      <c r="M157" s="38" t="str">
        <f t="shared" ca="1" si="66"/>
        <v/>
      </c>
      <c r="N157" s="38" t="str">
        <f t="shared" ca="1" si="66"/>
        <v/>
      </c>
      <c r="O157" s="38" t="str">
        <f t="shared" ca="1" si="66"/>
        <v/>
      </c>
      <c r="P157" s="38" t="str">
        <f t="shared" ca="1" si="66"/>
        <v/>
      </c>
      <c r="Q157" s="38" t="str">
        <f t="shared" ca="1" si="66"/>
        <v/>
      </c>
      <c r="R157" s="38" t="str">
        <f t="shared" ca="1" si="66"/>
        <v/>
      </c>
      <c r="S157" s="38" t="str">
        <f t="shared" ca="1" si="66"/>
        <v/>
      </c>
      <c r="T157" s="38" t="str">
        <f t="shared" ca="1" si="67"/>
        <v/>
      </c>
      <c r="U157" s="38" t="str">
        <f t="shared" ca="1" si="67"/>
        <v/>
      </c>
      <c r="V157" s="38" t="str">
        <f t="shared" ca="1" si="67"/>
        <v/>
      </c>
      <c r="W157" s="38" t="str">
        <f t="shared" ca="1" si="67"/>
        <v/>
      </c>
      <c r="X157" s="38" t="str">
        <f t="shared" ca="1" si="67"/>
        <v/>
      </c>
      <c r="Y157" s="38" t="str">
        <f t="shared" ca="1" si="67"/>
        <v/>
      </c>
      <c r="Z157" s="38" t="str">
        <f t="shared" ca="1" si="67"/>
        <v/>
      </c>
      <c r="AA157" s="38" t="str">
        <f t="shared" ca="1" si="67"/>
        <v/>
      </c>
      <c r="AB157" s="38" t="str">
        <f t="shared" ca="1" si="67"/>
        <v/>
      </c>
      <c r="AC157" s="38" t="str">
        <f t="shared" ca="1" si="67"/>
        <v/>
      </c>
      <c r="AD157" s="38" t="str">
        <f t="shared" ca="1" si="68"/>
        <v/>
      </c>
      <c r="AE157" s="38" t="str">
        <f t="shared" ca="1" si="68"/>
        <v/>
      </c>
      <c r="AF157" s="38" t="str">
        <f t="shared" ca="1" si="68"/>
        <v/>
      </c>
      <c r="AG157" s="38" t="str">
        <f t="shared" ca="1" si="68"/>
        <v/>
      </c>
      <c r="AH157" s="38" t="str">
        <f t="shared" ca="1" si="68"/>
        <v/>
      </c>
      <c r="AI157" s="38" t="str">
        <f t="shared" ca="1" si="68"/>
        <v/>
      </c>
      <c r="AJ157" s="38" t="str">
        <f t="shared" ca="1" si="68"/>
        <v/>
      </c>
      <c r="AK157" s="38" t="str">
        <f t="shared" ca="1" si="68"/>
        <v/>
      </c>
      <c r="AL157" s="38" t="str">
        <f t="shared" ca="1" si="68"/>
        <v/>
      </c>
      <c r="AM157" s="38" t="str">
        <f t="shared" ca="1" si="68"/>
        <v/>
      </c>
      <c r="AN157" s="38" t="str">
        <f t="shared" ca="1" si="69"/>
        <v/>
      </c>
      <c r="AO157" s="38" t="str">
        <f t="shared" ca="1" si="69"/>
        <v/>
      </c>
      <c r="AP157" s="38" t="str">
        <f t="shared" ca="1" si="69"/>
        <v/>
      </c>
      <c r="AQ157" s="38" t="str">
        <f t="shared" ca="1" si="69"/>
        <v/>
      </c>
      <c r="AR157" s="38" t="str">
        <f t="shared" ca="1" si="69"/>
        <v/>
      </c>
      <c r="AS157" s="38" t="str">
        <f t="shared" ca="1" si="69"/>
        <v/>
      </c>
      <c r="AT157" s="38" t="str">
        <f t="shared" ca="1" si="69"/>
        <v/>
      </c>
      <c r="AU157" s="38" t="str">
        <f t="shared" ca="1" si="69"/>
        <v/>
      </c>
      <c r="AV157" s="38" t="str">
        <f t="shared" ca="1" si="69"/>
        <v/>
      </c>
      <c r="AW157" s="38" t="str">
        <f t="shared" ca="1" si="69"/>
        <v/>
      </c>
      <c r="AX157" s="38" t="str">
        <f t="shared" ca="1" si="70"/>
        <v/>
      </c>
      <c r="AY157" s="38" t="str">
        <f t="shared" ca="1" si="70"/>
        <v/>
      </c>
      <c r="AZ157" s="38" t="str">
        <f t="shared" ca="1" si="70"/>
        <v/>
      </c>
      <c r="BA157" s="38" t="str">
        <f t="shared" ca="1" si="70"/>
        <v/>
      </c>
      <c r="BB157" s="38" t="str">
        <f t="shared" ca="1" si="70"/>
        <v/>
      </c>
      <c r="BC157" s="38" t="str">
        <f t="shared" ca="1" si="70"/>
        <v/>
      </c>
      <c r="BD157" s="38" t="str">
        <f t="shared" ca="1" si="70"/>
        <v/>
      </c>
      <c r="BE157" s="38" t="str">
        <f t="shared" ca="1" si="70"/>
        <v/>
      </c>
      <c r="BF157" s="38" t="str">
        <f t="shared" ca="1" si="70"/>
        <v/>
      </c>
      <c r="BG157" s="38" t="str">
        <f t="shared" ca="1" si="70"/>
        <v/>
      </c>
      <c r="BH157" s="38" t="str">
        <f t="shared" ca="1" si="65"/>
        <v/>
      </c>
      <c r="BI157" s="38" t="str">
        <f t="shared" ca="1" si="65"/>
        <v/>
      </c>
      <c r="BJ157" s="38" t="str">
        <f t="shared" ca="1" si="65"/>
        <v/>
      </c>
      <c r="BK157" s="38" t="str">
        <f t="shared" ca="1" si="65"/>
        <v/>
      </c>
      <c r="BL157" s="38" t="str">
        <f t="shared" ca="1" si="65"/>
        <v/>
      </c>
      <c r="BM157" s="38" t="str">
        <f t="shared" ca="1" si="65"/>
        <v/>
      </c>
    </row>
    <row r="158" spans="1:65" s="2" customFormat="1" ht="30" customHeight="1" x14ac:dyDescent="0.25">
      <c r="A158" s="15"/>
      <c r="B158" s="41" t="s">
        <v>152</v>
      </c>
      <c r="C158" s="53"/>
      <c r="D158" s="34"/>
      <c r="E158" s="34">
        <v>3</v>
      </c>
      <c r="F158" s="31"/>
      <c r="G158" s="32"/>
      <c r="H158" s="33"/>
      <c r="I158" s="26"/>
      <c r="J158" s="38" t="str">
        <f t="shared" ca="1" si="66"/>
        <v/>
      </c>
      <c r="K158" s="38" t="str">
        <f t="shared" ca="1" si="66"/>
        <v/>
      </c>
      <c r="L158" s="38" t="str">
        <f t="shared" ca="1" si="66"/>
        <v/>
      </c>
      <c r="M158" s="38" t="str">
        <f t="shared" ca="1" si="66"/>
        <v/>
      </c>
      <c r="N158" s="38" t="str">
        <f t="shared" ca="1" si="66"/>
        <v/>
      </c>
      <c r="O158" s="38" t="str">
        <f t="shared" ca="1" si="66"/>
        <v/>
      </c>
      <c r="P158" s="38" t="str">
        <f t="shared" ca="1" si="66"/>
        <v/>
      </c>
      <c r="Q158" s="38" t="str">
        <f t="shared" ca="1" si="66"/>
        <v/>
      </c>
      <c r="R158" s="38" t="str">
        <f t="shared" ca="1" si="66"/>
        <v/>
      </c>
      <c r="S158" s="38" t="str">
        <f t="shared" ca="1" si="66"/>
        <v/>
      </c>
      <c r="T158" s="38" t="str">
        <f t="shared" ca="1" si="67"/>
        <v/>
      </c>
      <c r="U158" s="38" t="str">
        <f t="shared" ca="1" si="67"/>
        <v/>
      </c>
      <c r="V158" s="38" t="str">
        <f t="shared" ca="1" si="67"/>
        <v/>
      </c>
      <c r="W158" s="38" t="str">
        <f t="shared" ca="1" si="67"/>
        <v/>
      </c>
      <c r="X158" s="38" t="str">
        <f t="shared" ca="1" si="67"/>
        <v/>
      </c>
      <c r="Y158" s="38" t="str">
        <f t="shared" ca="1" si="67"/>
        <v/>
      </c>
      <c r="Z158" s="38" t="str">
        <f t="shared" ca="1" si="67"/>
        <v/>
      </c>
      <c r="AA158" s="38" t="str">
        <f t="shared" ca="1" si="67"/>
        <v/>
      </c>
      <c r="AB158" s="38" t="str">
        <f t="shared" ca="1" si="67"/>
        <v/>
      </c>
      <c r="AC158" s="38" t="str">
        <f t="shared" ca="1" si="67"/>
        <v/>
      </c>
      <c r="AD158" s="38" t="str">
        <f t="shared" ca="1" si="68"/>
        <v/>
      </c>
      <c r="AE158" s="38" t="str">
        <f t="shared" ca="1" si="68"/>
        <v/>
      </c>
      <c r="AF158" s="38" t="str">
        <f t="shared" ca="1" si="68"/>
        <v/>
      </c>
      <c r="AG158" s="38" t="str">
        <f t="shared" ca="1" si="68"/>
        <v/>
      </c>
      <c r="AH158" s="38" t="str">
        <f t="shared" ca="1" si="68"/>
        <v/>
      </c>
      <c r="AI158" s="38" t="str">
        <f t="shared" ca="1" si="68"/>
        <v/>
      </c>
      <c r="AJ158" s="38" t="str">
        <f t="shared" ca="1" si="68"/>
        <v/>
      </c>
      <c r="AK158" s="38" t="str">
        <f t="shared" ca="1" si="68"/>
        <v/>
      </c>
      <c r="AL158" s="38" t="str">
        <f t="shared" ca="1" si="68"/>
        <v/>
      </c>
      <c r="AM158" s="38" t="str">
        <f t="shared" ca="1" si="68"/>
        <v/>
      </c>
      <c r="AN158" s="38" t="str">
        <f t="shared" ca="1" si="69"/>
        <v/>
      </c>
      <c r="AO158" s="38" t="str">
        <f t="shared" ca="1" si="69"/>
        <v/>
      </c>
      <c r="AP158" s="38" t="str">
        <f t="shared" ca="1" si="69"/>
        <v/>
      </c>
      <c r="AQ158" s="38" t="str">
        <f t="shared" ca="1" si="69"/>
        <v/>
      </c>
      <c r="AR158" s="38" t="str">
        <f t="shared" ca="1" si="69"/>
        <v/>
      </c>
      <c r="AS158" s="38" t="str">
        <f t="shared" ca="1" si="69"/>
        <v/>
      </c>
      <c r="AT158" s="38" t="str">
        <f t="shared" ca="1" si="69"/>
        <v/>
      </c>
      <c r="AU158" s="38" t="str">
        <f t="shared" ca="1" si="69"/>
        <v/>
      </c>
      <c r="AV158" s="38" t="str">
        <f t="shared" ca="1" si="69"/>
        <v/>
      </c>
      <c r="AW158" s="38" t="str">
        <f t="shared" ca="1" si="69"/>
        <v/>
      </c>
      <c r="AX158" s="38" t="str">
        <f t="shared" ca="1" si="70"/>
        <v/>
      </c>
      <c r="AY158" s="38" t="str">
        <f t="shared" ca="1" si="70"/>
        <v/>
      </c>
      <c r="AZ158" s="38" t="str">
        <f t="shared" ca="1" si="70"/>
        <v/>
      </c>
      <c r="BA158" s="38" t="str">
        <f t="shared" ca="1" si="70"/>
        <v/>
      </c>
      <c r="BB158" s="38" t="str">
        <f t="shared" ca="1" si="70"/>
        <v/>
      </c>
      <c r="BC158" s="38" t="str">
        <f t="shared" ca="1" si="70"/>
        <v/>
      </c>
      <c r="BD158" s="38" t="str">
        <f t="shared" ca="1" si="70"/>
        <v/>
      </c>
      <c r="BE158" s="38" t="str">
        <f t="shared" ca="1" si="70"/>
        <v/>
      </c>
      <c r="BF158" s="38" t="str">
        <f t="shared" ca="1" si="70"/>
        <v/>
      </c>
      <c r="BG158" s="38" t="str">
        <f t="shared" ca="1" si="70"/>
        <v/>
      </c>
      <c r="BH158" s="38" t="str">
        <f t="shared" ca="1" si="65"/>
        <v/>
      </c>
      <c r="BI158" s="38" t="str">
        <f t="shared" ca="1" si="65"/>
        <v/>
      </c>
      <c r="BJ158" s="38" t="str">
        <f t="shared" ca="1" si="65"/>
        <v/>
      </c>
      <c r="BK158" s="38" t="str">
        <f t="shared" ca="1" si="65"/>
        <v/>
      </c>
      <c r="BL158" s="38" t="str">
        <f t="shared" ca="1" si="65"/>
        <v/>
      </c>
      <c r="BM158" s="38" t="str">
        <f t="shared" ca="1" si="65"/>
        <v/>
      </c>
    </row>
    <row r="159" spans="1:65" s="2" customFormat="1" ht="30" customHeight="1" x14ac:dyDescent="0.25">
      <c r="A159" s="15"/>
      <c r="B159" s="41" t="s">
        <v>153</v>
      </c>
      <c r="C159" s="53"/>
      <c r="D159" s="34"/>
      <c r="E159" s="34">
        <v>2</v>
      </c>
      <c r="F159" s="31"/>
      <c r="G159" s="32"/>
      <c r="H159" s="33"/>
      <c r="I159" s="26"/>
      <c r="J159" s="38" t="str">
        <f t="shared" ca="1" si="66"/>
        <v/>
      </c>
      <c r="K159" s="38" t="str">
        <f t="shared" ca="1" si="66"/>
        <v/>
      </c>
      <c r="L159" s="38" t="str">
        <f t="shared" ca="1" si="66"/>
        <v/>
      </c>
      <c r="M159" s="38" t="str">
        <f t="shared" ca="1" si="66"/>
        <v/>
      </c>
      <c r="N159" s="38" t="str">
        <f t="shared" ca="1" si="66"/>
        <v/>
      </c>
      <c r="O159" s="38" t="str">
        <f t="shared" ca="1" si="66"/>
        <v/>
      </c>
      <c r="P159" s="38" t="str">
        <f t="shared" ca="1" si="66"/>
        <v/>
      </c>
      <c r="Q159" s="38" t="str">
        <f t="shared" ca="1" si="66"/>
        <v/>
      </c>
      <c r="R159" s="38" t="str">
        <f t="shared" ca="1" si="66"/>
        <v/>
      </c>
      <c r="S159" s="38" t="str">
        <f t="shared" ca="1" si="66"/>
        <v/>
      </c>
      <c r="T159" s="38" t="str">
        <f t="shared" ca="1" si="67"/>
        <v/>
      </c>
      <c r="U159" s="38" t="str">
        <f t="shared" ca="1" si="67"/>
        <v/>
      </c>
      <c r="V159" s="38" t="str">
        <f t="shared" ca="1" si="67"/>
        <v/>
      </c>
      <c r="W159" s="38" t="str">
        <f t="shared" ca="1" si="67"/>
        <v/>
      </c>
      <c r="X159" s="38" t="str">
        <f t="shared" ca="1" si="67"/>
        <v/>
      </c>
      <c r="Y159" s="38" t="str">
        <f t="shared" ca="1" si="67"/>
        <v/>
      </c>
      <c r="Z159" s="38" t="str">
        <f t="shared" ca="1" si="67"/>
        <v/>
      </c>
      <c r="AA159" s="38" t="str">
        <f t="shared" ca="1" si="67"/>
        <v/>
      </c>
      <c r="AB159" s="38" t="str">
        <f t="shared" ca="1" si="67"/>
        <v/>
      </c>
      <c r="AC159" s="38" t="str">
        <f t="shared" ca="1" si="67"/>
        <v/>
      </c>
      <c r="AD159" s="38" t="str">
        <f t="shared" ca="1" si="68"/>
        <v/>
      </c>
      <c r="AE159" s="38" t="str">
        <f t="shared" ca="1" si="68"/>
        <v/>
      </c>
      <c r="AF159" s="38" t="str">
        <f t="shared" ca="1" si="68"/>
        <v/>
      </c>
      <c r="AG159" s="38" t="str">
        <f t="shared" ca="1" si="68"/>
        <v/>
      </c>
      <c r="AH159" s="38" t="str">
        <f t="shared" ca="1" si="68"/>
        <v/>
      </c>
      <c r="AI159" s="38" t="str">
        <f t="shared" ca="1" si="68"/>
        <v/>
      </c>
      <c r="AJ159" s="38" t="str">
        <f t="shared" ca="1" si="68"/>
        <v/>
      </c>
      <c r="AK159" s="38" t="str">
        <f t="shared" ca="1" si="68"/>
        <v/>
      </c>
      <c r="AL159" s="38" t="str">
        <f t="shared" ca="1" si="68"/>
        <v/>
      </c>
      <c r="AM159" s="38" t="str">
        <f t="shared" ca="1" si="68"/>
        <v/>
      </c>
      <c r="AN159" s="38" t="str">
        <f t="shared" ca="1" si="69"/>
        <v/>
      </c>
      <c r="AO159" s="38" t="str">
        <f t="shared" ca="1" si="69"/>
        <v/>
      </c>
      <c r="AP159" s="38" t="str">
        <f t="shared" ca="1" si="69"/>
        <v/>
      </c>
      <c r="AQ159" s="38" t="str">
        <f t="shared" ca="1" si="69"/>
        <v/>
      </c>
      <c r="AR159" s="38" t="str">
        <f t="shared" ca="1" si="69"/>
        <v/>
      </c>
      <c r="AS159" s="38" t="str">
        <f t="shared" ca="1" si="69"/>
        <v/>
      </c>
      <c r="AT159" s="38" t="str">
        <f t="shared" ca="1" si="69"/>
        <v/>
      </c>
      <c r="AU159" s="38" t="str">
        <f t="shared" ca="1" si="69"/>
        <v/>
      </c>
      <c r="AV159" s="38" t="str">
        <f t="shared" ca="1" si="69"/>
        <v/>
      </c>
      <c r="AW159" s="38" t="str">
        <f t="shared" ca="1" si="69"/>
        <v/>
      </c>
      <c r="AX159" s="38" t="str">
        <f t="shared" ca="1" si="70"/>
        <v/>
      </c>
      <c r="AY159" s="38" t="str">
        <f t="shared" ca="1" si="70"/>
        <v/>
      </c>
      <c r="AZ159" s="38" t="str">
        <f t="shared" ca="1" si="70"/>
        <v/>
      </c>
      <c r="BA159" s="38" t="str">
        <f t="shared" ca="1" si="70"/>
        <v/>
      </c>
      <c r="BB159" s="38" t="str">
        <f t="shared" ca="1" si="70"/>
        <v/>
      </c>
      <c r="BC159" s="38" t="str">
        <f t="shared" ca="1" si="70"/>
        <v/>
      </c>
      <c r="BD159" s="38" t="str">
        <f t="shared" ca="1" si="70"/>
        <v/>
      </c>
      <c r="BE159" s="38" t="str">
        <f t="shared" ca="1" si="70"/>
        <v/>
      </c>
      <c r="BF159" s="38" t="str">
        <f t="shared" ca="1" si="70"/>
        <v/>
      </c>
      <c r="BG159" s="38" t="str">
        <f t="shared" ca="1" si="70"/>
        <v/>
      </c>
      <c r="BH159" s="38" t="str">
        <f t="shared" ca="1" si="65"/>
        <v/>
      </c>
      <c r="BI159" s="38" t="str">
        <f t="shared" ca="1" si="65"/>
        <v/>
      </c>
      <c r="BJ159" s="38" t="str">
        <f t="shared" ca="1" si="65"/>
        <v/>
      </c>
      <c r="BK159" s="38" t="str">
        <f t="shared" ca="1" si="65"/>
        <v/>
      </c>
      <c r="BL159" s="38" t="str">
        <f t="shared" ca="1" si="65"/>
        <v/>
      </c>
      <c r="BM159" s="38" t="str">
        <f t="shared" ca="1" si="65"/>
        <v/>
      </c>
    </row>
    <row r="160" spans="1:65" s="2" customFormat="1" ht="30" customHeight="1" x14ac:dyDescent="0.25">
      <c r="A160" s="15"/>
      <c r="B160" s="41" t="s">
        <v>155</v>
      </c>
      <c r="C160" s="41"/>
      <c r="D160" s="34"/>
      <c r="E160" s="34">
        <v>3</v>
      </c>
      <c r="F160" s="31"/>
      <c r="G160" s="32"/>
      <c r="H160" s="33"/>
      <c r="I160" s="26"/>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c r="AH160" s="38"/>
      <c r="AI160" s="38"/>
      <c r="AJ160" s="38"/>
      <c r="AK160" s="38"/>
      <c r="AL160" s="38"/>
      <c r="AM160" s="38"/>
      <c r="AN160" s="38"/>
      <c r="AO160" s="38"/>
      <c r="AP160" s="38"/>
      <c r="AQ160" s="38"/>
      <c r="AR160" s="38"/>
      <c r="AS160" s="38"/>
      <c r="AT160" s="38"/>
      <c r="AU160" s="38"/>
      <c r="AV160" s="38"/>
      <c r="AW160" s="38"/>
      <c r="AX160" s="38"/>
      <c r="AY160" s="38"/>
      <c r="AZ160" s="38"/>
      <c r="BA160" s="38"/>
      <c r="BB160" s="38"/>
      <c r="BC160" s="38"/>
      <c r="BD160" s="38"/>
      <c r="BE160" s="38"/>
      <c r="BF160" s="38"/>
      <c r="BG160" s="38"/>
      <c r="BH160" s="38"/>
      <c r="BI160" s="38"/>
      <c r="BJ160" s="38"/>
      <c r="BK160" s="38"/>
      <c r="BL160" s="38"/>
      <c r="BM160" s="38"/>
    </row>
    <row r="161" spans="1:65" s="2" customFormat="1" ht="30" customHeight="1" x14ac:dyDescent="0.25">
      <c r="A161" s="15"/>
      <c r="B161" s="41" t="s">
        <v>156</v>
      </c>
      <c r="C161" s="41"/>
      <c r="D161" s="34"/>
      <c r="E161" s="34">
        <v>6</v>
      </c>
      <c r="F161" s="31"/>
      <c r="G161" s="32"/>
      <c r="H161" s="33"/>
      <c r="I161" s="26"/>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c r="AH161" s="38"/>
      <c r="AI161" s="38"/>
      <c r="AJ161" s="38"/>
      <c r="AK161" s="38"/>
      <c r="AL161" s="38"/>
      <c r="AM161" s="38"/>
      <c r="AN161" s="38"/>
      <c r="AO161" s="38"/>
      <c r="AP161" s="38"/>
      <c r="AQ161" s="38"/>
      <c r="AR161" s="38"/>
      <c r="AS161" s="38"/>
      <c r="AT161" s="38"/>
      <c r="AU161" s="38"/>
      <c r="AV161" s="38"/>
      <c r="AW161" s="38"/>
      <c r="AX161" s="38"/>
      <c r="AY161" s="38"/>
      <c r="AZ161" s="38"/>
      <c r="BA161" s="38"/>
      <c r="BB161" s="38"/>
      <c r="BC161" s="38"/>
      <c r="BD161" s="38"/>
      <c r="BE161" s="38"/>
      <c r="BF161" s="38"/>
      <c r="BG161" s="38"/>
      <c r="BH161" s="38"/>
      <c r="BI161" s="38"/>
      <c r="BJ161" s="38"/>
      <c r="BK161" s="38"/>
      <c r="BL161" s="38"/>
      <c r="BM161" s="38"/>
    </row>
    <row r="162" spans="1:65" s="2" customFormat="1" ht="30" customHeight="1" x14ac:dyDescent="0.25">
      <c r="A162" s="15"/>
      <c r="B162" s="41" t="s">
        <v>154</v>
      </c>
      <c r="C162" s="53"/>
      <c r="D162" s="34"/>
      <c r="E162" s="34">
        <v>6</v>
      </c>
      <c r="F162" s="31"/>
      <c r="G162" s="32"/>
      <c r="H162" s="33"/>
      <c r="I162" s="26"/>
      <c r="J162" s="38" t="str">
        <f t="shared" ca="1" si="66"/>
        <v/>
      </c>
      <c r="K162" s="38" t="str">
        <f t="shared" ca="1" si="66"/>
        <v/>
      </c>
      <c r="L162" s="38" t="str">
        <f t="shared" ca="1" si="66"/>
        <v/>
      </c>
      <c r="M162" s="38" t="str">
        <f t="shared" ca="1" si="66"/>
        <v/>
      </c>
      <c r="N162" s="38" t="str">
        <f t="shared" ca="1" si="66"/>
        <v/>
      </c>
      <c r="O162" s="38" t="str">
        <f t="shared" ca="1" si="66"/>
        <v/>
      </c>
      <c r="P162" s="38" t="str">
        <f t="shared" ca="1" si="66"/>
        <v/>
      </c>
      <c r="Q162" s="38" t="str">
        <f t="shared" ca="1" si="66"/>
        <v/>
      </c>
      <c r="R162" s="38" t="str">
        <f t="shared" ca="1" si="66"/>
        <v/>
      </c>
      <c r="S162" s="38" t="str">
        <f t="shared" ca="1" si="66"/>
        <v/>
      </c>
      <c r="T162" s="38" t="str">
        <f t="shared" ca="1" si="67"/>
        <v/>
      </c>
      <c r="U162" s="38" t="str">
        <f t="shared" ca="1" si="67"/>
        <v/>
      </c>
      <c r="V162" s="38" t="str">
        <f t="shared" ca="1" si="67"/>
        <v/>
      </c>
      <c r="W162" s="38" t="str">
        <f t="shared" ca="1" si="67"/>
        <v/>
      </c>
      <c r="X162" s="38" t="str">
        <f t="shared" ca="1" si="67"/>
        <v/>
      </c>
      <c r="Y162" s="38" t="str">
        <f t="shared" ca="1" si="67"/>
        <v/>
      </c>
      <c r="Z162" s="38" t="str">
        <f t="shared" ca="1" si="67"/>
        <v/>
      </c>
      <c r="AA162" s="38" t="str">
        <f t="shared" ca="1" si="67"/>
        <v/>
      </c>
      <c r="AB162" s="38" t="str">
        <f t="shared" ca="1" si="67"/>
        <v/>
      </c>
      <c r="AC162" s="38" t="str">
        <f t="shared" ca="1" si="67"/>
        <v/>
      </c>
      <c r="AD162" s="38" t="str">
        <f t="shared" ca="1" si="68"/>
        <v/>
      </c>
      <c r="AE162" s="38" t="str">
        <f t="shared" ca="1" si="68"/>
        <v/>
      </c>
      <c r="AF162" s="38" t="str">
        <f t="shared" ca="1" si="68"/>
        <v/>
      </c>
      <c r="AG162" s="38" t="str">
        <f t="shared" ca="1" si="68"/>
        <v/>
      </c>
      <c r="AH162" s="38" t="str">
        <f t="shared" ca="1" si="68"/>
        <v/>
      </c>
      <c r="AI162" s="38" t="str">
        <f t="shared" ca="1" si="68"/>
        <v/>
      </c>
      <c r="AJ162" s="38" t="str">
        <f t="shared" ca="1" si="68"/>
        <v/>
      </c>
      <c r="AK162" s="38" t="str">
        <f t="shared" ca="1" si="68"/>
        <v/>
      </c>
      <c r="AL162" s="38" t="str">
        <f t="shared" ca="1" si="68"/>
        <v/>
      </c>
      <c r="AM162" s="38" t="str">
        <f t="shared" ca="1" si="68"/>
        <v/>
      </c>
      <c r="AN162" s="38" t="str">
        <f t="shared" ca="1" si="69"/>
        <v/>
      </c>
      <c r="AO162" s="38" t="str">
        <f t="shared" ca="1" si="69"/>
        <v/>
      </c>
      <c r="AP162" s="38" t="str">
        <f t="shared" ca="1" si="69"/>
        <v/>
      </c>
      <c r="AQ162" s="38" t="str">
        <f t="shared" ca="1" si="69"/>
        <v/>
      </c>
      <c r="AR162" s="38" t="str">
        <f t="shared" ca="1" si="69"/>
        <v/>
      </c>
      <c r="AS162" s="38" t="str">
        <f t="shared" ca="1" si="69"/>
        <v/>
      </c>
      <c r="AT162" s="38" t="str">
        <f t="shared" ca="1" si="69"/>
        <v/>
      </c>
      <c r="AU162" s="38" t="str">
        <f t="shared" ca="1" si="69"/>
        <v/>
      </c>
      <c r="AV162" s="38" t="str">
        <f t="shared" ca="1" si="69"/>
        <v/>
      </c>
      <c r="AW162" s="38" t="str">
        <f t="shared" ca="1" si="69"/>
        <v/>
      </c>
      <c r="AX162" s="38" t="str">
        <f t="shared" ca="1" si="70"/>
        <v/>
      </c>
      <c r="AY162" s="38" t="str">
        <f t="shared" ca="1" si="70"/>
        <v/>
      </c>
      <c r="AZ162" s="38" t="str">
        <f t="shared" ca="1" si="70"/>
        <v/>
      </c>
      <c r="BA162" s="38" t="str">
        <f t="shared" ca="1" si="70"/>
        <v/>
      </c>
      <c r="BB162" s="38" t="str">
        <f t="shared" ca="1" si="70"/>
        <v/>
      </c>
      <c r="BC162" s="38" t="str">
        <f t="shared" ca="1" si="70"/>
        <v/>
      </c>
      <c r="BD162" s="38" t="str">
        <f t="shared" ca="1" si="70"/>
        <v/>
      </c>
      <c r="BE162" s="38" t="str">
        <f t="shared" ca="1" si="70"/>
        <v/>
      </c>
      <c r="BF162" s="38" t="str">
        <f t="shared" ca="1" si="70"/>
        <v/>
      </c>
      <c r="BG162" s="38" t="str">
        <f t="shared" ca="1" si="70"/>
        <v/>
      </c>
      <c r="BH162" s="38" t="str">
        <f t="shared" ca="1" si="65"/>
        <v/>
      </c>
      <c r="BI162" s="38" t="str">
        <f t="shared" ca="1" si="65"/>
        <v/>
      </c>
      <c r="BJ162" s="38" t="str">
        <f t="shared" ca="1" si="65"/>
        <v/>
      </c>
      <c r="BK162" s="38" t="str">
        <f t="shared" ca="1" si="65"/>
        <v/>
      </c>
      <c r="BL162" s="38" t="str">
        <f t="shared" ca="1" si="65"/>
        <v/>
      </c>
      <c r="BM162" s="38" t="str">
        <f t="shared" ca="1" si="65"/>
        <v/>
      </c>
    </row>
    <row r="163" spans="1:65" s="2" customFormat="1" ht="30" customHeight="1" x14ac:dyDescent="0.25">
      <c r="A163" s="15"/>
      <c r="B163" s="55"/>
      <c r="C163" s="41"/>
      <c r="D163" s="34"/>
      <c r="E163" s="34"/>
      <c r="F163" s="31"/>
      <c r="G163" s="32"/>
      <c r="H163" s="33"/>
      <c r="I163" s="26"/>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c r="AH163" s="38"/>
      <c r="AI163" s="38"/>
      <c r="AJ163" s="38"/>
      <c r="AK163" s="38"/>
      <c r="AL163" s="38"/>
      <c r="AM163" s="38"/>
      <c r="AN163" s="38"/>
      <c r="AO163" s="38"/>
      <c r="AP163" s="38"/>
      <c r="AQ163" s="38"/>
      <c r="AR163" s="38"/>
      <c r="AS163" s="38"/>
      <c r="AT163" s="38"/>
      <c r="AU163" s="38"/>
      <c r="AV163" s="38"/>
      <c r="AW163" s="38"/>
      <c r="AX163" s="38"/>
      <c r="AY163" s="38"/>
      <c r="AZ163" s="38"/>
      <c r="BA163" s="38"/>
      <c r="BB163" s="38"/>
      <c r="BC163" s="38"/>
      <c r="BD163" s="38"/>
      <c r="BE163" s="38"/>
      <c r="BF163" s="38"/>
      <c r="BG163" s="38"/>
      <c r="BH163" s="38"/>
      <c r="BI163" s="38"/>
      <c r="BJ163" s="38"/>
      <c r="BK163" s="38"/>
      <c r="BL163" s="38"/>
      <c r="BM163" s="38"/>
    </row>
    <row r="164" spans="1:65" s="2" customFormat="1" ht="30" customHeight="1" x14ac:dyDescent="0.25">
      <c r="A164" s="15"/>
      <c r="B164" s="53" t="s">
        <v>38</v>
      </c>
      <c r="C164" s="53"/>
      <c r="D164" s="34"/>
      <c r="E164" s="34"/>
      <c r="F164" s="31"/>
      <c r="G164" s="32">
        <v>43920</v>
      </c>
      <c r="H164" s="33">
        <v>14</v>
      </c>
      <c r="I164" s="26"/>
      <c r="J164" s="38" t="str">
        <f t="shared" ca="1" si="60"/>
        <v/>
      </c>
      <c r="K164" s="38" t="str">
        <f t="shared" ca="1" si="60"/>
        <v/>
      </c>
      <c r="L164" s="38" t="str">
        <f t="shared" ca="1" si="60"/>
        <v/>
      </c>
      <c r="M164" s="38" t="str">
        <f t="shared" ca="1" si="60"/>
        <v/>
      </c>
      <c r="N164" s="38" t="str">
        <f t="shared" ca="1" si="60"/>
        <v/>
      </c>
      <c r="O164" s="38" t="str">
        <f t="shared" ca="1" si="60"/>
        <v/>
      </c>
      <c r="P164" s="38" t="str">
        <f t="shared" ca="1" si="60"/>
        <v/>
      </c>
      <c r="Q164" s="38" t="str">
        <f t="shared" ca="1" si="60"/>
        <v/>
      </c>
      <c r="R164" s="38" t="str">
        <f t="shared" ca="1" si="60"/>
        <v/>
      </c>
      <c r="S164" s="38" t="str">
        <f t="shared" ca="1" si="60"/>
        <v/>
      </c>
      <c r="T164" s="38" t="str">
        <f t="shared" ca="1" si="61"/>
        <v/>
      </c>
      <c r="U164" s="38" t="str">
        <f t="shared" ca="1" si="61"/>
        <v/>
      </c>
      <c r="V164" s="38" t="str">
        <f t="shared" ca="1" si="61"/>
        <v/>
      </c>
      <c r="W164" s="38" t="str">
        <f t="shared" ca="1" si="61"/>
        <v/>
      </c>
      <c r="X164" s="38" t="str">
        <f t="shared" ca="1" si="61"/>
        <v/>
      </c>
      <c r="Y164" s="38" t="str">
        <f t="shared" ca="1" si="61"/>
        <v/>
      </c>
      <c r="Z164" s="38" t="str">
        <f t="shared" ca="1" si="61"/>
        <v/>
      </c>
      <c r="AA164" s="38" t="str">
        <f t="shared" ca="1" si="61"/>
        <v/>
      </c>
      <c r="AB164" s="38" t="str">
        <f t="shared" ca="1" si="61"/>
        <v/>
      </c>
      <c r="AC164" s="38" t="str">
        <f t="shared" ca="1" si="61"/>
        <v/>
      </c>
      <c r="AD164" s="38" t="str">
        <f t="shared" ca="1" si="62"/>
        <v/>
      </c>
      <c r="AE164" s="38" t="str">
        <f t="shared" ca="1" si="62"/>
        <v/>
      </c>
      <c r="AF164" s="38" t="str">
        <f t="shared" ca="1" si="62"/>
        <v/>
      </c>
      <c r="AG164" s="38" t="str">
        <f t="shared" ca="1" si="62"/>
        <v/>
      </c>
      <c r="AH164" s="38" t="str">
        <f t="shared" ca="1" si="62"/>
        <v/>
      </c>
      <c r="AI164" s="38" t="str">
        <f t="shared" ca="1" si="62"/>
        <v/>
      </c>
      <c r="AJ164" s="38" t="str">
        <f t="shared" ca="1" si="62"/>
        <v/>
      </c>
      <c r="AK164" s="38" t="str">
        <f t="shared" ca="1" si="62"/>
        <v/>
      </c>
      <c r="AL164" s="38" t="str">
        <f t="shared" ca="1" si="62"/>
        <v/>
      </c>
      <c r="AM164" s="38" t="str">
        <f t="shared" ca="1" si="62"/>
        <v/>
      </c>
      <c r="AN164" s="38" t="str">
        <f t="shared" ca="1" si="63"/>
        <v/>
      </c>
      <c r="AO164" s="38" t="str">
        <f t="shared" ca="1" si="63"/>
        <v/>
      </c>
      <c r="AP164" s="38" t="str">
        <f t="shared" ca="1" si="63"/>
        <v/>
      </c>
      <c r="AQ164" s="38" t="str">
        <f t="shared" ca="1" si="63"/>
        <v/>
      </c>
      <c r="AR164" s="38" t="str">
        <f t="shared" ca="1" si="63"/>
        <v/>
      </c>
      <c r="AS164" s="38" t="str">
        <f t="shared" ca="1" si="63"/>
        <v/>
      </c>
      <c r="AT164" s="38" t="str">
        <f t="shared" ca="1" si="63"/>
        <v/>
      </c>
      <c r="AU164" s="38" t="str">
        <f t="shared" ca="1" si="63"/>
        <v/>
      </c>
      <c r="AV164" s="38" t="str">
        <f t="shared" ca="1" si="63"/>
        <v/>
      </c>
      <c r="AW164" s="38" t="str">
        <f t="shared" ca="1" si="63"/>
        <v/>
      </c>
      <c r="AX164" s="38" t="str">
        <f t="shared" ca="1" si="64"/>
        <v/>
      </c>
      <c r="AY164" s="38" t="str">
        <f t="shared" ca="1" si="64"/>
        <v/>
      </c>
      <c r="AZ164" s="38" t="str">
        <f t="shared" ca="1" si="64"/>
        <v/>
      </c>
      <c r="BA164" s="38" t="str">
        <f t="shared" ca="1" si="64"/>
        <v/>
      </c>
      <c r="BB164" s="38" t="str">
        <f t="shared" ca="1" si="64"/>
        <v/>
      </c>
      <c r="BC164" s="38" t="str">
        <f t="shared" ca="1" si="64"/>
        <v/>
      </c>
      <c r="BD164" s="38" t="str">
        <f t="shared" ca="1" si="64"/>
        <v/>
      </c>
      <c r="BE164" s="38" t="str">
        <f t="shared" ca="1" si="64"/>
        <v/>
      </c>
      <c r="BF164" s="38" t="str">
        <f t="shared" ca="1" si="64"/>
        <v/>
      </c>
      <c r="BG164" s="38" t="str">
        <f t="shared" ca="1" si="64"/>
        <v/>
      </c>
      <c r="BH164" s="38" t="str">
        <f t="shared" ca="1" si="65"/>
        <v/>
      </c>
      <c r="BI164" s="38" t="str">
        <f t="shared" ca="1" si="65"/>
        <v/>
      </c>
      <c r="BJ164" s="38" t="str">
        <f t="shared" ca="1" si="65"/>
        <v/>
      </c>
      <c r="BK164" s="38" t="str">
        <f t="shared" ca="1" si="65"/>
        <v/>
      </c>
      <c r="BL164" s="38" t="str">
        <f t="shared" ca="1" si="65"/>
        <v/>
      </c>
      <c r="BM164" s="38" t="str">
        <f t="shared" ca="1" si="65"/>
        <v/>
      </c>
    </row>
    <row r="165" spans="1:65" s="2" customFormat="1" ht="30" customHeight="1" x14ac:dyDescent="0.25">
      <c r="A165" s="15"/>
      <c r="B165" s="53" t="s">
        <v>48</v>
      </c>
      <c r="C165" s="53"/>
      <c r="D165" s="34"/>
      <c r="E165" s="34"/>
      <c r="F165" s="31"/>
      <c r="G165" s="32">
        <v>43934</v>
      </c>
      <c r="H165" s="33">
        <v>14</v>
      </c>
      <c r="I165" s="26"/>
      <c r="J165" s="38" t="str">
        <f t="shared" ca="1" si="60"/>
        <v/>
      </c>
      <c r="K165" s="38" t="str">
        <f t="shared" ca="1" si="60"/>
        <v/>
      </c>
      <c r="L165" s="38" t="str">
        <f t="shared" ca="1" si="60"/>
        <v/>
      </c>
      <c r="M165" s="38" t="str">
        <f t="shared" ca="1" si="60"/>
        <v/>
      </c>
      <c r="N165" s="38" t="str">
        <f t="shared" ca="1" si="60"/>
        <v/>
      </c>
      <c r="O165" s="38" t="str">
        <f t="shared" ca="1" si="60"/>
        <v/>
      </c>
      <c r="P165" s="38" t="str">
        <f t="shared" ca="1" si="60"/>
        <v/>
      </c>
      <c r="Q165" s="38" t="str">
        <f t="shared" ca="1" si="60"/>
        <v/>
      </c>
      <c r="R165" s="38" t="str">
        <f t="shared" ca="1" si="60"/>
        <v/>
      </c>
      <c r="S165" s="38" t="str">
        <f t="shared" ca="1" si="60"/>
        <v/>
      </c>
      <c r="T165" s="38" t="str">
        <f t="shared" ca="1" si="61"/>
        <v/>
      </c>
      <c r="U165" s="38" t="str">
        <f t="shared" ca="1" si="61"/>
        <v/>
      </c>
      <c r="V165" s="38" t="str">
        <f t="shared" ca="1" si="61"/>
        <v/>
      </c>
      <c r="W165" s="38" t="str">
        <f t="shared" ca="1" si="61"/>
        <v/>
      </c>
      <c r="X165" s="38" t="str">
        <f t="shared" ca="1" si="61"/>
        <v/>
      </c>
      <c r="Y165" s="38" t="str">
        <f t="shared" ca="1" si="61"/>
        <v/>
      </c>
      <c r="Z165" s="38" t="str">
        <f t="shared" ca="1" si="61"/>
        <v/>
      </c>
      <c r="AA165" s="38" t="str">
        <f t="shared" ca="1" si="61"/>
        <v/>
      </c>
      <c r="AB165" s="38" t="str">
        <f t="shared" ca="1" si="61"/>
        <v/>
      </c>
      <c r="AC165" s="38" t="str">
        <f t="shared" ca="1" si="61"/>
        <v/>
      </c>
      <c r="AD165" s="38" t="str">
        <f t="shared" ca="1" si="62"/>
        <v/>
      </c>
      <c r="AE165" s="38" t="str">
        <f t="shared" ca="1" si="62"/>
        <v/>
      </c>
      <c r="AF165" s="38" t="str">
        <f t="shared" ca="1" si="62"/>
        <v/>
      </c>
      <c r="AG165" s="38" t="str">
        <f t="shared" ca="1" si="62"/>
        <v/>
      </c>
      <c r="AH165" s="38" t="str">
        <f t="shared" ca="1" si="62"/>
        <v/>
      </c>
      <c r="AI165" s="38" t="str">
        <f t="shared" ca="1" si="62"/>
        <v/>
      </c>
      <c r="AJ165" s="38" t="str">
        <f t="shared" ca="1" si="62"/>
        <v/>
      </c>
      <c r="AK165" s="38" t="str">
        <f t="shared" ca="1" si="62"/>
        <v/>
      </c>
      <c r="AL165" s="38" t="str">
        <f t="shared" ca="1" si="62"/>
        <v/>
      </c>
      <c r="AM165" s="38" t="str">
        <f t="shared" ca="1" si="62"/>
        <v/>
      </c>
      <c r="AN165" s="38" t="str">
        <f t="shared" ca="1" si="63"/>
        <v/>
      </c>
      <c r="AO165" s="38" t="str">
        <f t="shared" ca="1" si="63"/>
        <v/>
      </c>
      <c r="AP165" s="38" t="str">
        <f t="shared" ca="1" si="63"/>
        <v/>
      </c>
      <c r="AQ165" s="38" t="str">
        <f t="shared" ca="1" si="63"/>
        <v/>
      </c>
      <c r="AR165" s="38" t="str">
        <f t="shared" ca="1" si="63"/>
        <v/>
      </c>
      <c r="AS165" s="38" t="str">
        <f t="shared" ca="1" si="63"/>
        <v/>
      </c>
      <c r="AT165" s="38" t="str">
        <f t="shared" ca="1" si="63"/>
        <v/>
      </c>
      <c r="AU165" s="38" t="str">
        <f t="shared" ca="1" si="63"/>
        <v/>
      </c>
      <c r="AV165" s="38" t="str">
        <f t="shared" ca="1" si="63"/>
        <v/>
      </c>
      <c r="AW165" s="38" t="str">
        <f t="shared" ca="1" si="63"/>
        <v/>
      </c>
      <c r="AX165" s="38" t="str">
        <f t="shared" ca="1" si="64"/>
        <v/>
      </c>
      <c r="AY165" s="38" t="str">
        <f t="shared" ca="1" si="64"/>
        <v/>
      </c>
      <c r="AZ165" s="38" t="str">
        <f t="shared" ca="1" si="64"/>
        <v/>
      </c>
      <c r="BA165" s="38" t="str">
        <f t="shared" ca="1" si="64"/>
        <v/>
      </c>
      <c r="BB165" s="38" t="str">
        <f t="shared" ca="1" si="64"/>
        <v/>
      </c>
      <c r="BC165" s="38" t="str">
        <f t="shared" ca="1" si="64"/>
        <v/>
      </c>
      <c r="BD165" s="38" t="str">
        <f t="shared" ca="1" si="64"/>
        <v/>
      </c>
      <c r="BE165" s="38" t="str">
        <f t="shared" ca="1" si="64"/>
        <v/>
      </c>
      <c r="BF165" s="38" t="str">
        <f t="shared" ca="1" si="64"/>
        <v/>
      </c>
      <c r="BG165" s="38" t="str">
        <f t="shared" ca="1" si="64"/>
        <v/>
      </c>
      <c r="BH165" s="38" t="str">
        <f t="shared" ca="1" si="65"/>
        <v/>
      </c>
      <c r="BI165" s="38" t="str">
        <f t="shared" ca="1" si="65"/>
        <v/>
      </c>
      <c r="BJ165" s="38" t="str">
        <f t="shared" ca="1" si="65"/>
        <v/>
      </c>
      <c r="BK165" s="38" t="str">
        <f t="shared" ca="1" si="65"/>
        <v/>
      </c>
      <c r="BL165" s="38" t="str">
        <f t="shared" ca="1" si="65"/>
        <v/>
      </c>
      <c r="BM165" s="38" t="str">
        <f t="shared" ca="1" si="65"/>
        <v/>
      </c>
    </row>
    <row r="166" spans="1:65" s="2" customFormat="1" ht="30" customHeight="1" x14ac:dyDescent="0.25">
      <c r="A166" s="14"/>
      <c r="B166" s="66"/>
      <c r="C166" s="41"/>
      <c r="D166" s="34"/>
      <c r="E166" s="34"/>
      <c r="F166" s="31"/>
      <c r="G166" s="32"/>
      <c r="H166" s="33"/>
      <c r="I166" s="26"/>
      <c r="J166" s="38" t="str">
        <f t="shared" ca="1" si="60"/>
        <v/>
      </c>
      <c r="K166" s="38" t="str">
        <f t="shared" ca="1" si="60"/>
        <v/>
      </c>
      <c r="L166" s="38" t="str">
        <f t="shared" ca="1" si="60"/>
        <v/>
      </c>
      <c r="M166" s="38" t="str">
        <f t="shared" ca="1" si="60"/>
        <v/>
      </c>
      <c r="N166" s="38" t="str">
        <f t="shared" ca="1" si="60"/>
        <v/>
      </c>
      <c r="O166" s="38" t="str">
        <f t="shared" ca="1" si="60"/>
        <v/>
      </c>
      <c r="P166" s="38" t="str">
        <f t="shared" ca="1" si="60"/>
        <v/>
      </c>
      <c r="Q166" s="38" t="str">
        <f t="shared" ca="1" si="60"/>
        <v/>
      </c>
      <c r="R166" s="38" t="str">
        <f t="shared" ca="1" si="60"/>
        <v/>
      </c>
      <c r="S166" s="38" t="str">
        <f t="shared" ca="1" si="60"/>
        <v/>
      </c>
      <c r="T166" s="38" t="str">
        <f t="shared" ca="1" si="61"/>
        <v/>
      </c>
      <c r="U166" s="38" t="str">
        <f t="shared" ca="1" si="61"/>
        <v/>
      </c>
      <c r="V166" s="38" t="str">
        <f t="shared" ca="1" si="61"/>
        <v/>
      </c>
      <c r="W166" s="38" t="str">
        <f t="shared" ca="1" si="61"/>
        <v/>
      </c>
      <c r="X166" s="38" t="str">
        <f t="shared" ca="1" si="61"/>
        <v/>
      </c>
      <c r="Y166" s="38" t="str">
        <f t="shared" ca="1" si="61"/>
        <v/>
      </c>
      <c r="Z166" s="38" t="str">
        <f t="shared" ca="1" si="61"/>
        <v/>
      </c>
      <c r="AA166" s="38" t="str">
        <f t="shared" ca="1" si="61"/>
        <v/>
      </c>
      <c r="AB166" s="38" t="str">
        <f t="shared" ca="1" si="61"/>
        <v/>
      </c>
      <c r="AC166" s="38" t="str">
        <f t="shared" ca="1" si="61"/>
        <v/>
      </c>
      <c r="AD166" s="38" t="str">
        <f t="shared" ca="1" si="62"/>
        <v/>
      </c>
      <c r="AE166" s="38" t="str">
        <f t="shared" ca="1" si="62"/>
        <v/>
      </c>
      <c r="AF166" s="38" t="str">
        <f t="shared" ca="1" si="62"/>
        <v/>
      </c>
      <c r="AG166" s="38" t="str">
        <f t="shared" ca="1" si="62"/>
        <v/>
      </c>
      <c r="AH166" s="38" t="str">
        <f t="shared" ca="1" si="62"/>
        <v/>
      </c>
      <c r="AI166" s="38" t="str">
        <f t="shared" ca="1" si="62"/>
        <v/>
      </c>
      <c r="AJ166" s="38" t="str">
        <f t="shared" ca="1" si="62"/>
        <v/>
      </c>
      <c r="AK166" s="38" t="str">
        <f t="shared" ca="1" si="62"/>
        <v/>
      </c>
      <c r="AL166" s="38" t="str">
        <f t="shared" ca="1" si="62"/>
        <v/>
      </c>
      <c r="AM166" s="38" t="str">
        <f t="shared" ca="1" si="62"/>
        <v/>
      </c>
      <c r="AN166" s="38" t="str">
        <f t="shared" ca="1" si="63"/>
        <v/>
      </c>
      <c r="AO166" s="38" t="str">
        <f t="shared" ca="1" si="63"/>
        <v/>
      </c>
      <c r="AP166" s="38" t="str">
        <f t="shared" ca="1" si="63"/>
        <v/>
      </c>
      <c r="AQ166" s="38" t="str">
        <f t="shared" ca="1" si="63"/>
        <v/>
      </c>
      <c r="AR166" s="38" t="str">
        <f t="shared" ca="1" si="63"/>
        <v/>
      </c>
      <c r="AS166" s="38" t="str">
        <f t="shared" ca="1" si="63"/>
        <v/>
      </c>
      <c r="AT166" s="38" t="str">
        <f t="shared" ca="1" si="63"/>
        <v/>
      </c>
      <c r="AU166" s="38" t="str">
        <f t="shared" ca="1" si="63"/>
        <v/>
      </c>
      <c r="AV166" s="38" t="str">
        <f t="shared" ca="1" si="63"/>
        <v/>
      </c>
      <c r="AW166" s="38" t="str">
        <f t="shared" ca="1" si="63"/>
        <v/>
      </c>
      <c r="AX166" s="38" t="str">
        <f t="shared" ca="1" si="64"/>
        <v/>
      </c>
      <c r="AY166" s="38" t="str">
        <f t="shared" ca="1" si="64"/>
        <v/>
      </c>
      <c r="AZ166" s="38" t="str">
        <f t="shared" ca="1" si="64"/>
        <v/>
      </c>
      <c r="BA166" s="38" t="str">
        <f t="shared" ca="1" si="64"/>
        <v/>
      </c>
      <c r="BB166" s="38" t="str">
        <f t="shared" ca="1" si="64"/>
        <v/>
      </c>
      <c r="BC166" s="38" t="str">
        <f t="shared" ca="1" si="64"/>
        <v/>
      </c>
      <c r="BD166" s="38" t="str">
        <f t="shared" ca="1" si="64"/>
        <v/>
      </c>
      <c r="BE166" s="38" t="str">
        <f t="shared" ca="1" si="64"/>
        <v/>
      </c>
      <c r="BF166" s="38" t="str">
        <f t="shared" ca="1" si="64"/>
        <v/>
      </c>
      <c r="BG166" s="38" t="str">
        <f t="shared" ca="1" si="64"/>
        <v/>
      </c>
      <c r="BH166" s="38" t="str">
        <f t="shared" ca="1" si="65"/>
        <v/>
      </c>
      <c r="BI166" s="38" t="str">
        <f t="shared" ca="1" si="65"/>
        <v/>
      </c>
      <c r="BJ166" s="38" t="str">
        <f t="shared" ca="1" si="65"/>
        <v/>
      </c>
      <c r="BK166" s="38" t="str">
        <f t="shared" ca="1" si="65"/>
        <v/>
      </c>
      <c r="BL166" s="38" t="str">
        <f t="shared" ca="1" si="65"/>
        <v/>
      </c>
      <c r="BM166" s="38" t="str">
        <f t="shared" ca="1" si="65"/>
        <v/>
      </c>
    </row>
    <row r="167" spans="1:65" s="2" customFormat="1" ht="30" customHeight="1" x14ac:dyDescent="0.25">
      <c r="A167" s="14"/>
      <c r="B167" s="41"/>
      <c r="C167" s="41"/>
      <c r="D167" s="34"/>
      <c r="E167" s="34"/>
      <c r="F167" s="31"/>
      <c r="G167" s="32"/>
      <c r="H167" s="33"/>
      <c r="I167" s="26"/>
      <c r="J167" s="38" t="str">
        <f t="shared" ca="1" si="60"/>
        <v/>
      </c>
      <c r="K167" s="38" t="str">
        <f t="shared" ca="1" si="60"/>
        <v/>
      </c>
      <c r="L167" s="38" t="str">
        <f t="shared" ca="1" si="60"/>
        <v/>
      </c>
      <c r="M167" s="38" t="str">
        <f t="shared" ca="1" si="60"/>
        <v/>
      </c>
      <c r="N167" s="38" t="str">
        <f t="shared" ca="1" si="60"/>
        <v/>
      </c>
      <c r="O167" s="38" t="str">
        <f t="shared" ca="1" si="60"/>
        <v/>
      </c>
      <c r="P167" s="38" t="str">
        <f t="shared" ca="1" si="60"/>
        <v/>
      </c>
      <c r="Q167" s="38" t="str">
        <f t="shared" ca="1" si="60"/>
        <v/>
      </c>
      <c r="R167" s="38" t="str">
        <f t="shared" ca="1" si="60"/>
        <v/>
      </c>
      <c r="S167" s="38" t="str">
        <f t="shared" ca="1" si="60"/>
        <v/>
      </c>
      <c r="T167" s="38" t="str">
        <f t="shared" ca="1" si="61"/>
        <v/>
      </c>
      <c r="U167" s="38" t="str">
        <f t="shared" ca="1" si="61"/>
        <v/>
      </c>
      <c r="V167" s="38" t="str">
        <f t="shared" ca="1" si="61"/>
        <v/>
      </c>
      <c r="W167" s="38" t="str">
        <f t="shared" ca="1" si="61"/>
        <v/>
      </c>
      <c r="X167" s="38" t="str">
        <f t="shared" ca="1" si="61"/>
        <v/>
      </c>
      <c r="Y167" s="38" t="str">
        <f t="shared" ca="1" si="61"/>
        <v/>
      </c>
      <c r="Z167" s="38" t="str">
        <f t="shared" ca="1" si="61"/>
        <v/>
      </c>
      <c r="AA167" s="38" t="str">
        <f t="shared" ca="1" si="61"/>
        <v/>
      </c>
      <c r="AB167" s="38" t="str">
        <f t="shared" ca="1" si="61"/>
        <v/>
      </c>
      <c r="AC167" s="38" t="str">
        <f t="shared" ca="1" si="61"/>
        <v/>
      </c>
      <c r="AD167" s="38" t="str">
        <f t="shared" ca="1" si="62"/>
        <v/>
      </c>
      <c r="AE167" s="38" t="str">
        <f t="shared" ca="1" si="62"/>
        <v/>
      </c>
      <c r="AF167" s="38" t="str">
        <f t="shared" ca="1" si="62"/>
        <v/>
      </c>
      <c r="AG167" s="38" t="str">
        <f t="shared" ca="1" si="62"/>
        <v/>
      </c>
      <c r="AH167" s="38" t="str">
        <f t="shared" ca="1" si="62"/>
        <v/>
      </c>
      <c r="AI167" s="38" t="str">
        <f t="shared" ca="1" si="62"/>
        <v/>
      </c>
      <c r="AJ167" s="38" t="str">
        <f t="shared" ca="1" si="62"/>
        <v/>
      </c>
      <c r="AK167" s="38" t="str">
        <f t="shared" ca="1" si="62"/>
        <v/>
      </c>
      <c r="AL167" s="38" t="str">
        <f t="shared" ca="1" si="62"/>
        <v/>
      </c>
      <c r="AM167" s="38" t="str">
        <f t="shared" ca="1" si="62"/>
        <v/>
      </c>
      <c r="AN167" s="38" t="str">
        <f t="shared" ca="1" si="63"/>
        <v/>
      </c>
      <c r="AO167" s="38" t="str">
        <f t="shared" ca="1" si="63"/>
        <v/>
      </c>
      <c r="AP167" s="38" t="str">
        <f t="shared" ca="1" si="63"/>
        <v/>
      </c>
      <c r="AQ167" s="38" t="str">
        <f t="shared" ca="1" si="63"/>
        <v/>
      </c>
      <c r="AR167" s="38" t="str">
        <f t="shared" ca="1" si="63"/>
        <v/>
      </c>
      <c r="AS167" s="38" t="str">
        <f t="shared" ca="1" si="63"/>
        <v/>
      </c>
      <c r="AT167" s="38" t="str">
        <f t="shared" ca="1" si="63"/>
        <v/>
      </c>
      <c r="AU167" s="38" t="str">
        <f t="shared" ca="1" si="63"/>
        <v/>
      </c>
      <c r="AV167" s="38" t="str">
        <f t="shared" ca="1" si="63"/>
        <v/>
      </c>
      <c r="AW167" s="38" t="str">
        <f t="shared" ca="1" si="63"/>
        <v/>
      </c>
      <c r="AX167" s="38" t="str">
        <f t="shared" ca="1" si="64"/>
        <v/>
      </c>
      <c r="AY167" s="38" t="str">
        <f t="shared" ca="1" si="64"/>
        <v/>
      </c>
      <c r="AZ167" s="38" t="str">
        <f t="shared" ca="1" si="64"/>
        <v/>
      </c>
      <c r="BA167" s="38" t="str">
        <f t="shared" ca="1" si="64"/>
        <v/>
      </c>
      <c r="BB167" s="38" t="str">
        <f t="shared" ca="1" si="64"/>
        <v/>
      </c>
      <c r="BC167" s="38" t="str">
        <f t="shared" ca="1" si="64"/>
        <v/>
      </c>
      <c r="BD167" s="38" t="str">
        <f t="shared" ca="1" si="64"/>
        <v/>
      </c>
      <c r="BE167" s="38" t="str">
        <f t="shared" ca="1" si="64"/>
        <v/>
      </c>
      <c r="BF167" s="38" t="str">
        <f t="shared" ca="1" si="64"/>
        <v/>
      </c>
      <c r="BG167" s="38" t="str">
        <f t="shared" ca="1" si="64"/>
        <v/>
      </c>
      <c r="BH167" s="38" t="str">
        <f t="shared" ca="1" si="65"/>
        <v/>
      </c>
      <c r="BI167" s="38" t="str">
        <f t="shared" ca="1" si="65"/>
        <v/>
      </c>
      <c r="BJ167" s="38" t="str">
        <f t="shared" ca="1" si="65"/>
        <v/>
      </c>
      <c r="BK167" s="38" t="str">
        <f t="shared" ca="1" si="65"/>
        <v/>
      </c>
      <c r="BL167" s="38" t="str">
        <f t="shared" ca="1" si="65"/>
        <v/>
      </c>
      <c r="BM167" s="38" t="str">
        <f t="shared" ca="1" si="65"/>
        <v/>
      </c>
    </row>
    <row r="168" spans="1:65" s="2" customFormat="1" ht="30" customHeight="1" x14ac:dyDescent="0.25">
      <c r="A168" s="14"/>
      <c r="B168" s="41" t="s">
        <v>52</v>
      </c>
      <c r="C168" s="41" t="s">
        <v>60</v>
      </c>
      <c r="D168" s="34" t="s">
        <v>17</v>
      </c>
      <c r="E168" s="34">
        <v>8</v>
      </c>
      <c r="F168" s="31"/>
      <c r="G168" s="32"/>
      <c r="H168" s="33">
        <v>2</v>
      </c>
      <c r="I168" s="26"/>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c r="AH168" s="38"/>
      <c r="AI168" s="38"/>
      <c r="AJ168" s="38"/>
      <c r="AK168" s="38"/>
      <c r="AL168" s="38"/>
      <c r="AM168" s="38"/>
      <c r="AN168" s="38"/>
      <c r="AO168" s="38"/>
      <c r="AP168" s="38"/>
      <c r="AQ168" s="38"/>
      <c r="AR168" s="38"/>
      <c r="AS168" s="38"/>
      <c r="AT168" s="38"/>
      <c r="AU168" s="38"/>
      <c r="AV168" s="38"/>
      <c r="AW168" s="38"/>
      <c r="AX168" s="38"/>
      <c r="AY168" s="38"/>
      <c r="AZ168" s="38"/>
      <c r="BA168" s="38"/>
      <c r="BB168" s="38"/>
      <c r="BC168" s="38"/>
      <c r="BD168" s="38"/>
      <c r="BE168" s="38"/>
      <c r="BF168" s="38"/>
      <c r="BG168" s="38"/>
      <c r="BH168" s="38"/>
      <c r="BI168" s="38"/>
      <c r="BJ168" s="38"/>
      <c r="BK168" s="38"/>
      <c r="BL168" s="38"/>
      <c r="BM168" s="38"/>
    </row>
    <row r="169" spans="1:65" s="2" customFormat="1" ht="30" customHeight="1" x14ac:dyDescent="0.25">
      <c r="A169" s="15"/>
      <c r="B169" s="41" t="s">
        <v>51</v>
      </c>
      <c r="C169" s="41" t="s">
        <v>59</v>
      </c>
      <c r="D169" s="34" t="s">
        <v>17</v>
      </c>
      <c r="E169" s="34">
        <v>24</v>
      </c>
      <c r="F169" s="31"/>
      <c r="G169" s="32"/>
      <c r="H169" s="33">
        <v>7</v>
      </c>
      <c r="I169" s="26"/>
      <c r="J169" s="38" t="str">
        <f t="shared" ref="J169:AO169" ca="1" si="71">IF(AND($D169="Goal",J$5&gt;=$G169,J$5&lt;=$G169+$H169-1),2,IF(AND($D169="Milestone",J$5&gt;=$G169,J$5&lt;=$G169+$H169-1),1,""))</f>
        <v/>
      </c>
      <c r="K169" s="38" t="str">
        <f t="shared" ca="1" si="71"/>
        <v/>
      </c>
      <c r="L169" s="38" t="str">
        <f t="shared" ca="1" si="71"/>
        <v/>
      </c>
      <c r="M169" s="38" t="str">
        <f t="shared" ca="1" si="71"/>
        <v/>
      </c>
      <c r="N169" s="38" t="str">
        <f t="shared" ca="1" si="71"/>
        <v/>
      </c>
      <c r="O169" s="38" t="str">
        <f t="shared" ca="1" si="71"/>
        <v/>
      </c>
      <c r="P169" s="38" t="str">
        <f t="shared" ca="1" si="71"/>
        <v/>
      </c>
      <c r="Q169" s="38" t="str">
        <f t="shared" ca="1" si="71"/>
        <v/>
      </c>
      <c r="R169" s="38" t="str">
        <f t="shared" ca="1" si="71"/>
        <v/>
      </c>
      <c r="S169" s="38" t="str">
        <f t="shared" ca="1" si="71"/>
        <v/>
      </c>
      <c r="T169" s="38" t="str">
        <f t="shared" ca="1" si="71"/>
        <v/>
      </c>
      <c r="U169" s="38" t="str">
        <f t="shared" ca="1" si="71"/>
        <v/>
      </c>
      <c r="V169" s="38" t="str">
        <f t="shared" ca="1" si="71"/>
        <v/>
      </c>
      <c r="W169" s="38" t="str">
        <f t="shared" ca="1" si="71"/>
        <v/>
      </c>
      <c r="X169" s="38" t="str">
        <f t="shared" ca="1" si="71"/>
        <v/>
      </c>
      <c r="Y169" s="38" t="str">
        <f t="shared" ca="1" si="71"/>
        <v/>
      </c>
      <c r="Z169" s="38" t="str">
        <f t="shared" ca="1" si="71"/>
        <v/>
      </c>
      <c r="AA169" s="38" t="str">
        <f t="shared" ca="1" si="71"/>
        <v/>
      </c>
      <c r="AB169" s="38" t="str">
        <f t="shared" ca="1" si="71"/>
        <v/>
      </c>
      <c r="AC169" s="38" t="str">
        <f t="shared" ca="1" si="71"/>
        <v/>
      </c>
      <c r="AD169" s="38" t="str">
        <f t="shared" ca="1" si="71"/>
        <v/>
      </c>
      <c r="AE169" s="38" t="str">
        <f t="shared" ca="1" si="71"/>
        <v/>
      </c>
      <c r="AF169" s="38" t="str">
        <f t="shared" ca="1" si="71"/>
        <v/>
      </c>
      <c r="AG169" s="38" t="str">
        <f t="shared" ca="1" si="71"/>
        <v/>
      </c>
      <c r="AH169" s="38" t="str">
        <f t="shared" ca="1" si="71"/>
        <v/>
      </c>
      <c r="AI169" s="38" t="str">
        <f t="shared" ca="1" si="71"/>
        <v/>
      </c>
      <c r="AJ169" s="38" t="str">
        <f t="shared" ca="1" si="71"/>
        <v/>
      </c>
      <c r="AK169" s="38" t="str">
        <f t="shared" ca="1" si="71"/>
        <v/>
      </c>
      <c r="AL169" s="38" t="str">
        <f t="shared" ca="1" si="71"/>
        <v/>
      </c>
      <c r="AM169" s="38" t="str">
        <f t="shared" ca="1" si="71"/>
        <v/>
      </c>
      <c r="AN169" s="38" t="str">
        <f t="shared" ca="1" si="71"/>
        <v/>
      </c>
      <c r="AO169" s="38" t="str">
        <f t="shared" ca="1" si="71"/>
        <v/>
      </c>
      <c r="AP169" s="38" t="str">
        <f t="shared" ref="AP169:BM169" ca="1" si="72">IF(AND($D169="Goal",AP$5&gt;=$G169,AP$5&lt;=$G169+$H169-1),2,IF(AND($D169="Milestone",AP$5&gt;=$G169,AP$5&lt;=$G169+$H169-1),1,""))</f>
        <v/>
      </c>
      <c r="AQ169" s="38" t="str">
        <f t="shared" ca="1" si="72"/>
        <v/>
      </c>
      <c r="AR169" s="38" t="str">
        <f t="shared" ca="1" si="72"/>
        <v/>
      </c>
      <c r="AS169" s="38" t="str">
        <f t="shared" ca="1" si="72"/>
        <v/>
      </c>
      <c r="AT169" s="38" t="str">
        <f t="shared" ca="1" si="72"/>
        <v/>
      </c>
      <c r="AU169" s="38" t="str">
        <f t="shared" ca="1" si="72"/>
        <v/>
      </c>
      <c r="AV169" s="38" t="str">
        <f t="shared" ca="1" si="72"/>
        <v/>
      </c>
      <c r="AW169" s="38" t="str">
        <f t="shared" ca="1" si="72"/>
        <v/>
      </c>
      <c r="AX169" s="38" t="str">
        <f t="shared" ca="1" si="72"/>
        <v/>
      </c>
      <c r="AY169" s="38" t="str">
        <f t="shared" ca="1" si="72"/>
        <v/>
      </c>
      <c r="AZ169" s="38" t="str">
        <f t="shared" ca="1" si="72"/>
        <v/>
      </c>
      <c r="BA169" s="38" t="str">
        <f t="shared" ca="1" si="72"/>
        <v/>
      </c>
      <c r="BB169" s="38" t="str">
        <f t="shared" ca="1" si="72"/>
        <v/>
      </c>
      <c r="BC169" s="38" t="str">
        <f t="shared" ca="1" si="72"/>
        <v/>
      </c>
      <c r="BD169" s="38" t="str">
        <f t="shared" ca="1" si="72"/>
        <v/>
      </c>
      <c r="BE169" s="38" t="str">
        <f t="shared" ca="1" si="72"/>
        <v/>
      </c>
      <c r="BF169" s="38" t="str">
        <f t="shared" ca="1" si="72"/>
        <v/>
      </c>
      <c r="BG169" s="38" t="str">
        <f t="shared" ca="1" si="72"/>
        <v/>
      </c>
      <c r="BH169" s="38" t="str">
        <f t="shared" ca="1" si="72"/>
        <v/>
      </c>
      <c r="BI169" s="38" t="str">
        <f t="shared" ca="1" si="72"/>
        <v/>
      </c>
      <c r="BJ169" s="38" t="str">
        <f t="shared" ca="1" si="72"/>
        <v/>
      </c>
      <c r="BK169" s="38" t="str">
        <f t="shared" ca="1" si="72"/>
        <v/>
      </c>
      <c r="BL169" s="38" t="str">
        <f t="shared" ca="1" si="72"/>
        <v/>
      </c>
      <c r="BM169" s="38" t="str">
        <f t="shared" ca="1" si="72"/>
        <v/>
      </c>
    </row>
    <row r="170" spans="1:65" s="2" customFormat="1" ht="30" customHeight="1" x14ac:dyDescent="0.25">
      <c r="A170" s="14"/>
      <c r="B170" s="41" t="s">
        <v>41</v>
      </c>
      <c r="C170" s="41" t="s">
        <v>59</v>
      </c>
      <c r="D170" s="34" t="s">
        <v>18</v>
      </c>
      <c r="E170" s="34">
        <v>6</v>
      </c>
      <c r="F170" s="31"/>
      <c r="G170" s="32"/>
      <c r="H170" s="33">
        <v>1</v>
      </c>
      <c r="I170" s="26"/>
      <c r="J170" s="38" t="s">
        <v>53</v>
      </c>
      <c r="K170" s="38" t="s">
        <v>53</v>
      </c>
      <c r="L170" s="38" t="s">
        <v>53</v>
      </c>
      <c r="M170" s="38" t="s">
        <v>53</v>
      </c>
      <c r="N170" s="38" t="s">
        <v>53</v>
      </c>
      <c r="O170" s="38" t="s">
        <v>53</v>
      </c>
      <c r="P170" s="38" t="s">
        <v>53</v>
      </c>
      <c r="Q170" s="38" t="s">
        <v>53</v>
      </c>
      <c r="R170" s="38" t="s">
        <v>53</v>
      </c>
      <c r="S170" s="38" t="s">
        <v>53</v>
      </c>
      <c r="T170" s="38" t="s">
        <v>53</v>
      </c>
      <c r="U170" s="38" t="s">
        <v>53</v>
      </c>
      <c r="V170" s="38" t="s">
        <v>53</v>
      </c>
      <c r="W170" s="38" t="s">
        <v>53</v>
      </c>
      <c r="X170" s="38" t="s">
        <v>53</v>
      </c>
      <c r="Y170" s="38" t="s">
        <v>53</v>
      </c>
      <c r="Z170" s="38" t="s">
        <v>53</v>
      </c>
      <c r="AA170" s="38" t="s">
        <v>53</v>
      </c>
      <c r="AB170" s="38" t="s">
        <v>53</v>
      </c>
      <c r="AC170" s="38" t="s">
        <v>53</v>
      </c>
      <c r="AD170" s="38" t="s">
        <v>53</v>
      </c>
      <c r="AE170" s="38" t="s">
        <v>53</v>
      </c>
      <c r="AF170" s="38" t="s">
        <v>53</v>
      </c>
      <c r="AG170" s="38" t="s">
        <v>53</v>
      </c>
      <c r="AH170" s="38" t="s">
        <v>53</v>
      </c>
      <c r="AI170" s="38" t="s">
        <v>53</v>
      </c>
      <c r="AJ170" s="38" t="s">
        <v>53</v>
      </c>
      <c r="AK170" s="38" t="s">
        <v>53</v>
      </c>
      <c r="AL170" s="38" t="s">
        <v>53</v>
      </c>
      <c r="AM170" s="38" t="s">
        <v>53</v>
      </c>
      <c r="AN170" s="38" t="s">
        <v>53</v>
      </c>
      <c r="AO170" s="38" t="s">
        <v>53</v>
      </c>
      <c r="AP170" s="38" t="s">
        <v>53</v>
      </c>
      <c r="AQ170" s="38" t="s">
        <v>53</v>
      </c>
      <c r="AR170" s="38" t="s">
        <v>53</v>
      </c>
      <c r="AS170" s="38" t="s">
        <v>53</v>
      </c>
      <c r="AT170" s="38" t="s">
        <v>53</v>
      </c>
      <c r="AU170" s="38" t="s">
        <v>53</v>
      </c>
      <c r="AV170" s="38" t="s">
        <v>53</v>
      </c>
      <c r="AW170" s="38" t="s">
        <v>53</v>
      </c>
      <c r="AX170" s="38" t="s">
        <v>53</v>
      </c>
      <c r="AY170" s="38" t="s">
        <v>53</v>
      </c>
      <c r="AZ170" s="38" t="s">
        <v>53</v>
      </c>
      <c r="BA170" s="38" t="s">
        <v>53</v>
      </c>
      <c r="BB170" s="38" t="s">
        <v>53</v>
      </c>
      <c r="BC170" s="38" t="s">
        <v>53</v>
      </c>
      <c r="BD170" s="38" t="s">
        <v>53</v>
      </c>
      <c r="BE170" s="38" t="s">
        <v>53</v>
      </c>
      <c r="BF170" s="38" t="s">
        <v>53</v>
      </c>
      <c r="BG170" s="38" t="s">
        <v>53</v>
      </c>
      <c r="BH170" s="38" t="s">
        <v>53</v>
      </c>
      <c r="BI170" s="38" t="s">
        <v>53</v>
      </c>
      <c r="BJ170" s="38" t="s">
        <v>53</v>
      </c>
      <c r="BK170" s="38" t="s">
        <v>53</v>
      </c>
      <c r="BL170" s="38" t="s">
        <v>53</v>
      </c>
      <c r="BM170" s="38" t="s">
        <v>53</v>
      </c>
    </row>
    <row r="171" spans="1:65" s="2" customFormat="1" ht="30" customHeight="1" x14ac:dyDescent="0.25">
      <c r="A171" s="14"/>
      <c r="B171" s="41" t="s">
        <v>42</v>
      </c>
      <c r="C171" s="41" t="s">
        <v>59</v>
      </c>
      <c r="D171" s="34" t="s">
        <v>17</v>
      </c>
      <c r="E171" s="34">
        <v>12</v>
      </c>
      <c r="F171" s="31"/>
      <c r="G171" s="32"/>
      <c r="H171" s="33">
        <v>3</v>
      </c>
      <c r="I171" s="26"/>
      <c r="J171" s="38" t="s">
        <v>53</v>
      </c>
      <c r="K171" s="38" t="s">
        <v>53</v>
      </c>
      <c r="L171" s="38" t="s">
        <v>53</v>
      </c>
      <c r="M171" s="38" t="s">
        <v>53</v>
      </c>
      <c r="N171" s="38" t="s">
        <v>53</v>
      </c>
      <c r="O171" s="38" t="s">
        <v>53</v>
      </c>
      <c r="P171" s="38" t="s">
        <v>53</v>
      </c>
      <c r="Q171" s="38" t="s">
        <v>53</v>
      </c>
      <c r="R171" s="38" t="s">
        <v>53</v>
      </c>
      <c r="S171" s="38" t="s">
        <v>53</v>
      </c>
      <c r="T171" s="38" t="s">
        <v>53</v>
      </c>
      <c r="U171" s="38" t="s">
        <v>53</v>
      </c>
      <c r="V171" s="38" t="s">
        <v>53</v>
      </c>
      <c r="W171" s="38" t="s">
        <v>53</v>
      </c>
      <c r="X171" s="38" t="s">
        <v>53</v>
      </c>
      <c r="Y171" s="38" t="s">
        <v>53</v>
      </c>
      <c r="Z171" s="38" t="s">
        <v>53</v>
      </c>
      <c r="AA171" s="38" t="s">
        <v>53</v>
      </c>
      <c r="AB171" s="38" t="s">
        <v>53</v>
      </c>
      <c r="AC171" s="38" t="s">
        <v>53</v>
      </c>
      <c r="AD171" s="38" t="s">
        <v>53</v>
      </c>
      <c r="AE171" s="38" t="s">
        <v>53</v>
      </c>
      <c r="AF171" s="38" t="s">
        <v>53</v>
      </c>
      <c r="AG171" s="38" t="s">
        <v>53</v>
      </c>
      <c r="AH171" s="38" t="s">
        <v>53</v>
      </c>
      <c r="AI171" s="38" t="s">
        <v>53</v>
      </c>
      <c r="AJ171" s="38" t="s">
        <v>53</v>
      </c>
      <c r="AK171" s="38" t="s">
        <v>53</v>
      </c>
      <c r="AL171" s="38" t="s">
        <v>53</v>
      </c>
      <c r="AM171" s="38" t="s">
        <v>53</v>
      </c>
      <c r="AN171" s="38" t="s">
        <v>53</v>
      </c>
      <c r="AO171" s="38" t="s">
        <v>53</v>
      </c>
      <c r="AP171" s="38" t="s">
        <v>53</v>
      </c>
      <c r="AQ171" s="38" t="s">
        <v>53</v>
      </c>
      <c r="AR171" s="38" t="s">
        <v>53</v>
      </c>
      <c r="AS171" s="38" t="s">
        <v>53</v>
      </c>
      <c r="AT171" s="38" t="s">
        <v>53</v>
      </c>
      <c r="AU171" s="38" t="s">
        <v>53</v>
      </c>
      <c r="AV171" s="38" t="s">
        <v>53</v>
      </c>
      <c r="AW171" s="38" t="s">
        <v>53</v>
      </c>
      <c r="AX171" s="38" t="s">
        <v>53</v>
      </c>
      <c r="AY171" s="38" t="s">
        <v>53</v>
      </c>
      <c r="AZ171" s="38" t="s">
        <v>53</v>
      </c>
      <c r="BA171" s="38" t="s">
        <v>53</v>
      </c>
      <c r="BB171" s="38" t="s">
        <v>53</v>
      </c>
      <c r="BC171" s="38" t="s">
        <v>53</v>
      </c>
      <c r="BD171" s="38" t="s">
        <v>53</v>
      </c>
      <c r="BE171" s="38" t="s">
        <v>53</v>
      </c>
      <c r="BF171" s="38" t="s">
        <v>53</v>
      </c>
      <c r="BG171" s="38" t="s">
        <v>53</v>
      </c>
      <c r="BH171" s="38" t="s">
        <v>53</v>
      </c>
      <c r="BI171" s="38" t="s">
        <v>53</v>
      </c>
      <c r="BJ171" s="38" t="s">
        <v>53</v>
      </c>
      <c r="BK171" s="38" t="s">
        <v>53</v>
      </c>
      <c r="BL171" s="38" t="s">
        <v>53</v>
      </c>
      <c r="BM171" s="38" t="s">
        <v>53</v>
      </c>
    </row>
    <row r="172" spans="1:65" s="2" customFormat="1" ht="30" customHeight="1" x14ac:dyDescent="0.25">
      <c r="A172" s="14"/>
      <c r="B172" s="41" t="s">
        <v>61</v>
      </c>
      <c r="C172" s="41" t="s">
        <v>59</v>
      </c>
      <c r="D172" s="34" t="s">
        <v>17</v>
      </c>
      <c r="E172" s="34">
        <v>4</v>
      </c>
      <c r="F172" s="31"/>
      <c r="G172" s="32"/>
      <c r="H172" s="33">
        <v>1</v>
      </c>
      <c r="I172" s="26"/>
      <c r="J172" s="38" t="str">
        <f t="shared" ref="J172:S173" ca="1" si="73">IF(AND($D172="Goal",J$5&gt;=$G172,J$5&lt;=$G172+$H172-1),2,IF(AND($D172="Milestone",J$5&gt;=$G172,J$5&lt;=$G172+$H172-1),1,""))</f>
        <v/>
      </c>
      <c r="K172" s="38" t="str">
        <f t="shared" ca="1" si="73"/>
        <v/>
      </c>
      <c r="L172" s="38" t="str">
        <f t="shared" ca="1" si="73"/>
        <v/>
      </c>
      <c r="M172" s="38" t="str">
        <f t="shared" ca="1" si="73"/>
        <v/>
      </c>
      <c r="N172" s="38" t="str">
        <f t="shared" ca="1" si="73"/>
        <v/>
      </c>
      <c r="O172" s="38" t="str">
        <f t="shared" ca="1" si="73"/>
        <v/>
      </c>
      <c r="P172" s="38" t="str">
        <f t="shared" ca="1" si="73"/>
        <v/>
      </c>
      <c r="Q172" s="38" t="str">
        <f t="shared" ca="1" si="73"/>
        <v/>
      </c>
      <c r="R172" s="38" t="str">
        <f t="shared" ca="1" si="73"/>
        <v/>
      </c>
      <c r="S172" s="38" t="str">
        <f t="shared" ca="1" si="73"/>
        <v/>
      </c>
      <c r="T172" s="38" t="str">
        <f t="shared" ref="T172:AC173" ca="1" si="74">IF(AND($D172="Goal",T$5&gt;=$G172,T$5&lt;=$G172+$H172-1),2,IF(AND($D172="Milestone",T$5&gt;=$G172,T$5&lt;=$G172+$H172-1),1,""))</f>
        <v/>
      </c>
      <c r="U172" s="38" t="str">
        <f t="shared" ca="1" si="74"/>
        <v/>
      </c>
      <c r="V172" s="38" t="str">
        <f t="shared" ca="1" si="74"/>
        <v/>
      </c>
      <c r="W172" s="38" t="str">
        <f t="shared" ca="1" si="74"/>
        <v/>
      </c>
      <c r="X172" s="38" t="str">
        <f t="shared" ca="1" si="74"/>
        <v/>
      </c>
      <c r="Y172" s="38" t="str">
        <f t="shared" ca="1" si="74"/>
        <v/>
      </c>
      <c r="Z172" s="38" t="str">
        <f t="shared" ca="1" si="74"/>
        <v/>
      </c>
      <c r="AA172" s="38" t="str">
        <f t="shared" ca="1" si="74"/>
        <v/>
      </c>
      <c r="AB172" s="38" t="str">
        <f t="shared" ca="1" si="74"/>
        <v/>
      </c>
      <c r="AC172" s="38" t="str">
        <f t="shared" ca="1" si="74"/>
        <v/>
      </c>
      <c r="AD172" s="38" t="str">
        <f t="shared" ref="AD172:AM173" ca="1" si="75">IF(AND($D172="Goal",AD$5&gt;=$G172,AD$5&lt;=$G172+$H172-1),2,IF(AND($D172="Milestone",AD$5&gt;=$G172,AD$5&lt;=$G172+$H172-1),1,""))</f>
        <v/>
      </c>
      <c r="AE172" s="38" t="str">
        <f t="shared" ca="1" si="75"/>
        <v/>
      </c>
      <c r="AF172" s="38" t="str">
        <f t="shared" ca="1" si="75"/>
        <v/>
      </c>
      <c r="AG172" s="38" t="str">
        <f t="shared" ca="1" si="75"/>
        <v/>
      </c>
      <c r="AH172" s="38" t="str">
        <f t="shared" ca="1" si="75"/>
        <v/>
      </c>
      <c r="AI172" s="38" t="str">
        <f t="shared" ca="1" si="75"/>
        <v/>
      </c>
      <c r="AJ172" s="38" t="str">
        <f t="shared" ca="1" si="75"/>
        <v/>
      </c>
      <c r="AK172" s="38" t="str">
        <f t="shared" ca="1" si="75"/>
        <v/>
      </c>
      <c r="AL172" s="38" t="str">
        <f t="shared" ca="1" si="75"/>
        <v/>
      </c>
      <c r="AM172" s="38" t="str">
        <f t="shared" ca="1" si="75"/>
        <v/>
      </c>
      <c r="AN172" s="38" t="str">
        <f t="shared" ref="AN172:AW173" ca="1" si="76">IF(AND($D172="Goal",AN$5&gt;=$G172,AN$5&lt;=$G172+$H172-1),2,IF(AND($D172="Milestone",AN$5&gt;=$G172,AN$5&lt;=$G172+$H172-1),1,""))</f>
        <v/>
      </c>
      <c r="AO172" s="38" t="str">
        <f t="shared" ca="1" si="76"/>
        <v/>
      </c>
      <c r="AP172" s="38" t="str">
        <f t="shared" ca="1" si="76"/>
        <v/>
      </c>
      <c r="AQ172" s="38" t="str">
        <f t="shared" ca="1" si="76"/>
        <v/>
      </c>
      <c r="AR172" s="38" t="str">
        <f t="shared" ca="1" si="76"/>
        <v/>
      </c>
      <c r="AS172" s="38" t="str">
        <f t="shared" ca="1" si="76"/>
        <v/>
      </c>
      <c r="AT172" s="38" t="str">
        <f t="shared" ca="1" si="76"/>
        <v/>
      </c>
      <c r="AU172" s="38" t="str">
        <f t="shared" ca="1" si="76"/>
        <v/>
      </c>
      <c r="AV172" s="38" t="str">
        <f t="shared" ca="1" si="76"/>
        <v/>
      </c>
      <c r="AW172" s="38" t="str">
        <f t="shared" ca="1" si="76"/>
        <v/>
      </c>
      <c r="AX172" s="38" t="str">
        <f t="shared" ref="AX172:BG173" ca="1" si="77">IF(AND($D172="Goal",AX$5&gt;=$G172,AX$5&lt;=$G172+$H172-1),2,IF(AND($D172="Milestone",AX$5&gt;=$G172,AX$5&lt;=$G172+$H172-1),1,""))</f>
        <v/>
      </c>
      <c r="AY172" s="38" t="str">
        <f t="shared" ca="1" si="77"/>
        <v/>
      </c>
      <c r="AZ172" s="38" t="str">
        <f t="shared" ca="1" si="77"/>
        <v/>
      </c>
      <c r="BA172" s="38" t="str">
        <f t="shared" ca="1" si="77"/>
        <v/>
      </c>
      <c r="BB172" s="38" t="str">
        <f t="shared" ca="1" si="77"/>
        <v/>
      </c>
      <c r="BC172" s="38" t="str">
        <f t="shared" ca="1" si="77"/>
        <v/>
      </c>
      <c r="BD172" s="38" t="str">
        <f t="shared" ca="1" si="77"/>
        <v/>
      </c>
      <c r="BE172" s="38" t="str">
        <f t="shared" ca="1" si="77"/>
        <v/>
      </c>
      <c r="BF172" s="38" t="str">
        <f t="shared" ca="1" si="77"/>
        <v/>
      </c>
      <c r="BG172" s="38" t="str">
        <f t="shared" ca="1" si="77"/>
        <v/>
      </c>
      <c r="BH172" s="38" t="str">
        <f t="shared" ref="BH172:BM173" ca="1" si="78">IF(AND($D172="Goal",BH$5&gt;=$G172,BH$5&lt;=$G172+$H172-1),2,IF(AND($D172="Milestone",BH$5&gt;=$G172,BH$5&lt;=$G172+$H172-1),1,""))</f>
        <v/>
      </c>
      <c r="BI172" s="38" t="str">
        <f t="shared" ca="1" si="78"/>
        <v/>
      </c>
      <c r="BJ172" s="38" t="str">
        <f t="shared" ca="1" si="78"/>
        <v/>
      </c>
      <c r="BK172" s="38" t="str">
        <f t="shared" ca="1" si="78"/>
        <v/>
      </c>
      <c r="BL172" s="38" t="str">
        <f t="shared" ca="1" si="78"/>
        <v/>
      </c>
      <c r="BM172" s="38" t="str">
        <f t="shared" ca="1" si="78"/>
        <v/>
      </c>
    </row>
    <row r="173" spans="1:65" s="2" customFormat="1" ht="30" customHeight="1" x14ac:dyDescent="0.25">
      <c r="A173" s="14"/>
      <c r="B173" s="41" t="s">
        <v>50</v>
      </c>
      <c r="C173" s="41" t="s">
        <v>59</v>
      </c>
      <c r="D173" s="34" t="s">
        <v>17</v>
      </c>
      <c r="E173" s="34">
        <v>2</v>
      </c>
      <c r="F173" s="31"/>
      <c r="G173" s="32"/>
      <c r="H173" s="33">
        <v>1</v>
      </c>
      <c r="I173" s="26"/>
      <c r="J173" s="38" t="str">
        <f t="shared" ca="1" si="73"/>
        <v/>
      </c>
      <c r="K173" s="38" t="str">
        <f t="shared" ca="1" si="73"/>
        <v/>
      </c>
      <c r="L173" s="38" t="str">
        <f t="shared" ca="1" si="73"/>
        <v/>
      </c>
      <c r="M173" s="38" t="str">
        <f t="shared" ca="1" si="73"/>
        <v/>
      </c>
      <c r="N173" s="38" t="str">
        <f t="shared" ca="1" si="73"/>
        <v/>
      </c>
      <c r="O173" s="38" t="str">
        <f t="shared" ca="1" si="73"/>
        <v/>
      </c>
      <c r="P173" s="38" t="str">
        <f t="shared" ca="1" si="73"/>
        <v/>
      </c>
      <c r="Q173" s="38" t="str">
        <f t="shared" ca="1" si="73"/>
        <v/>
      </c>
      <c r="R173" s="38" t="str">
        <f t="shared" ca="1" si="73"/>
        <v/>
      </c>
      <c r="S173" s="38" t="str">
        <f t="shared" ca="1" si="73"/>
        <v/>
      </c>
      <c r="T173" s="38" t="str">
        <f t="shared" ca="1" si="74"/>
        <v/>
      </c>
      <c r="U173" s="38" t="str">
        <f t="shared" ca="1" si="74"/>
        <v/>
      </c>
      <c r="V173" s="38" t="str">
        <f t="shared" ca="1" si="74"/>
        <v/>
      </c>
      <c r="W173" s="38" t="str">
        <f t="shared" ca="1" si="74"/>
        <v/>
      </c>
      <c r="X173" s="38" t="str">
        <f t="shared" ca="1" si="74"/>
        <v/>
      </c>
      <c r="Y173" s="38" t="str">
        <f t="shared" ca="1" si="74"/>
        <v/>
      </c>
      <c r="Z173" s="38" t="str">
        <f t="shared" ca="1" si="74"/>
        <v/>
      </c>
      <c r="AA173" s="38" t="str">
        <f t="shared" ca="1" si="74"/>
        <v/>
      </c>
      <c r="AB173" s="38" t="str">
        <f t="shared" ca="1" si="74"/>
        <v/>
      </c>
      <c r="AC173" s="38" t="str">
        <f t="shared" ca="1" si="74"/>
        <v/>
      </c>
      <c r="AD173" s="38" t="str">
        <f t="shared" ca="1" si="75"/>
        <v/>
      </c>
      <c r="AE173" s="38" t="str">
        <f t="shared" ca="1" si="75"/>
        <v/>
      </c>
      <c r="AF173" s="38" t="str">
        <f t="shared" ca="1" si="75"/>
        <v/>
      </c>
      <c r="AG173" s="38" t="str">
        <f t="shared" ca="1" si="75"/>
        <v/>
      </c>
      <c r="AH173" s="38" t="str">
        <f t="shared" ca="1" si="75"/>
        <v/>
      </c>
      <c r="AI173" s="38" t="str">
        <f t="shared" ca="1" si="75"/>
        <v/>
      </c>
      <c r="AJ173" s="38" t="str">
        <f t="shared" ca="1" si="75"/>
        <v/>
      </c>
      <c r="AK173" s="38" t="str">
        <f t="shared" ca="1" si="75"/>
        <v/>
      </c>
      <c r="AL173" s="38" t="str">
        <f t="shared" ca="1" si="75"/>
        <v/>
      </c>
      <c r="AM173" s="38" t="str">
        <f t="shared" ca="1" si="75"/>
        <v/>
      </c>
      <c r="AN173" s="38" t="str">
        <f t="shared" ca="1" si="76"/>
        <v/>
      </c>
      <c r="AO173" s="38" t="str">
        <f t="shared" ca="1" si="76"/>
        <v/>
      </c>
      <c r="AP173" s="38" t="str">
        <f t="shared" ca="1" si="76"/>
        <v/>
      </c>
      <c r="AQ173" s="38" t="str">
        <f t="shared" ca="1" si="76"/>
        <v/>
      </c>
      <c r="AR173" s="38" t="str">
        <f t="shared" ca="1" si="76"/>
        <v/>
      </c>
      <c r="AS173" s="38" t="str">
        <f t="shared" ca="1" si="76"/>
        <v/>
      </c>
      <c r="AT173" s="38" t="str">
        <f t="shared" ca="1" si="76"/>
        <v/>
      </c>
      <c r="AU173" s="38" t="str">
        <f t="shared" ca="1" si="76"/>
        <v/>
      </c>
      <c r="AV173" s="38" t="str">
        <f t="shared" ca="1" si="76"/>
        <v/>
      </c>
      <c r="AW173" s="38" t="str">
        <f t="shared" ca="1" si="76"/>
        <v/>
      </c>
      <c r="AX173" s="38" t="str">
        <f t="shared" ca="1" si="77"/>
        <v/>
      </c>
      <c r="AY173" s="38" t="str">
        <f t="shared" ca="1" si="77"/>
        <v/>
      </c>
      <c r="AZ173" s="38" t="str">
        <f t="shared" ca="1" si="77"/>
        <v/>
      </c>
      <c r="BA173" s="38" t="str">
        <f t="shared" ca="1" si="77"/>
        <v/>
      </c>
      <c r="BB173" s="38" t="str">
        <f t="shared" ca="1" si="77"/>
        <v/>
      </c>
      <c r="BC173" s="38" t="str">
        <f t="shared" ca="1" si="77"/>
        <v/>
      </c>
      <c r="BD173" s="38" t="str">
        <f t="shared" ca="1" si="77"/>
        <v/>
      </c>
      <c r="BE173" s="38" t="str">
        <f t="shared" ca="1" si="77"/>
        <v/>
      </c>
      <c r="BF173" s="38" t="str">
        <f t="shared" ca="1" si="77"/>
        <v/>
      </c>
      <c r="BG173" s="38" t="str">
        <f t="shared" ca="1" si="77"/>
        <v/>
      </c>
      <c r="BH173" s="38" t="str">
        <f t="shared" ca="1" si="78"/>
        <v/>
      </c>
      <c r="BI173" s="38" t="str">
        <f t="shared" ca="1" si="78"/>
        <v/>
      </c>
      <c r="BJ173" s="38" t="str">
        <f t="shared" ca="1" si="78"/>
        <v/>
      </c>
      <c r="BK173" s="38" t="str">
        <f t="shared" ca="1" si="78"/>
        <v/>
      </c>
      <c r="BL173" s="38" t="str">
        <f t="shared" ca="1" si="78"/>
        <v/>
      </c>
      <c r="BM173" s="38" t="str">
        <f t="shared" ca="1" si="78"/>
        <v/>
      </c>
    </row>
    <row r="174" spans="1:65" s="2" customFormat="1" ht="30" customHeight="1" x14ac:dyDescent="0.25">
      <c r="A174" s="14"/>
      <c r="B174" s="41"/>
      <c r="C174" s="41"/>
      <c r="D174" s="34"/>
      <c r="E174" s="34"/>
      <c r="F174" s="31"/>
      <c r="G174" s="32"/>
      <c r="H174" s="33"/>
      <c r="I174" s="26"/>
      <c r="J174" s="38" t="s">
        <v>53</v>
      </c>
      <c r="K174" s="38" t="s">
        <v>53</v>
      </c>
      <c r="L174" s="38" t="s">
        <v>53</v>
      </c>
      <c r="M174" s="38" t="s">
        <v>53</v>
      </c>
      <c r="N174" s="38" t="s">
        <v>53</v>
      </c>
      <c r="O174" s="38" t="s">
        <v>53</v>
      </c>
      <c r="P174" s="38" t="s">
        <v>53</v>
      </c>
      <c r="Q174" s="38" t="s">
        <v>53</v>
      </c>
      <c r="R174" s="38" t="s">
        <v>53</v>
      </c>
      <c r="S174" s="38" t="s">
        <v>53</v>
      </c>
      <c r="T174" s="38" t="s">
        <v>53</v>
      </c>
      <c r="U174" s="38" t="s">
        <v>53</v>
      </c>
      <c r="V174" s="38" t="s">
        <v>53</v>
      </c>
      <c r="W174" s="38" t="s">
        <v>53</v>
      </c>
      <c r="X174" s="38" t="s">
        <v>53</v>
      </c>
      <c r="Y174" s="38" t="s">
        <v>53</v>
      </c>
      <c r="Z174" s="38" t="s">
        <v>53</v>
      </c>
      <c r="AA174" s="38" t="s">
        <v>53</v>
      </c>
      <c r="AB174" s="38" t="s">
        <v>53</v>
      </c>
      <c r="AC174" s="38" t="s">
        <v>53</v>
      </c>
      <c r="AD174" s="38" t="s">
        <v>53</v>
      </c>
      <c r="AE174" s="38" t="s">
        <v>53</v>
      </c>
      <c r="AF174" s="38" t="s">
        <v>53</v>
      </c>
      <c r="AG174" s="38" t="s">
        <v>53</v>
      </c>
      <c r="AH174" s="38" t="s">
        <v>53</v>
      </c>
      <c r="AI174" s="38" t="s">
        <v>53</v>
      </c>
      <c r="AJ174" s="38" t="s">
        <v>53</v>
      </c>
      <c r="AK174" s="38" t="s">
        <v>53</v>
      </c>
      <c r="AL174" s="38" t="s">
        <v>53</v>
      </c>
      <c r="AM174" s="38" t="s">
        <v>53</v>
      </c>
      <c r="AN174" s="38" t="s">
        <v>53</v>
      </c>
      <c r="AO174" s="38" t="s">
        <v>53</v>
      </c>
      <c r="AP174" s="38" t="s">
        <v>53</v>
      </c>
      <c r="AQ174" s="38" t="s">
        <v>53</v>
      </c>
      <c r="AR174" s="38" t="s">
        <v>53</v>
      </c>
      <c r="AS174" s="38" t="s">
        <v>53</v>
      </c>
      <c r="AT174" s="38" t="s">
        <v>53</v>
      </c>
      <c r="AU174" s="38" t="s">
        <v>53</v>
      </c>
      <c r="AV174" s="38" t="s">
        <v>53</v>
      </c>
      <c r="AW174" s="38" t="s">
        <v>53</v>
      </c>
      <c r="AX174" s="38" t="s">
        <v>53</v>
      </c>
      <c r="AY174" s="38" t="s">
        <v>53</v>
      </c>
      <c r="AZ174" s="38" t="s">
        <v>53</v>
      </c>
      <c r="BA174" s="38" t="s">
        <v>53</v>
      </c>
      <c r="BB174" s="38" t="s">
        <v>53</v>
      </c>
      <c r="BC174" s="38" t="s">
        <v>53</v>
      </c>
      <c r="BD174" s="38" t="s">
        <v>53</v>
      </c>
      <c r="BE174" s="38" t="s">
        <v>53</v>
      </c>
      <c r="BF174" s="38" t="s">
        <v>53</v>
      </c>
      <c r="BG174" s="38" t="s">
        <v>53</v>
      </c>
      <c r="BH174" s="38" t="s">
        <v>53</v>
      </c>
      <c r="BI174" s="38" t="s">
        <v>53</v>
      </c>
      <c r="BJ174" s="38" t="s">
        <v>53</v>
      </c>
      <c r="BK174" s="38" t="s">
        <v>53</v>
      </c>
      <c r="BL174" s="38" t="s">
        <v>53</v>
      </c>
      <c r="BM174" s="38" t="s">
        <v>53</v>
      </c>
    </row>
    <row r="175" spans="1:65" s="2" customFormat="1" ht="30" customHeight="1" x14ac:dyDescent="0.25">
      <c r="A175" s="14"/>
      <c r="B175" s="55" t="s">
        <v>57</v>
      </c>
      <c r="C175" s="55"/>
      <c r="D175" s="34"/>
      <c r="E175" s="34">
        <v>46</v>
      </c>
      <c r="F175" s="31"/>
      <c r="G175" s="32"/>
      <c r="H175" s="33"/>
      <c r="I175" s="26"/>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c r="AH175" s="38"/>
      <c r="AI175" s="38"/>
      <c r="AJ175" s="38"/>
      <c r="AK175" s="38"/>
      <c r="AL175" s="38"/>
      <c r="AM175" s="38"/>
      <c r="AN175" s="38"/>
      <c r="AO175" s="38"/>
      <c r="AP175" s="38"/>
      <c r="AQ175" s="38"/>
      <c r="AR175" s="38"/>
      <c r="AS175" s="38"/>
      <c r="AT175" s="38"/>
      <c r="AU175" s="38"/>
      <c r="AV175" s="38"/>
      <c r="AW175" s="38"/>
      <c r="AX175" s="38"/>
      <c r="AY175" s="38"/>
      <c r="AZ175" s="38"/>
      <c r="BA175" s="38"/>
      <c r="BB175" s="38"/>
      <c r="BC175" s="38"/>
      <c r="BD175" s="38"/>
      <c r="BE175" s="38"/>
      <c r="BF175" s="38"/>
      <c r="BG175" s="38"/>
      <c r="BH175" s="38"/>
      <c r="BI175" s="38"/>
      <c r="BJ175" s="38"/>
      <c r="BK175" s="38"/>
      <c r="BL175" s="38"/>
      <c r="BM175" s="38"/>
    </row>
    <row r="176" spans="1:65" s="2" customFormat="1" ht="30" customHeight="1" x14ac:dyDescent="0.25">
      <c r="A176" s="14"/>
      <c r="B176" s="41" t="s">
        <v>117</v>
      </c>
      <c r="C176" s="41" t="s">
        <v>59</v>
      </c>
      <c r="D176" s="34" t="s">
        <v>17</v>
      </c>
      <c r="E176" s="34">
        <v>4</v>
      </c>
      <c r="F176" s="31"/>
      <c r="G176" s="32"/>
      <c r="H176" s="33"/>
      <c r="I176" s="26"/>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c r="AH176" s="38"/>
      <c r="AI176" s="38"/>
      <c r="AJ176" s="38"/>
      <c r="AK176" s="38"/>
      <c r="AL176" s="38"/>
      <c r="AM176" s="38"/>
      <c r="AN176" s="38"/>
      <c r="AO176" s="38"/>
      <c r="AP176" s="38"/>
      <c r="AQ176" s="38"/>
      <c r="AR176" s="38"/>
      <c r="AS176" s="38"/>
      <c r="AT176" s="38"/>
      <c r="AU176" s="38"/>
      <c r="AV176" s="38"/>
      <c r="AW176" s="38"/>
      <c r="AX176" s="38"/>
      <c r="AY176" s="38"/>
      <c r="AZ176" s="38"/>
      <c r="BA176" s="38"/>
      <c r="BB176" s="38"/>
      <c r="BC176" s="38"/>
      <c r="BD176" s="38"/>
      <c r="BE176" s="38"/>
      <c r="BF176" s="38"/>
      <c r="BG176" s="38"/>
      <c r="BH176" s="38"/>
      <c r="BI176" s="38"/>
      <c r="BJ176" s="38"/>
      <c r="BK176" s="38"/>
      <c r="BL176" s="38"/>
      <c r="BM176" s="38"/>
    </row>
    <row r="177" spans="1:65" s="2" customFormat="1" ht="30" customHeight="1" x14ac:dyDescent="0.25">
      <c r="A177" s="14"/>
      <c r="B177" s="41" t="s">
        <v>46</v>
      </c>
      <c r="C177" s="41" t="s">
        <v>59</v>
      </c>
      <c r="D177" s="34" t="s">
        <v>18</v>
      </c>
      <c r="E177" s="34">
        <v>6</v>
      </c>
      <c r="F177" s="31"/>
      <c r="G177" s="32"/>
      <c r="H177" s="33"/>
      <c r="I177" s="26"/>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c r="AH177" s="38"/>
      <c r="AI177" s="38"/>
      <c r="AJ177" s="38"/>
      <c r="AK177" s="38"/>
      <c r="AL177" s="38"/>
      <c r="AM177" s="38"/>
      <c r="AN177" s="38"/>
      <c r="AO177" s="38"/>
      <c r="AP177" s="38"/>
      <c r="AQ177" s="38"/>
      <c r="AR177" s="38"/>
      <c r="AS177" s="38"/>
      <c r="AT177" s="38"/>
      <c r="AU177" s="38"/>
      <c r="AV177" s="38"/>
      <c r="AW177" s="38"/>
      <c r="AX177" s="38"/>
      <c r="AY177" s="38"/>
      <c r="AZ177" s="38"/>
      <c r="BA177" s="38"/>
      <c r="BB177" s="38"/>
      <c r="BC177" s="38"/>
      <c r="BD177" s="38"/>
      <c r="BE177" s="38"/>
      <c r="BF177" s="38"/>
      <c r="BG177" s="38"/>
      <c r="BH177" s="38"/>
      <c r="BI177" s="38"/>
      <c r="BJ177" s="38"/>
      <c r="BK177" s="38"/>
      <c r="BL177" s="38"/>
      <c r="BM177" s="38"/>
    </row>
    <row r="178" spans="1:65" s="2" customFormat="1" ht="30" customHeight="1" x14ac:dyDescent="0.25">
      <c r="A178" s="14"/>
      <c r="B178" s="41"/>
      <c r="C178" s="41"/>
      <c r="D178" s="34"/>
      <c r="E178" s="34"/>
      <c r="F178" s="31"/>
      <c r="G178" s="32"/>
      <c r="H178" s="33"/>
      <c r="I178" s="26"/>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c r="AH178" s="38"/>
      <c r="AI178" s="38"/>
      <c r="AJ178" s="38"/>
      <c r="AK178" s="38"/>
      <c r="AL178" s="38"/>
      <c r="AM178" s="38"/>
      <c r="AN178" s="38"/>
      <c r="AO178" s="38"/>
      <c r="AP178" s="38"/>
      <c r="AQ178" s="38"/>
      <c r="AR178" s="38"/>
      <c r="AS178" s="38"/>
      <c r="AT178" s="38"/>
      <c r="AU178" s="38"/>
      <c r="AV178" s="38"/>
      <c r="AW178" s="38"/>
      <c r="AX178" s="38"/>
      <c r="AY178" s="38"/>
      <c r="AZ178" s="38"/>
      <c r="BA178" s="38"/>
      <c r="BB178" s="38"/>
      <c r="BC178" s="38"/>
      <c r="BD178" s="38"/>
      <c r="BE178" s="38"/>
      <c r="BF178" s="38"/>
      <c r="BG178" s="38"/>
      <c r="BH178" s="38"/>
      <c r="BI178" s="38"/>
      <c r="BJ178" s="38"/>
      <c r="BK178" s="38"/>
      <c r="BL178" s="38"/>
      <c r="BM178" s="38"/>
    </row>
    <row r="179" spans="1:65" s="2" customFormat="1" ht="30" customHeight="1" x14ac:dyDescent="0.25">
      <c r="A179" s="14"/>
      <c r="B179" s="41" t="s">
        <v>61</v>
      </c>
      <c r="C179" s="41" t="s">
        <v>59</v>
      </c>
      <c r="D179" s="34" t="s">
        <v>17</v>
      </c>
      <c r="E179" s="34">
        <v>4</v>
      </c>
      <c r="F179" s="31"/>
      <c r="G179" s="32"/>
      <c r="H179" s="33"/>
      <c r="I179" s="26"/>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c r="AH179" s="38"/>
      <c r="AI179" s="38"/>
      <c r="AJ179" s="38"/>
      <c r="AK179" s="38"/>
      <c r="AL179" s="38"/>
      <c r="AM179" s="38"/>
      <c r="AN179" s="38"/>
      <c r="AO179" s="38"/>
      <c r="AP179" s="38"/>
      <c r="AQ179" s="38"/>
      <c r="AR179" s="38"/>
      <c r="AS179" s="38"/>
      <c r="AT179" s="38"/>
      <c r="AU179" s="38"/>
      <c r="AV179" s="38"/>
      <c r="AW179" s="38"/>
      <c r="AX179" s="38"/>
      <c r="AY179" s="38"/>
      <c r="AZ179" s="38"/>
      <c r="BA179" s="38"/>
      <c r="BB179" s="38"/>
      <c r="BC179" s="38"/>
      <c r="BD179" s="38"/>
      <c r="BE179" s="38"/>
      <c r="BF179" s="38"/>
      <c r="BG179" s="38"/>
      <c r="BH179" s="38"/>
      <c r="BI179" s="38"/>
      <c r="BJ179" s="38"/>
      <c r="BK179" s="38"/>
      <c r="BL179" s="38"/>
      <c r="BM179" s="38"/>
    </row>
    <row r="180" spans="1:65" s="2" customFormat="1" ht="30" customHeight="1" x14ac:dyDescent="0.25">
      <c r="A180" s="14"/>
      <c r="B180" s="41" t="s">
        <v>101</v>
      </c>
      <c r="C180" s="41" t="s">
        <v>59</v>
      </c>
      <c r="D180" s="34"/>
      <c r="E180" s="34">
        <v>4</v>
      </c>
      <c r="F180" s="31"/>
      <c r="G180" s="32"/>
      <c r="H180" s="33"/>
      <c r="I180" s="26"/>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c r="AH180" s="38"/>
      <c r="AI180" s="38"/>
      <c r="AJ180" s="38"/>
      <c r="AK180" s="38"/>
      <c r="AL180" s="38"/>
      <c r="AM180" s="38"/>
      <c r="AN180" s="38"/>
      <c r="AO180" s="38"/>
      <c r="AP180" s="38"/>
      <c r="AQ180" s="38"/>
      <c r="AR180" s="38"/>
      <c r="AS180" s="38"/>
      <c r="AT180" s="38"/>
      <c r="AU180" s="38"/>
      <c r="AV180" s="38"/>
      <c r="AW180" s="38"/>
      <c r="AX180" s="38"/>
      <c r="AY180" s="38"/>
      <c r="AZ180" s="38"/>
      <c r="BA180" s="38"/>
      <c r="BB180" s="38"/>
      <c r="BC180" s="38"/>
      <c r="BD180" s="38"/>
      <c r="BE180" s="38"/>
      <c r="BF180" s="38"/>
      <c r="BG180" s="38"/>
      <c r="BH180" s="38"/>
      <c r="BI180" s="38"/>
      <c r="BJ180" s="38"/>
      <c r="BK180" s="38"/>
      <c r="BL180" s="38"/>
      <c r="BM180" s="38"/>
    </row>
    <row r="181" spans="1:65" s="2" customFormat="1" ht="30" customHeight="1" x14ac:dyDescent="0.25">
      <c r="A181" s="15"/>
      <c r="B181" s="41" t="s">
        <v>121</v>
      </c>
      <c r="C181" s="41"/>
      <c r="D181" s="34"/>
      <c r="E181" s="34">
        <v>12</v>
      </c>
      <c r="F181" s="31"/>
      <c r="G181" s="32"/>
      <c r="H181" s="33"/>
      <c r="I181" s="26"/>
      <c r="J181" s="38" t="str">
        <f t="shared" ref="J181:AO181" ca="1" si="79">IF(AND($D181="Goal",J$5&gt;=$G181,J$5&lt;=$G181+$H181-1),2,IF(AND($D181="Milestone",J$5&gt;=$G181,J$5&lt;=$G181+$H181-1),1,""))</f>
        <v/>
      </c>
      <c r="K181" s="38" t="str">
        <f t="shared" ca="1" si="79"/>
        <v/>
      </c>
      <c r="L181" s="38" t="str">
        <f t="shared" ca="1" si="79"/>
        <v/>
      </c>
      <c r="M181" s="38" t="str">
        <f t="shared" ca="1" si="79"/>
        <v/>
      </c>
      <c r="N181" s="38" t="str">
        <f t="shared" ca="1" si="79"/>
        <v/>
      </c>
      <c r="O181" s="38" t="str">
        <f t="shared" ca="1" si="79"/>
        <v/>
      </c>
      <c r="P181" s="38" t="str">
        <f t="shared" ca="1" si="79"/>
        <v/>
      </c>
      <c r="Q181" s="38" t="str">
        <f t="shared" ca="1" si="79"/>
        <v/>
      </c>
      <c r="R181" s="38" t="str">
        <f t="shared" ca="1" si="79"/>
        <v/>
      </c>
      <c r="S181" s="38" t="str">
        <f t="shared" ca="1" si="79"/>
        <v/>
      </c>
      <c r="T181" s="38" t="str">
        <f t="shared" ca="1" si="79"/>
        <v/>
      </c>
      <c r="U181" s="38" t="str">
        <f t="shared" ca="1" si="79"/>
        <v/>
      </c>
      <c r="V181" s="38" t="str">
        <f t="shared" ca="1" si="79"/>
        <v/>
      </c>
      <c r="W181" s="38" t="str">
        <f t="shared" ca="1" si="79"/>
        <v/>
      </c>
      <c r="X181" s="38" t="str">
        <f t="shared" ca="1" si="79"/>
        <v/>
      </c>
      <c r="Y181" s="38" t="str">
        <f t="shared" ca="1" si="79"/>
        <v/>
      </c>
      <c r="Z181" s="38" t="str">
        <f t="shared" ca="1" si="79"/>
        <v/>
      </c>
      <c r="AA181" s="38" t="str">
        <f t="shared" ca="1" si="79"/>
        <v/>
      </c>
      <c r="AB181" s="38" t="str">
        <f t="shared" ca="1" si="79"/>
        <v/>
      </c>
      <c r="AC181" s="38" t="str">
        <f t="shared" ca="1" si="79"/>
        <v/>
      </c>
      <c r="AD181" s="38" t="str">
        <f t="shared" ca="1" si="79"/>
        <v/>
      </c>
      <c r="AE181" s="38" t="str">
        <f t="shared" ca="1" si="79"/>
        <v/>
      </c>
      <c r="AF181" s="38" t="str">
        <f t="shared" ca="1" si="79"/>
        <v/>
      </c>
      <c r="AG181" s="38" t="str">
        <f t="shared" ca="1" si="79"/>
        <v/>
      </c>
      <c r="AH181" s="38" t="str">
        <f t="shared" ca="1" si="79"/>
        <v/>
      </c>
      <c r="AI181" s="38" t="str">
        <f t="shared" ca="1" si="79"/>
        <v/>
      </c>
      <c r="AJ181" s="38" t="str">
        <f t="shared" ca="1" si="79"/>
        <v/>
      </c>
      <c r="AK181" s="38" t="str">
        <f t="shared" ca="1" si="79"/>
        <v/>
      </c>
      <c r="AL181" s="38" t="str">
        <f t="shared" ca="1" si="79"/>
        <v/>
      </c>
      <c r="AM181" s="38" t="str">
        <f t="shared" ca="1" si="79"/>
        <v/>
      </c>
      <c r="AN181" s="38" t="str">
        <f t="shared" ca="1" si="79"/>
        <v/>
      </c>
      <c r="AO181" s="38" t="str">
        <f t="shared" ca="1" si="79"/>
        <v/>
      </c>
      <c r="AP181" s="38" t="str">
        <f t="shared" ref="AP181:BM181" ca="1" si="80">IF(AND($D181="Goal",AP$5&gt;=$G181,AP$5&lt;=$G181+$H181-1),2,IF(AND($D181="Milestone",AP$5&gt;=$G181,AP$5&lt;=$G181+$H181-1),1,""))</f>
        <v/>
      </c>
      <c r="AQ181" s="38" t="str">
        <f t="shared" ca="1" si="80"/>
        <v/>
      </c>
      <c r="AR181" s="38" t="str">
        <f t="shared" ca="1" si="80"/>
        <v/>
      </c>
      <c r="AS181" s="38" t="str">
        <f t="shared" ca="1" si="80"/>
        <v/>
      </c>
      <c r="AT181" s="38" t="str">
        <f t="shared" ca="1" si="80"/>
        <v/>
      </c>
      <c r="AU181" s="38" t="str">
        <f t="shared" ca="1" si="80"/>
        <v/>
      </c>
      <c r="AV181" s="38" t="str">
        <f t="shared" ca="1" si="80"/>
        <v/>
      </c>
      <c r="AW181" s="38" t="str">
        <f t="shared" ca="1" si="80"/>
        <v/>
      </c>
      <c r="AX181" s="38" t="str">
        <f t="shared" ca="1" si="80"/>
        <v/>
      </c>
      <c r="AY181" s="38" t="str">
        <f t="shared" ca="1" si="80"/>
        <v/>
      </c>
      <c r="AZ181" s="38" t="str">
        <f t="shared" ca="1" si="80"/>
        <v/>
      </c>
      <c r="BA181" s="38" t="str">
        <f t="shared" ca="1" si="80"/>
        <v/>
      </c>
      <c r="BB181" s="38" t="str">
        <f t="shared" ca="1" si="80"/>
        <v/>
      </c>
      <c r="BC181" s="38" t="str">
        <f t="shared" ca="1" si="80"/>
        <v/>
      </c>
      <c r="BD181" s="38" t="str">
        <f t="shared" ca="1" si="80"/>
        <v/>
      </c>
      <c r="BE181" s="38" t="str">
        <f t="shared" ca="1" si="80"/>
        <v/>
      </c>
      <c r="BF181" s="38" t="str">
        <f t="shared" ca="1" si="80"/>
        <v/>
      </c>
      <c r="BG181" s="38" t="str">
        <f t="shared" ca="1" si="80"/>
        <v/>
      </c>
      <c r="BH181" s="38" t="str">
        <f t="shared" ca="1" si="80"/>
        <v/>
      </c>
      <c r="BI181" s="38" t="str">
        <f t="shared" ca="1" si="80"/>
        <v/>
      </c>
      <c r="BJ181" s="38" t="str">
        <f t="shared" ca="1" si="80"/>
        <v/>
      </c>
      <c r="BK181" s="38" t="str">
        <f t="shared" ca="1" si="80"/>
        <v/>
      </c>
      <c r="BL181" s="38" t="str">
        <f t="shared" ca="1" si="80"/>
        <v/>
      </c>
      <c r="BM181" s="38" t="str">
        <f t="shared" ca="1" si="80"/>
        <v/>
      </c>
    </row>
    <row r="182" spans="1:65" s="2" customFormat="1" ht="30" customHeight="1" x14ac:dyDescent="0.25">
      <c r="A182" s="15"/>
      <c r="B182" s="41" t="s">
        <v>122</v>
      </c>
      <c r="C182" s="41"/>
      <c r="D182" s="34"/>
      <c r="E182" s="34">
        <v>12</v>
      </c>
      <c r="F182" s="31"/>
      <c r="G182" s="32"/>
      <c r="H182" s="33"/>
      <c r="I182" s="26"/>
      <c r="J182" s="38" t="str">
        <f t="shared" ref="J182:Y190" ca="1" si="81">IF(AND($D182="Goal",J$5&gt;=$G182,J$5&lt;=$G182+$H182-1),2,IF(AND($D182="Milestone",J$5&gt;=$G182,J$5&lt;=$G182+$H182-1),1,""))</f>
        <v/>
      </c>
      <c r="K182" s="38" t="str">
        <f t="shared" ca="1" si="81"/>
        <v/>
      </c>
      <c r="L182" s="38" t="str">
        <f t="shared" ca="1" si="81"/>
        <v/>
      </c>
      <c r="M182" s="38" t="str">
        <f t="shared" ca="1" si="81"/>
        <v/>
      </c>
      <c r="N182" s="38" t="str">
        <f t="shared" ca="1" si="81"/>
        <v/>
      </c>
      <c r="O182" s="38" t="str">
        <f t="shared" ca="1" si="81"/>
        <v/>
      </c>
      <c r="P182" s="38" t="str">
        <f t="shared" ca="1" si="81"/>
        <v/>
      </c>
      <c r="Q182" s="38" t="str">
        <f t="shared" ca="1" si="81"/>
        <v/>
      </c>
      <c r="R182" s="38" t="str">
        <f t="shared" ca="1" si="81"/>
        <v/>
      </c>
      <c r="S182" s="38" t="str">
        <f t="shared" ca="1" si="81"/>
        <v/>
      </c>
      <c r="T182" s="38" t="str">
        <f t="shared" ca="1" si="81"/>
        <v/>
      </c>
      <c r="U182" s="38" t="str">
        <f t="shared" ca="1" si="81"/>
        <v/>
      </c>
      <c r="V182" s="38" t="str">
        <f t="shared" ca="1" si="81"/>
        <v/>
      </c>
      <c r="W182" s="38" t="str">
        <f t="shared" ca="1" si="81"/>
        <v/>
      </c>
      <c r="X182" s="38" t="str">
        <f t="shared" ca="1" si="81"/>
        <v/>
      </c>
      <c r="Y182" s="38" t="str">
        <f t="shared" ca="1" si="81"/>
        <v/>
      </c>
      <c r="Z182" s="38" t="str">
        <f t="shared" ref="Z182:AO190" ca="1" si="82">IF(AND($D182="Goal",Z$5&gt;=$G182,Z$5&lt;=$G182+$H182-1),2,IF(AND($D182="Milestone",Z$5&gt;=$G182,Z$5&lt;=$G182+$H182-1),1,""))</f>
        <v/>
      </c>
      <c r="AA182" s="38" t="str">
        <f t="shared" ca="1" si="82"/>
        <v/>
      </c>
      <c r="AB182" s="38" t="str">
        <f t="shared" ca="1" si="82"/>
        <v/>
      </c>
      <c r="AC182" s="38" t="str">
        <f t="shared" ca="1" si="82"/>
        <v/>
      </c>
      <c r="AD182" s="38" t="str">
        <f t="shared" ca="1" si="82"/>
        <v/>
      </c>
      <c r="AE182" s="38" t="str">
        <f t="shared" ca="1" si="82"/>
        <v/>
      </c>
      <c r="AF182" s="38" t="str">
        <f t="shared" ca="1" si="82"/>
        <v/>
      </c>
      <c r="AG182" s="38" t="str">
        <f t="shared" ca="1" si="82"/>
        <v/>
      </c>
      <c r="AH182" s="38" t="str">
        <f t="shared" ca="1" si="82"/>
        <v/>
      </c>
      <c r="AI182" s="38" t="str">
        <f t="shared" ca="1" si="82"/>
        <v/>
      </c>
      <c r="AJ182" s="38" t="str">
        <f t="shared" ca="1" si="82"/>
        <v/>
      </c>
      <c r="AK182" s="38" t="str">
        <f t="shared" ca="1" si="82"/>
        <v/>
      </c>
      <c r="AL182" s="38" t="str">
        <f t="shared" ca="1" si="82"/>
        <v/>
      </c>
      <c r="AM182" s="38" t="str">
        <f t="shared" ca="1" si="82"/>
        <v/>
      </c>
      <c r="AN182" s="38" t="str">
        <f t="shared" ca="1" si="82"/>
        <v/>
      </c>
      <c r="AO182" s="38" t="str">
        <f t="shared" ca="1" si="82"/>
        <v/>
      </c>
      <c r="AP182" s="38" t="str">
        <f t="shared" ref="AP182:BE190" ca="1" si="83">IF(AND($D182="Goal",AP$5&gt;=$G182,AP$5&lt;=$G182+$H182-1),2,IF(AND($D182="Milestone",AP$5&gt;=$G182,AP$5&lt;=$G182+$H182-1),1,""))</f>
        <v/>
      </c>
      <c r="AQ182" s="38" t="str">
        <f t="shared" ca="1" si="83"/>
        <v/>
      </c>
      <c r="AR182" s="38" t="str">
        <f t="shared" ca="1" si="83"/>
        <v/>
      </c>
      <c r="AS182" s="38" t="str">
        <f t="shared" ca="1" si="83"/>
        <v/>
      </c>
      <c r="AT182" s="38" t="str">
        <f t="shared" ca="1" si="83"/>
        <v/>
      </c>
      <c r="AU182" s="38" t="str">
        <f t="shared" ca="1" si="83"/>
        <v/>
      </c>
      <c r="AV182" s="38" t="str">
        <f t="shared" ca="1" si="83"/>
        <v/>
      </c>
      <c r="AW182" s="38" t="str">
        <f t="shared" ca="1" si="83"/>
        <v/>
      </c>
      <c r="AX182" s="38" t="str">
        <f t="shared" ca="1" si="83"/>
        <v/>
      </c>
      <c r="AY182" s="38" t="str">
        <f t="shared" ca="1" si="83"/>
        <v/>
      </c>
      <c r="AZ182" s="38" t="str">
        <f t="shared" ca="1" si="83"/>
        <v/>
      </c>
      <c r="BA182" s="38" t="str">
        <f t="shared" ca="1" si="83"/>
        <v/>
      </c>
      <c r="BB182" s="38" t="str">
        <f t="shared" ca="1" si="83"/>
        <v/>
      </c>
      <c r="BC182" s="38" t="str">
        <f t="shared" ca="1" si="83"/>
        <v/>
      </c>
      <c r="BD182" s="38" t="str">
        <f t="shared" ca="1" si="83"/>
        <v/>
      </c>
      <c r="BE182" s="38" t="str">
        <f t="shared" ca="1" si="83"/>
        <v/>
      </c>
      <c r="BF182" s="38" t="str">
        <f t="shared" ref="BF182:BM190" ca="1" si="84">IF(AND($D182="Goal",BF$5&gt;=$G182,BF$5&lt;=$G182+$H182-1),2,IF(AND($D182="Milestone",BF$5&gt;=$G182,BF$5&lt;=$G182+$H182-1),1,""))</f>
        <v/>
      </c>
      <c r="BG182" s="38" t="str">
        <f t="shared" ca="1" si="84"/>
        <v/>
      </c>
      <c r="BH182" s="38" t="str">
        <f t="shared" ca="1" si="84"/>
        <v/>
      </c>
      <c r="BI182" s="38" t="str">
        <f t="shared" ca="1" si="84"/>
        <v/>
      </c>
      <c r="BJ182" s="38" t="str">
        <f t="shared" ca="1" si="84"/>
        <v/>
      </c>
      <c r="BK182" s="38" t="str">
        <f t="shared" ca="1" si="84"/>
        <v/>
      </c>
      <c r="BL182" s="38" t="str">
        <f t="shared" ca="1" si="84"/>
        <v/>
      </c>
      <c r="BM182" s="38" t="str">
        <f t="shared" ca="1" si="84"/>
        <v/>
      </c>
    </row>
    <row r="183" spans="1:65" s="2" customFormat="1" ht="30" customHeight="1" x14ac:dyDescent="0.25">
      <c r="A183" s="15"/>
      <c r="B183" s="55" t="s">
        <v>123</v>
      </c>
      <c r="C183" s="41"/>
      <c r="D183" s="34"/>
      <c r="E183" s="34">
        <v>3</v>
      </c>
      <c r="F183" s="31"/>
      <c r="G183" s="32"/>
      <c r="H183" s="33"/>
      <c r="I183" s="26"/>
      <c r="J183" s="38" t="str">
        <f ca="1">IF(AND($D183="Goal",J$5&gt;=$G183,J$5&lt;=$G183+$H183-1),2,IF(AND($D183="Milestone",J$5&gt;=$G183,J$5&lt;=$G183+$H183-1),1,""))</f>
        <v/>
      </c>
      <c r="K183" s="38" t="str">
        <f ca="1">IF(AND($D183="Goal",K$5&gt;=$G183,K$5&lt;=$G183+$H183-1),2,IF(AND($D183="Milestone",K$5&gt;=$G183,K$5&lt;=$G183+$H183-1),1,""))</f>
        <v/>
      </c>
      <c r="L183" s="38" t="str">
        <f ca="1">IF(AND($D183="Goal",L$5&gt;=$G183,L$5&lt;=$G183+$H183-1),2,IF(AND($D183="Milestone",L$5&gt;=$G183,L$5&lt;=$G183+$H183-1),1,""))</f>
        <v/>
      </c>
      <c r="M183" s="38" t="str">
        <f ca="1">IF(AND($D183="Goal",M$5&gt;=$G183,M$5&lt;=$G183+$H183-1),2,IF(AND($D183="Milestone",M$5&gt;=$G183,M$5&lt;=$G183+$H183-1),1,""))</f>
        <v/>
      </c>
      <c r="N183" s="38" t="str">
        <f ca="1">IF(AND($D183="Goal",N$5&gt;=$G183,N$5&lt;=$G183+$H183-1),2,IF(AND($D183="Milestone",N$5&gt;=$G183,N$5&lt;=$G183+$H183-1),1,""))</f>
        <v/>
      </c>
      <c r="O183" s="38" t="str">
        <f ca="1">IF(AND($D183="Goal",O$5&gt;=$G183,O$5&lt;=$G183+$H183-1),2,IF(AND($D183="Milestone",O$5&gt;=$G183,O$5&lt;=$G183+$H183-1),1,""))</f>
        <v/>
      </c>
      <c r="P183" s="38" t="str">
        <f ca="1">IF(AND($D183="Goal",P$5&gt;=$G183,P$5&lt;=$G183+$H183-1),2,IF(AND($D183="Milestone",P$5&gt;=$G183,P$5&lt;=$G183+$H183-1),1,""))</f>
        <v/>
      </c>
      <c r="Q183" s="38" t="str">
        <f ca="1">IF(AND($D183="Goal",Q$5&gt;=$G183,Q$5&lt;=$G183+$H183-1),2,IF(AND($D183="Milestone",Q$5&gt;=$G183,Q$5&lt;=$G183+$H183-1),1,""))</f>
        <v/>
      </c>
      <c r="R183" s="38" t="str">
        <f ca="1">IF(AND($D183="Goal",R$5&gt;=$G183,R$5&lt;=$G183+$H183-1),2,IF(AND($D183="Milestone",R$5&gt;=$G183,R$5&lt;=$G183+$H183-1),1,""))</f>
        <v/>
      </c>
      <c r="S183" s="38" t="str">
        <f ca="1">IF(AND($D183="Goal",S$5&gt;=$G183,S$5&lt;=$G183+$H183-1),2,IF(AND($D183="Milestone",S$5&gt;=$G183,S$5&lt;=$G183+$H183-1),1,""))</f>
        <v/>
      </c>
      <c r="T183" s="38" t="str">
        <f ca="1">IF(AND($D183="Goal",T$5&gt;=$G183,T$5&lt;=$G183+$H183-1),2,IF(AND($D183="Milestone",T$5&gt;=$G183,T$5&lt;=$G183+$H183-1),1,""))</f>
        <v/>
      </c>
      <c r="U183" s="38" t="str">
        <f ca="1">IF(AND($D183="Goal",U$5&gt;=$G183,U$5&lt;=$G183+$H183-1),2,IF(AND($D183="Milestone",U$5&gt;=$G183,U$5&lt;=$G183+$H183-1),1,""))</f>
        <v/>
      </c>
      <c r="V183" s="38" t="str">
        <f ca="1">IF(AND($D183="Goal",V$5&gt;=$G183,V$5&lt;=$G183+$H183-1),2,IF(AND($D183="Milestone",V$5&gt;=$G183,V$5&lt;=$G183+$H183-1),1,""))</f>
        <v/>
      </c>
      <c r="W183" s="38" t="str">
        <f ca="1">IF(AND($D183="Goal",W$5&gt;=$G183,W$5&lt;=$G183+$H183-1),2,IF(AND($D183="Milestone",W$5&gt;=$G183,W$5&lt;=$G183+$H183-1),1,""))</f>
        <v/>
      </c>
      <c r="X183" s="38" t="str">
        <f ca="1">IF(AND($D183="Goal",X$5&gt;=$G183,X$5&lt;=$G183+$H183-1),2,IF(AND($D183="Milestone",X$5&gt;=$G183,X$5&lt;=$G183+$H183-1),1,""))</f>
        <v/>
      </c>
      <c r="Y183" s="38" t="str">
        <f ca="1">IF(AND($D183="Goal",Y$5&gt;=$G183,Y$5&lt;=$G183+$H183-1),2,IF(AND($D183="Milestone",Y$5&gt;=$G183,Y$5&lt;=$G183+$H183-1),1,""))</f>
        <v/>
      </c>
      <c r="Z183" s="38" t="str">
        <f ca="1">IF(AND($D183="Goal",Z$5&gt;=$G183,Z$5&lt;=$G183+$H183-1),2,IF(AND($D183="Milestone",Z$5&gt;=$G183,Z$5&lt;=$G183+$H183-1),1,""))</f>
        <v/>
      </c>
      <c r="AA183" s="38" t="str">
        <f ca="1">IF(AND($D183="Goal",AA$5&gt;=$G183,AA$5&lt;=$G183+$H183-1),2,IF(AND($D183="Milestone",AA$5&gt;=$G183,AA$5&lt;=$G183+$H183-1),1,""))</f>
        <v/>
      </c>
      <c r="AB183" s="38" t="str">
        <f ca="1">IF(AND($D183="Goal",AB$5&gt;=$G183,AB$5&lt;=$G183+$H183-1),2,IF(AND($D183="Milestone",AB$5&gt;=$G183,AB$5&lt;=$G183+$H183-1),1,""))</f>
        <v/>
      </c>
      <c r="AC183" s="38" t="str">
        <f ca="1">IF(AND($D183="Goal",AC$5&gt;=$G183,AC$5&lt;=$G183+$H183-1),2,IF(AND($D183="Milestone",AC$5&gt;=$G183,AC$5&lt;=$G183+$H183-1),1,""))</f>
        <v/>
      </c>
      <c r="AD183" s="38" t="str">
        <f ca="1">IF(AND($D183="Goal",AD$5&gt;=$G183,AD$5&lt;=$G183+$H183-1),2,IF(AND($D183="Milestone",AD$5&gt;=$G183,AD$5&lt;=$G183+$H183-1),1,""))</f>
        <v/>
      </c>
      <c r="AE183" s="38" t="str">
        <f ca="1">IF(AND($D183="Goal",AE$5&gt;=$G183,AE$5&lt;=$G183+$H183-1),2,IF(AND($D183="Milestone",AE$5&gt;=$G183,AE$5&lt;=$G183+$H183-1),1,""))</f>
        <v/>
      </c>
      <c r="AF183" s="38" t="str">
        <f ca="1">IF(AND($D183="Goal",AF$5&gt;=$G183,AF$5&lt;=$G183+$H183-1),2,IF(AND($D183="Milestone",AF$5&gt;=$G183,AF$5&lt;=$G183+$H183-1),1,""))</f>
        <v/>
      </c>
      <c r="AG183" s="38" t="str">
        <f ca="1">IF(AND($D183="Goal",AG$5&gt;=$G183,AG$5&lt;=$G183+$H183-1),2,IF(AND($D183="Milestone",AG$5&gt;=$G183,AG$5&lt;=$G183+$H183-1),1,""))</f>
        <v/>
      </c>
      <c r="AH183" s="38" t="str">
        <f ca="1">IF(AND($D183="Goal",AH$5&gt;=$G183,AH$5&lt;=$G183+$H183-1),2,IF(AND($D183="Milestone",AH$5&gt;=$G183,AH$5&lt;=$G183+$H183-1),1,""))</f>
        <v/>
      </c>
      <c r="AI183" s="38" t="str">
        <f ca="1">IF(AND($D183="Goal",AI$5&gt;=$G183,AI$5&lt;=$G183+$H183-1),2,IF(AND($D183="Milestone",AI$5&gt;=$G183,AI$5&lt;=$G183+$H183-1),1,""))</f>
        <v/>
      </c>
      <c r="AJ183" s="38" t="str">
        <f ca="1">IF(AND($D183="Goal",AJ$5&gt;=$G183,AJ$5&lt;=$G183+$H183-1),2,IF(AND($D183="Milestone",AJ$5&gt;=$G183,AJ$5&lt;=$G183+$H183-1),1,""))</f>
        <v/>
      </c>
      <c r="AK183" s="38" t="str">
        <f ca="1">IF(AND($D183="Goal",AK$5&gt;=$G183,AK$5&lt;=$G183+$H183-1),2,IF(AND($D183="Milestone",AK$5&gt;=$G183,AK$5&lt;=$G183+$H183-1),1,""))</f>
        <v/>
      </c>
      <c r="AL183" s="38" t="str">
        <f ca="1">IF(AND($D183="Goal",AL$5&gt;=$G183,AL$5&lt;=$G183+$H183-1),2,IF(AND($D183="Milestone",AL$5&gt;=$G183,AL$5&lt;=$G183+$H183-1),1,""))</f>
        <v/>
      </c>
      <c r="AM183" s="38" t="str">
        <f ca="1">IF(AND($D183="Goal",AM$5&gt;=$G183,AM$5&lt;=$G183+$H183-1),2,IF(AND($D183="Milestone",AM$5&gt;=$G183,AM$5&lt;=$G183+$H183-1),1,""))</f>
        <v/>
      </c>
      <c r="AN183" s="38" t="str">
        <f ca="1">IF(AND($D183="Goal",AN$5&gt;=$G183,AN$5&lt;=$G183+$H183-1),2,IF(AND($D183="Milestone",AN$5&gt;=$G183,AN$5&lt;=$G183+$H183-1),1,""))</f>
        <v/>
      </c>
      <c r="AO183" s="38" t="str">
        <f ca="1">IF(AND($D183="Goal",AO$5&gt;=$G183,AO$5&lt;=$G183+$H183-1),2,IF(AND($D183="Milestone",AO$5&gt;=$G183,AO$5&lt;=$G183+$H183-1),1,""))</f>
        <v/>
      </c>
      <c r="AP183" s="38" t="str">
        <f ca="1">IF(AND($D183="Goal",AP$5&gt;=$G183,AP$5&lt;=$G183+$H183-1),2,IF(AND($D183="Milestone",AP$5&gt;=$G183,AP$5&lt;=$G183+$H183-1),1,""))</f>
        <v/>
      </c>
      <c r="AQ183" s="38" t="str">
        <f ca="1">IF(AND($D183="Goal",AQ$5&gt;=$G183,AQ$5&lt;=$G183+$H183-1),2,IF(AND($D183="Milestone",AQ$5&gt;=$G183,AQ$5&lt;=$G183+$H183-1),1,""))</f>
        <v/>
      </c>
      <c r="AR183" s="38" t="str">
        <f ca="1">IF(AND($D183="Goal",AR$5&gt;=$G183,AR$5&lt;=$G183+$H183-1),2,IF(AND($D183="Milestone",AR$5&gt;=$G183,AR$5&lt;=$G183+$H183-1),1,""))</f>
        <v/>
      </c>
      <c r="AS183" s="38" t="str">
        <f ca="1">IF(AND($D183="Goal",AS$5&gt;=$G183,AS$5&lt;=$G183+$H183-1),2,IF(AND($D183="Milestone",AS$5&gt;=$G183,AS$5&lt;=$G183+$H183-1),1,""))</f>
        <v/>
      </c>
      <c r="AT183" s="38" t="str">
        <f ca="1">IF(AND($D183="Goal",AT$5&gt;=$G183,AT$5&lt;=$G183+$H183-1),2,IF(AND($D183="Milestone",AT$5&gt;=$G183,AT$5&lt;=$G183+$H183-1),1,""))</f>
        <v/>
      </c>
      <c r="AU183" s="38" t="str">
        <f ca="1">IF(AND($D183="Goal",AU$5&gt;=$G183,AU$5&lt;=$G183+$H183-1),2,IF(AND($D183="Milestone",AU$5&gt;=$G183,AU$5&lt;=$G183+$H183-1),1,""))</f>
        <v/>
      </c>
      <c r="AV183" s="38" t="str">
        <f ca="1">IF(AND($D183="Goal",AV$5&gt;=$G183,AV$5&lt;=$G183+$H183-1),2,IF(AND($D183="Milestone",AV$5&gt;=$G183,AV$5&lt;=$G183+$H183-1),1,""))</f>
        <v/>
      </c>
      <c r="AW183" s="38" t="str">
        <f ca="1">IF(AND($D183="Goal",AW$5&gt;=$G183,AW$5&lt;=$G183+$H183-1),2,IF(AND($D183="Milestone",AW$5&gt;=$G183,AW$5&lt;=$G183+$H183-1),1,""))</f>
        <v/>
      </c>
      <c r="AX183" s="38" t="str">
        <f ca="1">IF(AND($D183="Goal",AX$5&gt;=$G183,AX$5&lt;=$G183+$H183-1),2,IF(AND($D183="Milestone",AX$5&gt;=$G183,AX$5&lt;=$G183+$H183-1),1,""))</f>
        <v/>
      </c>
      <c r="AY183" s="38" t="str">
        <f ca="1">IF(AND($D183="Goal",AY$5&gt;=$G183,AY$5&lt;=$G183+$H183-1),2,IF(AND($D183="Milestone",AY$5&gt;=$G183,AY$5&lt;=$G183+$H183-1),1,""))</f>
        <v/>
      </c>
      <c r="AZ183" s="38" t="str">
        <f ca="1">IF(AND($D183="Goal",AZ$5&gt;=$G183,AZ$5&lt;=$G183+$H183-1),2,IF(AND($D183="Milestone",AZ$5&gt;=$G183,AZ$5&lt;=$G183+$H183-1),1,""))</f>
        <v/>
      </c>
      <c r="BA183" s="38" t="str">
        <f ca="1">IF(AND($D183="Goal",BA$5&gt;=$G183,BA$5&lt;=$G183+$H183-1),2,IF(AND($D183="Milestone",BA$5&gt;=$G183,BA$5&lt;=$G183+$H183-1),1,""))</f>
        <v/>
      </c>
      <c r="BB183" s="38" t="str">
        <f ca="1">IF(AND($D183="Goal",BB$5&gt;=$G183,BB$5&lt;=$G183+$H183-1),2,IF(AND($D183="Milestone",BB$5&gt;=$G183,BB$5&lt;=$G183+$H183-1),1,""))</f>
        <v/>
      </c>
      <c r="BC183" s="38" t="str">
        <f ca="1">IF(AND($D183="Goal",BC$5&gt;=$G183,BC$5&lt;=$G183+$H183-1),2,IF(AND($D183="Milestone",BC$5&gt;=$G183,BC$5&lt;=$G183+$H183-1),1,""))</f>
        <v/>
      </c>
      <c r="BD183" s="38" t="str">
        <f ca="1">IF(AND($D183="Goal",BD$5&gt;=$G183,BD$5&lt;=$G183+$H183-1),2,IF(AND($D183="Milestone",BD$5&gt;=$G183,BD$5&lt;=$G183+$H183-1),1,""))</f>
        <v/>
      </c>
      <c r="BE183" s="38" t="str">
        <f ca="1">IF(AND($D183="Goal",BE$5&gt;=$G183,BE$5&lt;=$G183+$H183-1),2,IF(AND($D183="Milestone",BE$5&gt;=$G183,BE$5&lt;=$G183+$H183-1),1,""))</f>
        <v/>
      </c>
      <c r="BF183" s="38" t="str">
        <f ca="1">IF(AND($D183="Goal",BF$5&gt;=$G183,BF$5&lt;=$G183+$H183-1),2,IF(AND($D183="Milestone",BF$5&gt;=$G183,BF$5&lt;=$G183+$H183-1),1,""))</f>
        <v/>
      </c>
      <c r="BG183" s="38" t="str">
        <f ca="1">IF(AND($D183="Goal",BG$5&gt;=$G183,BG$5&lt;=$G183+$H183-1),2,IF(AND($D183="Milestone",BG$5&gt;=$G183,BG$5&lt;=$G183+$H183-1),1,""))</f>
        <v/>
      </c>
      <c r="BH183" s="38" t="str">
        <f ca="1">IF(AND($D183="Goal",BH$5&gt;=$G183,BH$5&lt;=$G183+$H183-1),2,IF(AND($D183="Milestone",BH$5&gt;=$G183,BH$5&lt;=$G183+$H183-1),1,""))</f>
        <v/>
      </c>
      <c r="BI183" s="38" t="str">
        <f ca="1">IF(AND($D183="Goal",BI$5&gt;=$G183,BI$5&lt;=$G183+$H183-1),2,IF(AND($D183="Milestone",BI$5&gt;=$G183,BI$5&lt;=$G183+$H183-1),1,""))</f>
        <v/>
      </c>
      <c r="BJ183" s="38" t="str">
        <f ca="1">IF(AND($D183="Goal",BJ$5&gt;=$G183,BJ$5&lt;=$G183+$H183-1),2,IF(AND($D183="Milestone",BJ$5&gt;=$G183,BJ$5&lt;=$G183+$H183-1),1,""))</f>
        <v/>
      </c>
      <c r="BK183" s="38" t="str">
        <f ca="1">IF(AND($D183="Goal",BK$5&gt;=$G183,BK$5&lt;=$G183+$H183-1),2,IF(AND($D183="Milestone",BK$5&gt;=$G183,BK$5&lt;=$G183+$H183-1),1,""))</f>
        <v/>
      </c>
      <c r="BL183" s="38" t="str">
        <f ca="1">IF(AND($D183="Goal",BL$5&gt;=$G183,BL$5&lt;=$G183+$H183-1),2,IF(AND($D183="Milestone",BL$5&gt;=$G183,BL$5&lt;=$G183+$H183-1),1,""))</f>
        <v/>
      </c>
      <c r="BM183" s="38" t="str">
        <f ca="1">IF(AND($D183="Goal",BM$5&gt;=$G183,BM$5&lt;=$G183+$H183-1),2,IF(AND($D183="Milestone",BM$5&gt;=$G183,BM$5&lt;=$G183+$H183-1),1,""))</f>
        <v/>
      </c>
    </row>
    <row r="184" spans="1:65" s="2" customFormat="1" ht="30" customHeight="1" x14ac:dyDescent="0.25">
      <c r="A184" s="15"/>
      <c r="B184" s="56" t="s">
        <v>124</v>
      </c>
      <c r="C184" s="41"/>
      <c r="D184" s="34"/>
      <c r="E184" s="34"/>
      <c r="F184" s="31"/>
      <c r="G184" s="32"/>
      <c r="H184" s="33"/>
      <c r="I184" s="26"/>
      <c r="J184" s="38" t="str">
        <f t="shared" ca="1" si="81"/>
        <v/>
      </c>
      <c r="K184" s="38" t="str">
        <f t="shared" ca="1" si="81"/>
        <v/>
      </c>
      <c r="L184" s="38" t="str">
        <f t="shared" ca="1" si="81"/>
        <v/>
      </c>
      <c r="M184" s="38" t="str">
        <f t="shared" ca="1" si="81"/>
        <v/>
      </c>
      <c r="N184" s="38" t="str">
        <f t="shared" ca="1" si="81"/>
        <v/>
      </c>
      <c r="O184" s="38" t="str">
        <f t="shared" ca="1" si="81"/>
        <v/>
      </c>
      <c r="P184" s="38" t="str">
        <f t="shared" ca="1" si="81"/>
        <v/>
      </c>
      <c r="Q184" s="38" t="str">
        <f t="shared" ca="1" si="81"/>
        <v/>
      </c>
      <c r="R184" s="38" t="str">
        <f t="shared" ca="1" si="81"/>
        <v/>
      </c>
      <c r="S184" s="38" t="str">
        <f t="shared" ca="1" si="81"/>
        <v/>
      </c>
      <c r="T184" s="38" t="str">
        <f t="shared" ca="1" si="81"/>
        <v/>
      </c>
      <c r="U184" s="38" t="str">
        <f t="shared" ca="1" si="81"/>
        <v/>
      </c>
      <c r="V184" s="38" t="str">
        <f t="shared" ca="1" si="81"/>
        <v/>
      </c>
      <c r="W184" s="38" t="str">
        <f t="shared" ca="1" si="81"/>
        <v/>
      </c>
      <c r="X184" s="38" t="str">
        <f t="shared" ca="1" si="81"/>
        <v/>
      </c>
      <c r="Y184" s="38" t="str">
        <f t="shared" ca="1" si="81"/>
        <v/>
      </c>
      <c r="Z184" s="38" t="str">
        <f t="shared" ca="1" si="82"/>
        <v/>
      </c>
      <c r="AA184" s="38" t="str">
        <f t="shared" ca="1" si="82"/>
        <v/>
      </c>
      <c r="AB184" s="38" t="str">
        <f t="shared" ca="1" si="82"/>
        <v/>
      </c>
      <c r="AC184" s="38" t="str">
        <f t="shared" ca="1" si="82"/>
        <v/>
      </c>
      <c r="AD184" s="38" t="str">
        <f t="shared" ca="1" si="82"/>
        <v/>
      </c>
      <c r="AE184" s="38" t="str">
        <f t="shared" ca="1" si="82"/>
        <v/>
      </c>
      <c r="AF184" s="38" t="str">
        <f t="shared" ca="1" si="82"/>
        <v/>
      </c>
      <c r="AG184" s="38" t="str">
        <f t="shared" ca="1" si="82"/>
        <v/>
      </c>
      <c r="AH184" s="38" t="str">
        <f t="shared" ca="1" si="82"/>
        <v/>
      </c>
      <c r="AI184" s="38" t="str">
        <f t="shared" ca="1" si="82"/>
        <v/>
      </c>
      <c r="AJ184" s="38" t="str">
        <f t="shared" ca="1" si="82"/>
        <v/>
      </c>
      <c r="AK184" s="38" t="str">
        <f t="shared" ca="1" si="82"/>
        <v/>
      </c>
      <c r="AL184" s="38" t="str">
        <f t="shared" ca="1" si="82"/>
        <v/>
      </c>
      <c r="AM184" s="38" t="str">
        <f t="shared" ca="1" si="82"/>
        <v/>
      </c>
      <c r="AN184" s="38" t="str">
        <f t="shared" ca="1" si="82"/>
        <v/>
      </c>
      <c r="AO184" s="38" t="str">
        <f t="shared" ca="1" si="82"/>
        <v/>
      </c>
      <c r="AP184" s="38" t="str">
        <f t="shared" ca="1" si="83"/>
        <v/>
      </c>
      <c r="AQ184" s="38" t="str">
        <f t="shared" ca="1" si="83"/>
        <v/>
      </c>
      <c r="AR184" s="38" t="str">
        <f t="shared" ca="1" si="83"/>
        <v/>
      </c>
      <c r="AS184" s="38" t="str">
        <f t="shared" ca="1" si="83"/>
        <v/>
      </c>
      <c r="AT184" s="38" t="str">
        <f t="shared" ca="1" si="83"/>
        <v/>
      </c>
      <c r="AU184" s="38" t="str">
        <f t="shared" ca="1" si="83"/>
        <v/>
      </c>
      <c r="AV184" s="38" t="str">
        <f t="shared" ca="1" si="83"/>
        <v/>
      </c>
      <c r="AW184" s="38" t="str">
        <f t="shared" ca="1" si="83"/>
        <v/>
      </c>
      <c r="AX184" s="38" t="str">
        <f t="shared" ca="1" si="83"/>
        <v/>
      </c>
      <c r="AY184" s="38" t="str">
        <f t="shared" ca="1" si="83"/>
        <v/>
      </c>
      <c r="AZ184" s="38" t="str">
        <f t="shared" ca="1" si="83"/>
        <v/>
      </c>
      <c r="BA184" s="38" t="str">
        <f t="shared" ca="1" si="83"/>
        <v/>
      </c>
      <c r="BB184" s="38" t="str">
        <f t="shared" ca="1" si="83"/>
        <v/>
      </c>
      <c r="BC184" s="38" t="str">
        <f t="shared" ca="1" si="83"/>
        <v/>
      </c>
      <c r="BD184" s="38" t="str">
        <f t="shared" ca="1" si="83"/>
        <v/>
      </c>
      <c r="BE184" s="38" t="str">
        <f t="shared" ca="1" si="83"/>
        <v/>
      </c>
      <c r="BF184" s="38" t="str">
        <f t="shared" ca="1" si="84"/>
        <v/>
      </c>
      <c r="BG184" s="38" t="str">
        <f t="shared" ca="1" si="84"/>
        <v/>
      </c>
      <c r="BH184" s="38" t="str">
        <f t="shared" ca="1" si="84"/>
        <v/>
      </c>
      <c r="BI184" s="38" t="str">
        <f t="shared" ca="1" si="84"/>
        <v/>
      </c>
      <c r="BJ184" s="38" t="str">
        <f t="shared" ca="1" si="84"/>
        <v/>
      </c>
      <c r="BK184" s="38" t="str">
        <f t="shared" ca="1" si="84"/>
        <v/>
      </c>
      <c r="BL184" s="38" t="str">
        <f t="shared" ca="1" si="84"/>
        <v/>
      </c>
      <c r="BM184" s="38" t="str">
        <f t="shared" ca="1" si="84"/>
        <v/>
      </c>
    </row>
    <row r="185" spans="1:65" s="2" customFormat="1" ht="30" customHeight="1" x14ac:dyDescent="0.25">
      <c r="A185" s="15"/>
      <c r="B185" s="56" t="s">
        <v>125</v>
      </c>
      <c r="C185" s="41"/>
      <c r="D185" s="34"/>
      <c r="E185" s="34"/>
      <c r="F185" s="31"/>
      <c r="G185" s="32"/>
      <c r="H185" s="33"/>
      <c r="I185" s="26"/>
      <c r="J185" s="38" t="str">
        <f t="shared" ca="1" si="81"/>
        <v/>
      </c>
      <c r="K185" s="38" t="str">
        <f t="shared" ca="1" si="81"/>
        <v/>
      </c>
      <c r="L185" s="38" t="str">
        <f t="shared" ca="1" si="81"/>
        <v/>
      </c>
      <c r="M185" s="38" t="str">
        <f t="shared" ca="1" si="81"/>
        <v/>
      </c>
      <c r="N185" s="38" t="str">
        <f t="shared" ca="1" si="81"/>
        <v/>
      </c>
      <c r="O185" s="38" t="str">
        <f t="shared" ca="1" si="81"/>
        <v/>
      </c>
      <c r="P185" s="38" t="str">
        <f t="shared" ca="1" si="81"/>
        <v/>
      </c>
      <c r="Q185" s="38" t="str">
        <f t="shared" ca="1" si="81"/>
        <v/>
      </c>
      <c r="R185" s="38" t="str">
        <f t="shared" ca="1" si="81"/>
        <v/>
      </c>
      <c r="S185" s="38" t="str">
        <f t="shared" ca="1" si="81"/>
        <v/>
      </c>
      <c r="T185" s="38" t="str">
        <f t="shared" ca="1" si="81"/>
        <v/>
      </c>
      <c r="U185" s="38" t="str">
        <f t="shared" ca="1" si="81"/>
        <v/>
      </c>
      <c r="V185" s="38" t="str">
        <f t="shared" ca="1" si="81"/>
        <v/>
      </c>
      <c r="W185" s="38" t="str">
        <f t="shared" ca="1" si="81"/>
        <v/>
      </c>
      <c r="X185" s="38" t="str">
        <f t="shared" ca="1" si="81"/>
        <v/>
      </c>
      <c r="Y185" s="38" t="str">
        <f t="shared" ca="1" si="81"/>
        <v/>
      </c>
      <c r="Z185" s="38" t="str">
        <f t="shared" ca="1" si="82"/>
        <v/>
      </c>
      <c r="AA185" s="38" t="str">
        <f t="shared" ca="1" si="82"/>
        <v/>
      </c>
      <c r="AB185" s="38" t="str">
        <f t="shared" ca="1" si="82"/>
        <v/>
      </c>
      <c r="AC185" s="38" t="str">
        <f t="shared" ca="1" si="82"/>
        <v/>
      </c>
      <c r="AD185" s="38" t="str">
        <f t="shared" ca="1" si="82"/>
        <v/>
      </c>
      <c r="AE185" s="38" t="str">
        <f t="shared" ca="1" si="82"/>
        <v/>
      </c>
      <c r="AF185" s="38" t="str">
        <f t="shared" ca="1" si="82"/>
        <v/>
      </c>
      <c r="AG185" s="38" t="str">
        <f t="shared" ca="1" si="82"/>
        <v/>
      </c>
      <c r="AH185" s="38" t="str">
        <f t="shared" ca="1" si="82"/>
        <v/>
      </c>
      <c r="AI185" s="38" t="str">
        <f t="shared" ca="1" si="82"/>
        <v/>
      </c>
      <c r="AJ185" s="38" t="str">
        <f t="shared" ca="1" si="82"/>
        <v/>
      </c>
      <c r="AK185" s="38" t="str">
        <f t="shared" ca="1" si="82"/>
        <v/>
      </c>
      <c r="AL185" s="38" t="str">
        <f t="shared" ca="1" si="82"/>
        <v/>
      </c>
      <c r="AM185" s="38" t="str">
        <f t="shared" ca="1" si="82"/>
        <v/>
      </c>
      <c r="AN185" s="38" t="str">
        <f t="shared" ca="1" si="82"/>
        <v/>
      </c>
      <c r="AO185" s="38" t="str">
        <f t="shared" ca="1" si="82"/>
        <v/>
      </c>
      <c r="AP185" s="38" t="str">
        <f t="shared" ca="1" si="83"/>
        <v/>
      </c>
      <c r="AQ185" s="38" t="str">
        <f t="shared" ca="1" si="83"/>
        <v/>
      </c>
      <c r="AR185" s="38" t="str">
        <f t="shared" ca="1" si="83"/>
        <v/>
      </c>
      <c r="AS185" s="38" t="str">
        <f t="shared" ca="1" si="83"/>
        <v/>
      </c>
      <c r="AT185" s="38" t="str">
        <f t="shared" ca="1" si="83"/>
        <v/>
      </c>
      <c r="AU185" s="38" t="str">
        <f t="shared" ca="1" si="83"/>
        <v/>
      </c>
      <c r="AV185" s="38" t="str">
        <f t="shared" ca="1" si="83"/>
        <v/>
      </c>
      <c r="AW185" s="38" t="str">
        <f t="shared" ca="1" si="83"/>
        <v/>
      </c>
      <c r="AX185" s="38" t="str">
        <f t="shared" ca="1" si="83"/>
        <v/>
      </c>
      <c r="AY185" s="38" t="str">
        <f t="shared" ca="1" si="83"/>
        <v/>
      </c>
      <c r="AZ185" s="38" t="str">
        <f t="shared" ca="1" si="83"/>
        <v/>
      </c>
      <c r="BA185" s="38" t="str">
        <f t="shared" ca="1" si="83"/>
        <v/>
      </c>
      <c r="BB185" s="38" t="str">
        <f t="shared" ca="1" si="83"/>
        <v/>
      </c>
      <c r="BC185" s="38" t="str">
        <f t="shared" ca="1" si="83"/>
        <v/>
      </c>
      <c r="BD185" s="38" t="str">
        <f t="shared" ca="1" si="83"/>
        <v/>
      </c>
      <c r="BE185" s="38" t="str">
        <f t="shared" ca="1" si="83"/>
        <v/>
      </c>
      <c r="BF185" s="38" t="str">
        <f t="shared" ca="1" si="84"/>
        <v/>
      </c>
      <c r="BG185" s="38" t="str">
        <f t="shared" ca="1" si="84"/>
        <v/>
      </c>
      <c r="BH185" s="38" t="str">
        <f t="shared" ca="1" si="84"/>
        <v/>
      </c>
      <c r="BI185" s="38" t="str">
        <f t="shared" ca="1" si="84"/>
        <v/>
      </c>
      <c r="BJ185" s="38" t="str">
        <f t="shared" ca="1" si="84"/>
        <v/>
      </c>
      <c r="BK185" s="38" t="str">
        <f t="shared" ca="1" si="84"/>
        <v/>
      </c>
      <c r="BL185" s="38" t="str">
        <f t="shared" ca="1" si="84"/>
        <v/>
      </c>
      <c r="BM185" s="38" t="str">
        <f t="shared" ca="1" si="84"/>
        <v/>
      </c>
    </row>
    <row r="186" spans="1:65" s="2" customFormat="1" ht="30" customHeight="1" x14ac:dyDescent="0.25">
      <c r="A186" s="15"/>
      <c r="B186" s="65" t="s">
        <v>126</v>
      </c>
      <c r="C186" s="41"/>
      <c r="D186" s="34"/>
      <c r="E186" s="34">
        <v>4</v>
      </c>
      <c r="F186" s="31"/>
      <c r="G186" s="32"/>
      <c r="H186" s="33"/>
      <c r="I186" s="26"/>
      <c r="J186" s="38" t="str">
        <f t="shared" ca="1" si="81"/>
        <v/>
      </c>
      <c r="K186" s="38" t="str">
        <f t="shared" ca="1" si="81"/>
        <v/>
      </c>
      <c r="L186" s="38" t="str">
        <f t="shared" ca="1" si="81"/>
        <v/>
      </c>
      <c r="M186" s="38" t="str">
        <f t="shared" ca="1" si="81"/>
        <v/>
      </c>
      <c r="N186" s="38" t="str">
        <f t="shared" ca="1" si="81"/>
        <v/>
      </c>
      <c r="O186" s="38" t="str">
        <f t="shared" ca="1" si="81"/>
        <v/>
      </c>
      <c r="P186" s="38" t="str">
        <f t="shared" ca="1" si="81"/>
        <v/>
      </c>
      <c r="Q186" s="38" t="str">
        <f t="shared" ca="1" si="81"/>
        <v/>
      </c>
      <c r="R186" s="38" t="str">
        <f t="shared" ca="1" si="81"/>
        <v/>
      </c>
      <c r="S186" s="38" t="str">
        <f t="shared" ca="1" si="81"/>
        <v/>
      </c>
      <c r="T186" s="38" t="str">
        <f t="shared" ca="1" si="81"/>
        <v/>
      </c>
      <c r="U186" s="38" t="str">
        <f t="shared" ca="1" si="81"/>
        <v/>
      </c>
      <c r="V186" s="38" t="str">
        <f t="shared" ca="1" si="81"/>
        <v/>
      </c>
      <c r="W186" s="38" t="str">
        <f t="shared" ca="1" si="81"/>
        <v/>
      </c>
      <c r="X186" s="38" t="str">
        <f t="shared" ca="1" si="81"/>
        <v/>
      </c>
      <c r="Y186" s="38" t="str">
        <f t="shared" ca="1" si="81"/>
        <v/>
      </c>
      <c r="Z186" s="38" t="str">
        <f t="shared" ca="1" si="82"/>
        <v/>
      </c>
      <c r="AA186" s="38" t="str">
        <f t="shared" ca="1" si="82"/>
        <v/>
      </c>
      <c r="AB186" s="38" t="str">
        <f t="shared" ca="1" si="82"/>
        <v/>
      </c>
      <c r="AC186" s="38" t="str">
        <f t="shared" ca="1" si="82"/>
        <v/>
      </c>
      <c r="AD186" s="38" t="str">
        <f t="shared" ca="1" si="82"/>
        <v/>
      </c>
      <c r="AE186" s="38" t="str">
        <f t="shared" ca="1" si="82"/>
        <v/>
      </c>
      <c r="AF186" s="38" t="str">
        <f t="shared" ca="1" si="82"/>
        <v/>
      </c>
      <c r="AG186" s="38" t="str">
        <f t="shared" ca="1" si="82"/>
        <v/>
      </c>
      <c r="AH186" s="38" t="str">
        <f t="shared" ca="1" si="82"/>
        <v/>
      </c>
      <c r="AI186" s="38" t="str">
        <f t="shared" ca="1" si="82"/>
        <v/>
      </c>
      <c r="AJ186" s="38" t="str">
        <f t="shared" ca="1" si="82"/>
        <v/>
      </c>
      <c r="AK186" s="38" t="str">
        <f t="shared" ca="1" si="82"/>
        <v/>
      </c>
      <c r="AL186" s="38" t="str">
        <f t="shared" ca="1" si="82"/>
        <v/>
      </c>
      <c r="AM186" s="38" t="str">
        <f t="shared" ca="1" si="82"/>
        <v/>
      </c>
      <c r="AN186" s="38" t="str">
        <f t="shared" ca="1" si="82"/>
        <v/>
      </c>
      <c r="AO186" s="38" t="str">
        <f t="shared" ca="1" si="82"/>
        <v/>
      </c>
      <c r="AP186" s="38" t="str">
        <f t="shared" ca="1" si="83"/>
        <v/>
      </c>
      <c r="AQ186" s="38" t="str">
        <f t="shared" ca="1" si="83"/>
        <v/>
      </c>
      <c r="AR186" s="38" t="str">
        <f t="shared" ca="1" si="83"/>
        <v/>
      </c>
      <c r="AS186" s="38" t="str">
        <f t="shared" ca="1" si="83"/>
        <v/>
      </c>
      <c r="AT186" s="38" t="str">
        <f t="shared" ca="1" si="83"/>
        <v/>
      </c>
      <c r="AU186" s="38" t="str">
        <f t="shared" ca="1" si="83"/>
        <v/>
      </c>
      <c r="AV186" s="38" t="str">
        <f t="shared" ca="1" si="83"/>
        <v/>
      </c>
      <c r="AW186" s="38" t="str">
        <f t="shared" ca="1" si="83"/>
        <v/>
      </c>
      <c r="AX186" s="38" t="str">
        <f t="shared" ca="1" si="83"/>
        <v/>
      </c>
      <c r="AY186" s="38" t="str">
        <f t="shared" ca="1" si="83"/>
        <v/>
      </c>
      <c r="AZ186" s="38" t="str">
        <f t="shared" ca="1" si="83"/>
        <v/>
      </c>
      <c r="BA186" s="38" t="str">
        <f t="shared" ca="1" si="83"/>
        <v/>
      </c>
      <c r="BB186" s="38" t="str">
        <f t="shared" ca="1" si="83"/>
        <v/>
      </c>
      <c r="BC186" s="38" t="str">
        <f t="shared" ca="1" si="83"/>
        <v/>
      </c>
      <c r="BD186" s="38" t="str">
        <f t="shared" ca="1" si="83"/>
        <v/>
      </c>
      <c r="BE186" s="38" t="str">
        <f t="shared" ca="1" si="83"/>
        <v/>
      </c>
      <c r="BF186" s="38" t="str">
        <f t="shared" ca="1" si="84"/>
        <v/>
      </c>
      <c r="BG186" s="38" t="str">
        <f t="shared" ca="1" si="84"/>
        <v/>
      </c>
      <c r="BH186" s="38" t="str">
        <f t="shared" ca="1" si="84"/>
        <v/>
      </c>
      <c r="BI186" s="38" t="str">
        <f t="shared" ca="1" si="84"/>
        <v/>
      </c>
      <c r="BJ186" s="38" t="str">
        <f t="shared" ca="1" si="84"/>
        <v/>
      </c>
      <c r="BK186" s="38" t="str">
        <f t="shared" ca="1" si="84"/>
        <v/>
      </c>
      <c r="BL186" s="38" t="str">
        <f t="shared" ca="1" si="84"/>
        <v/>
      </c>
      <c r="BM186" s="38" t="str">
        <f t="shared" ca="1" si="84"/>
        <v/>
      </c>
    </row>
    <row r="187" spans="1:65" s="2" customFormat="1" ht="30" customHeight="1" x14ac:dyDescent="0.25">
      <c r="A187" s="15"/>
      <c r="B187" s="65" t="s">
        <v>127</v>
      </c>
      <c r="C187" s="41"/>
      <c r="D187" s="34"/>
      <c r="E187" s="34">
        <v>8</v>
      </c>
      <c r="F187" s="31"/>
      <c r="G187" s="32"/>
      <c r="H187" s="33"/>
      <c r="I187" s="26"/>
      <c r="J187" s="38" t="str">
        <f t="shared" ca="1" si="81"/>
        <v/>
      </c>
      <c r="K187" s="38" t="str">
        <f t="shared" ca="1" si="81"/>
        <v/>
      </c>
      <c r="L187" s="38" t="str">
        <f t="shared" ca="1" si="81"/>
        <v/>
      </c>
      <c r="M187" s="38" t="str">
        <f t="shared" ca="1" si="81"/>
        <v/>
      </c>
      <c r="N187" s="38" t="str">
        <f t="shared" ca="1" si="81"/>
        <v/>
      </c>
      <c r="O187" s="38" t="str">
        <f t="shared" ca="1" si="81"/>
        <v/>
      </c>
      <c r="P187" s="38" t="str">
        <f t="shared" ca="1" si="81"/>
        <v/>
      </c>
      <c r="Q187" s="38" t="str">
        <f t="shared" ca="1" si="81"/>
        <v/>
      </c>
      <c r="R187" s="38" t="str">
        <f t="shared" ca="1" si="81"/>
        <v/>
      </c>
      <c r="S187" s="38" t="str">
        <f t="shared" ca="1" si="81"/>
        <v/>
      </c>
      <c r="T187" s="38" t="str">
        <f t="shared" ca="1" si="81"/>
        <v/>
      </c>
      <c r="U187" s="38" t="str">
        <f t="shared" ca="1" si="81"/>
        <v/>
      </c>
      <c r="V187" s="38" t="str">
        <f t="shared" ca="1" si="81"/>
        <v/>
      </c>
      <c r="W187" s="38" t="str">
        <f t="shared" ca="1" si="81"/>
        <v/>
      </c>
      <c r="X187" s="38" t="str">
        <f t="shared" ca="1" si="81"/>
        <v/>
      </c>
      <c r="Y187" s="38" t="str">
        <f t="shared" ca="1" si="81"/>
        <v/>
      </c>
      <c r="Z187" s="38" t="str">
        <f t="shared" ca="1" si="82"/>
        <v/>
      </c>
      <c r="AA187" s="38" t="str">
        <f t="shared" ca="1" si="82"/>
        <v/>
      </c>
      <c r="AB187" s="38" t="str">
        <f t="shared" ca="1" si="82"/>
        <v/>
      </c>
      <c r="AC187" s="38" t="str">
        <f t="shared" ca="1" si="82"/>
        <v/>
      </c>
      <c r="AD187" s="38" t="str">
        <f t="shared" ca="1" si="82"/>
        <v/>
      </c>
      <c r="AE187" s="38" t="str">
        <f t="shared" ca="1" si="82"/>
        <v/>
      </c>
      <c r="AF187" s="38" t="str">
        <f t="shared" ca="1" si="82"/>
        <v/>
      </c>
      <c r="AG187" s="38" t="str">
        <f t="shared" ca="1" si="82"/>
        <v/>
      </c>
      <c r="AH187" s="38" t="str">
        <f t="shared" ca="1" si="82"/>
        <v/>
      </c>
      <c r="AI187" s="38" t="str">
        <f t="shared" ca="1" si="82"/>
        <v/>
      </c>
      <c r="AJ187" s="38" t="str">
        <f t="shared" ca="1" si="82"/>
        <v/>
      </c>
      <c r="AK187" s="38" t="str">
        <f t="shared" ca="1" si="82"/>
        <v/>
      </c>
      <c r="AL187" s="38" t="str">
        <f t="shared" ca="1" si="82"/>
        <v/>
      </c>
      <c r="AM187" s="38" t="str">
        <f t="shared" ca="1" si="82"/>
        <v/>
      </c>
      <c r="AN187" s="38" t="str">
        <f t="shared" ca="1" si="82"/>
        <v/>
      </c>
      <c r="AO187" s="38" t="str">
        <f t="shared" ca="1" si="82"/>
        <v/>
      </c>
      <c r="AP187" s="38" t="str">
        <f t="shared" ca="1" si="83"/>
        <v/>
      </c>
      <c r="AQ187" s="38" t="str">
        <f t="shared" ca="1" si="83"/>
        <v/>
      </c>
      <c r="AR187" s="38" t="str">
        <f t="shared" ca="1" si="83"/>
        <v/>
      </c>
      <c r="AS187" s="38" t="str">
        <f t="shared" ca="1" si="83"/>
        <v/>
      </c>
      <c r="AT187" s="38" t="str">
        <f t="shared" ca="1" si="83"/>
        <v/>
      </c>
      <c r="AU187" s="38" t="str">
        <f t="shared" ca="1" si="83"/>
        <v/>
      </c>
      <c r="AV187" s="38" t="str">
        <f t="shared" ca="1" si="83"/>
        <v/>
      </c>
      <c r="AW187" s="38" t="str">
        <f t="shared" ca="1" si="83"/>
        <v/>
      </c>
      <c r="AX187" s="38" t="str">
        <f t="shared" ca="1" si="83"/>
        <v/>
      </c>
      <c r="AY187" s="38" t="str">
        <f t="shared" ca="1" si="83"/>
        <v/>
      </c>
      <c r="AZ187" s="38" t="str">
        <f t="shared" ca="1" si="83"/>
        <v/>
      </c>
      <c r="BA187" s="38" t="str">
        <f t="shared" ca="1" si="83"/>
        <v/>
      </c>
      <c r="BB187" s="38" t="str">
        <f t="shared" ca="1" si="83"/>
        <v/>
      </c>
      <c r="BC187" s="38" t="str">
        <f t="shared" ca="1" si="83"/>
        <v/>
      </c>
      <c r="BD187" s="38" t="str">
        <f t="shared" ca="1" si="83"/>
        <v/>
      </c>
      <c r="BE187" s="38" t="str">
        <f t="shared" ca="1" si="83"/>
        <v/>
      </c>
      <c r="BF187" s="38" t="str">
        <f t="shared" ca="1" si="84"/>
        <v/>
      </c>
      <c r="BG187" s="38" t="str">
        <f t="shared" ca="1" si="84"/>
        <v/>
      </c>
      <c r="BH187" s="38" t="str">
        <f t="shared" ca="1" si="84"/>
        <v/>
      </c>
      <c r="BI187" s="38" t="str">
        <f t="shared" ca="1" si="84"/>
        <v/>
      </c>
      <c r="BJ187" s="38" t="str">
        <f t="shared" ca="1" si="84"/>
        <v/>
      </c>
      <c r="BK187" s="38" t="str">
        <f t="shared" ca="1" si="84"/>
        <v/>
      </c>
      <c r="BL187" s="38" t="str">
        <f t="shared" ca="1" si="84"/>
        <v/>
      </c>
      <c r="BM187" s="38" t="str">
        <f t="shared" ca="1" si="84"/>
        <v/>
      </c>
    </row>
    <row r="188" spans="1:65" s="2" customFormat="1" ht="30" customHeight="1" x14ac:dyDescent="0.25">
      <c r="A188" s="15"/>
      <c r="B188" s="70"/>
      <c r="C188" s="41"/>
      <c r="D188" s="34"/>
      <c r="E188" s="34"/>
      <c r="F188" s="31"/>
      <c r="G188" s="32"/>
      <c r="H188" s="33"/>
      <c r="I188" s="26"/>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c r="AH188" s="38"/>
      <c r="AI188" s="38"/>
      <c r="AJ188" s="38"/>
      <c r="AK188" s="38"/>
      <c r="AL188" s="38"/>
      <c r="AM188" s="38"/>
      <c r="AN188" s="38"/>
      <c r="AO188" s="38"/>
      <c r="AP188" s="38"/>
      <c r="AQ188" s="38"/>
      <c r="AR188" s="38"/>
      <c r="AS188" s="38"/>
      <c r="AT188" s="38"/>
      <c r="AU188" s="38"/>
      <c r="AV188" s="38"/>
      <c r="AW188" s="38"/>
      <c r="AX188" s="38"/>
      <c r="AY188" s="38"/>
      <c r="AZ188" s="38"/>
      <c r="BA188" s="38"/>
      <c r="BB188" s="38"/>
      <c r="BC188" s="38"/>
      <c r="BD188" s="38"/>
      <c r="BE188" s="38"/>
      <c r="BF188" s="38"/>
      <c r="BG188" s="38"/>
      <c r="BH188" s="38"/>
      <c r="BI188" s="38"/>
      <c r="BJ188" s="38"/>
      <c r="BK188" s="38"/>
      <c r="BL188" s="38"/>
      <c r="BM188" s="38"/>
    </row>
    <row r="189" spans="1:65" s="2" customFormat="1" ht="30" customHeight="1" x14ac:dyDescent="0.25">
      <c r="A189" s="15"/>
      <c r="B189" s="56"/>
      <c r="C189" s="41"/>
      <c r="D189" s="34"/>
      <c r="E189" s="34"/>
      <c r="F189" s="31"/>
      <c r="G189" s="32"/>
      <c r="H189" s="33"/>
      <c r="I189" s="26"/>
      <c r="J189" s="38" t="str">
        <f t="shared" ca="1" si="81"/>
        <v/>
      </c>
      <c r="K189" s="38" t="str">
        <f t="shared" ca="1" si="81"/>
        <v/>
      </c>
      <c r="L189" s="38" t="str">
        <f t="shared" ca="1" si="81"/>
        <v/>
      </c>
      <c r="M189" s="38" t="str">
        <f t="shared" ca="1" si="81"/>
        <v/>
      </c>
      <c r="N189" s="38" t="str">
        <f t="shared" ca="1" si="81"/>
        <v/>
      </c>
      <c r="O189" s="38" t="str">
        <f t="shared" ca="1" si="81"/>
        <v/>
      </c>
      <c r="P189" s="38" t="str">
        <f t="shared" ca="1" si="81"/>
        <v/>
      </c>
      <c r="Q189" s="38" t="str">
        <f t="shared" ca="1" si="81"/>
        <v/>
      </c>
      <c r="R189" s="38" t="str">
        <f t="shared" ca="1" si="81"/>
        <v/>
      </c>
      <c r="S189" s="38" t="str">
        <f t="shared" ca="1" si="81"/>
        <v/>
      </c>
      <c r="T189" s="38" t="str">
        <f t="shared" ca="1" si="81"/>
        <v/>
      </c>
      <c r="U189" s="38" t="str">
        <f t="shared" ca="1" si="81"/>
        <v/>
      </c>
      <c r="V189" s="38" t="str">
        <f t="shared" ca="1" si="81"/>
        <v/>
      </c>
      <c r="W189" s="38" t="str">
        <f t="shared" ca="1" si="81"/>
        <v/>
      </c>
      <c r="X189" s="38" t="str">
        <f t="shared" ca="1" si="81"/>
        <v/>
      </c>
      <c r="Y189" s="38" t="str">
        <f t="shared" ca="1" si="81"/>
        <v/>
      </c>
      <c r="Z189" s="38" t="str">
        <f t="shared" ca="1" si="82"/>
        <v/>
      </c>
      <c r="AA189" s="38" t="str">
        <f t="shared" ca="1" si="82"/>
        <v/>
      </c>
      <c r="AB189" s="38" t="str">
        <f t="shared" ca="1" si="82"/>
        <v/>
      </c>
      <c r="AC189" s="38" t="str">
        <f t="shared" ca="1" si="82"/>
        <v/>
      </c>
      <c r="AD189" s="38" t="str">
        <f t="shared" ca="1" si="82"/>
        <v/>
      </c>
      <c r="AE189" s="38" t="str">
        <f t="shared" ca="1" si="82"/>
        <v/>
      </c>
      <c r="AF189" s="38" t="str">
        <f t="shared" ca="1" si="82"/>
        <v/>
      </c>
      <c r="AG189" s="38" t="str">
        <f t="shared" ca="1" si="82"/>
        <v/>
      </c>
      <c r="AH189" s="38" t="str">
        <f t="shared" ca="1" si="82"/>
        <v/>
      </c>
      <c r="AI189" s="38" t="str">
        <f t="shared" ca="1" si="82"/>
        <v/>
      </c>
      <c r="AJ189" s="38" t="str">
        <f t="shared" ca="1" si="82"/>
        <v/>
      </c>
      <c r="AK189" s="38" t="str">
        <f t="shared" ca="1" si="82"/>
        <v/>
      </c>
      <c r="AL189" s="38" t="str">
        <f t="shared" ca="1" si="82"/>
        <v/>
      </c>
      <c r="AM189" s="38" t="str">
        <f t="shared" ca="1" si="82"/>
        <v/>
      </c>
      <c r="AN189" s="38" t="str">
        <f t="shared" ca="1" si="82"/>
        <v/>
      </c>
      <c r="AO189" s="38" t="str">
        <f t="shared" ca="1" si="82"/>
        <v/>
      </c>
      <c r="AP189" s="38" t="str">
        <f t="shared" ca="1" si="83"/>
        <v/>
      </c>
      <c r="AQ189" s="38" t="str">
        <f t="shared" ca="1" si="83"/>
        <v/>
      </c>
      <c r="AR189" s="38" t="str">
        <f t="shared" ca="1" si="83"/>
        <v/>
      </c>
      <c r="AS189" s="38" t="str">
        <f t="shared" ca="1" si="83"/>
        <v/>
      </c>
      <c r="AT189" s="38" t="str">
        <f t="shared" ca="1" si="83"/>
        <v/>
      </c>
      <c r="AU189" s="38" t="str">
        <f t="shared" ca="1" si="83"/>
        <v/>
      </c>
      <c r="AV189" s="38" t="str">
        <f t="shared" ca="1" si="83"/>
        <v/>
      </c>
      <c r="AW189" s="38" t="str">
        <f t="shared" ca="1" si="83"/>
        <v/>
      </c>
      <c r="AX189" s="38" t="str">
        <f t="shared" ca="1" si="83"/>
        <v/>
      </c>
      <c r="AY189" s="38" t="str">
        <f t="shared" ca="1" si="83"/>
        <v/>
      </c>
      <c r="AZ189" s="38" t="str">
        <f t="shared" ca="1" si="83"/>
        <v/>
      </c>
      <c r="BA189" s="38" t="str">
        <f t="shared" ca="1" si="83"/>
        <v/>
      </c>
      <c r="BB189" s="38" t="str">
        <f t="shared" ca="1" si="83"/>
        <v/>
      </c>
      <c r="BC189" s="38" t="str">
        <f t="shared" ca="1" si="83"/>
        <v/>
      </c>
      <c r="BD189" s="38" t="str">
        <f t="shared" ca="1" si="83"/>
        <v/>
      </c>
      <c r="BE189" s="38" t="str">
        <f t="shared" ca="1" si="83"/>
        <v/>
      </c>
      <c r="BF189" s="38" t="str">
        <f t="shared" ca="1" si="84"/>
        <v/>
      </c>
      <c r="BG189" s="38" t="str">
        <f t="shared" ca="1" si="84"/>
        <v/>
      </c>
      <c r="BH189" s="38" t="str">
        <f t="shared" ca="1" si="84"/>
        <v/>
      </c>
      <c r="BI189" s="38" t="str">
        <f t="shared" ca="1" si="84"/>
        <v/>
      </c>
      <c r="BJ189" s="38" t="str">
        <f t="shared" ca="1" si="84"/>
        <v/>
      </c>
      <c r="BK189" s="38" t="str">
        <f t="shared" ca="1" si="84"/>
        <v/>
      </c>
      <c r="BL189" s="38" t="str">
        <f t="shared" ca="1" si="84"/>
        <v/>
      </c>
      <c r="BM189" s="38" t="str">
        <f t="shared" ca="1" si="84"/>
        <v/>
      </c>
    </row>
    <row r="190" spans="1:65" s="2" customFormat="1" ht="30" customHeight="1" x14ac:dyDescent="0.25">
      <c r="A190" s="15"/>
      <c r="B190" s="41" t="s">
        <v>128</v>
      </c>
      <c r="C190" s="41"/>
      <c r="D190" s="34"/>
      <c r="E190" s="34">
        <v>2</v>
      </c>
      <c r="F190" s="31"/>
      <c r="G190" s="32"/>
      <c r="H190" s="33"/>
      <c r="I190" s="26"/>
      <c r="J190" s="38" t="str">
        <f t="shared" ca="1" si="81"/>
        <v/>
      </c>
      <c r="K190" s="38" t="str">
        <f t="shared" ca="1" si="81"/>
        <v/>
      </c>
      <c r="L190" s="38" t="str">
        <f t="shared" ca="1" si="81"/>
        <v/>
      </c>
      <c r="M190" s="38" t="str">
        <f t="shared" ca="1" si="81"/>
        <v/>
      </c>
      <c r="N190" s="38" t="str">
        <f t="shared" ca="1" si="81"/>
        <v/>
      </c>
      <c r="O190" s="38" t="str">
        <f t="shared" ca="1" si="81"/>
        <v/>
      </c>
      <c r="P190" s="38" t="str">
        <f t="shared" ca="1" si="81"/>
        <v/>
      </c>
      <c r="Q190" s="38" t="str">
        <f t="shared" ca="1" si="81"/>
        <v/>
      </c>
      <c r="R190" s="38" t="str">
        <f t="shared" ca="1" si="81"/>
        <v/>
      </c>
      <c r="S190" s="38" t="str">
        <f t="shared" ca="1" si="81"/>
        <v/>
      </c>
      <c r="T190" s="38" t="str">
        <f t="shared" ca="1" si="81"/>
        <v/>
      </c>
      <c r="U190" s="38" t="str">
        <f t="shared" ca="1" si="81"/>
        <v/>
      </c>
      <c r="V190" s="38" t="str">
        <f t="shared" ca="1" si="81"/>
        <v/>
      </c>
      <c r="W190" s="38" t="str">
        <f t="shared" ca="1" si="81"/>
        <v/>
      </c>
      <c r="X190" s="38" t="str">
        <f t="shared" ca="1" si="81"/>
        <v/>
      </c>
      <c r="Y190" s="38" t="str">
        <f t="shared" ca="1" si="81"/>
        <v/>
      </c>
      <c r="Z190" s="38" t="str">
        <f t="shared" ca="1" si="82"/>
        <v/>
      </c>
      <c r="AA190" s="38" t="str">
        <f t="shared" ca="1" si="82"/>
        <v/>
      </c>
      <c r="AB190" s="38" t="str">
        <f t="shared" ca="1" si="82"/>
        <v/>
      </c>
      <c r="AC190" s="38" t="str">
        <f t="shared" ca="1" si="82"/>
        <v/>
      </c>
      <c r="AD190" s="38" t="str">
        <f t="shared" ca="1" si="82"/>
        <v/>
      </c>
      <c r="AE190" s="38" t="str">
        <f t="shared" ca="1" si="82"/>
        <v/>
      </c>
      <c r="AF190" s="38" t="str">
        <f t="shared" ca="1" si="82"/>
        <v/>
      </c>
      <c r="AG190" s="38" t="str">
        <f t="shared" ca="1" si="82"/>
        <v/>
      </c>
      <c r="AH190" s="38" t="str">
        <f t="shared" ca="1" si="82"/>
        <v/>
      </c>
      <c r="AI190" s="38" t="str">
        <f t="shared" ca="1" si="82"/>
        <v/>
      </c>
      <c r="AJ190" s="38" t="str">
        <f t="shared" ca="1" si="82"/>
        <v/>
      </c>
      <c r="AK190" s="38" t="str">
        <f t="shared" ca="1" si="82"/>
        <v/>
      </c>
      <c r="AL190" s="38" t="str">
        <f t="shared" ca="1" si="82"/>
        <v/>
      </c>
      <c r="AM190" s="38" t="str">
        <f t="shared" ca="1" si="82"/>
        <v/>
      </c>
      <c r="AN190" s="38" t="str">
        <f t="shared" ca="1" si="82"/>
        <v/>
      </c>
      <c r="AO190" s="38" t="str">
        <f t="shared" ca="1" si="82"/>
        <v/>
      </c>
      <c r="AP190" s="38" t="str">
        <f t="shared" ca="1" si="83"/>
        <v/>
      </c>
      <c r="AQ190" s="38" t="str">
        <f t="shared" ca="1" si="83"/>
        <v/>
      </c>
      <c r="AR190" s="38" t="str">
        <f t="shared" ca="1" si="83"/>
        <v/>
      </c>
      <c r="AS190" s="38" t="str">
        <f t="shared" ca="1" si="83"/>
        <v/>
      </c>
      <c r="AT190" s="38" t="str">
        <f t="shared" ca="1" si="83"/>
        <v/>
      </c>
      <c r="AU190" s="38" t="str">
        <f t="shared" ca="1" si="83"/>
        <v/>
      </c>
      <c r="AV190" s="38" t="str">
        <f t="shared" ca="1" si="83"/>
        <v/>
      </c>
      <c r="AW190" s="38" t="str">
        <f t="shared" ca="1" si="83"/>
        <v/>
      </c>
      <c r="AX190" s="38" t="str">
        <f t="shared" ca="1" si="83"/>
        <v/>
      </c>
      <c r="AY190" s="38" t="str">
        <f t="shared" ca="1" si="83"/>
        <v/>
      </c>
      <c r="AZ190" s="38" t="str">
        <f t="shared" ca="1" si="83"/>
        <v/>
      </c>
      <c r="BA190" s="38" t="str">
        <f t="shared" ca="1" si="83"/>
        <v/>
      </c>
      <c r="BB190" s="38" t="str">
        <f t="shared" ca="1" si="83"/>
        <v/>
      </c>
      <c r="BC190" s="38" t="str">
        <f t="shared" ca="1" si="83"/>
        <v/>
      </c>
      <c r="BD190" s="38" t="str">
        <f t="shared" ca="1" si="83"/>
        <v/>
      </c>
      <c r="BE190" s="38" t="str">
        <f t="shared" ca="1" si="83"/>
        <v/>
      </c>
      <c r="BF190" s="38" t="str">
        <f t="shared" ca="1" si="84"/>
        <v/>
      </c>
      <c r="BG190" s="38" t="str">
        <f t="shared" ca="1" si="84"/>
        <v/>
      </c>
      <c r="BH190" s="38" t="str">
        <f t="shared" ca="1" si="84"/>
        <v/>
      </c>
      <c r="BI190" s="38" t="str">
        <f t="shared" ca="1" si="84"/>
        <v/>
      </c>
      <c r="BJ190" s="38" t="str">
        <f t="shared" ca="1" si="84"/>
        <v/>
      </c>
      <c r="BK190" s="38" t="str">
        <f t="shared" ca="1" si="84"/>
        <v/>
      </c>
      <c r="BL190" s="38" t="str">
        <f t="shared" ca="1" si="84"/>
        <v/>
      </c>
      <c r="BM190" s="38" t="str">
        <f t="shared" ca="1" si="84"/>
        <v/>
      </c>
    </row>
    <row r="191" spans="1:65" s="2" customFormat="1" ht="30" customHeight="1" x14ac:dyDescent="0.25">
      <c r="A191" s="15"/>
      <c r="B191" s="66"/>
      <c r="C191" s="41"/>
      <c r="D191" s="34"/>
      <c r="E191" s="34"/>
      <c r="F191" s="31"/>
      <c r="G191" s="32"/>
      <c r="H191" s="33"/>
      <c r="I191" s="26"/>
      <c r="J191" s="38" t="str">
        <f t="shared" ref="J191:S198" ca="1" si="85">IF(AND($D191="Goal",J$5&gt;=$G191,J$5&lt;=$G191+$H191-1),2,IF(AND($D191="Milestone",J$5&gt;=$G191,J$5&lt;=$G191+$H191-1),1,""))</f>
        <v/>
      </c>
      <c r="K191" s="38" t="str">
        <f t="shared" ca="1" si="85"/>
        <v/>
      </c>
      <c r="L191" s="38" t="str">
        <f t="shared" ca="1" si="85"/>
        <v/>
      </c>
      <c r="M191" s="38" t="str">
        <f t="shared" ca="1" si="85"/>
        <v/>
      </c>
      <c r="N191" s="38" t="str">
        <f t="shared" ca="1" si="85"/>
        <v/>
      </c>
      <c r="O191" s="38" t="str">
        <f t="shared" ca="1" si="85"/>
        <v/>
      </c>
      <c r="P191" s="38" t="str">
        <f t="shared" ca="1" si="85"/>
        <v/>
      </c>
      <c r="Q191" s="38" t="str">
        <f t="shared" ca="1" si="85"/>
        <v/>
      </c>
      <c r="R191" s="38" t="str">
        <f t="shared" ca="1" si="85"/>
        <v/>
      </c>
      <c r="S191" s="38" t="str">
        <f t="shared" ca="1" si="85"/>
        <v/>
      </c>
      <c r="T191" s="38" t="str">
        <f t="shared" ref="T191:AC198" ca="1" si="86">IF(AND($D191="Goal",T$5&gt;=$G191,T$5&lt;=$G191+$H191-1),2,IF(AND($D191="Milestone",T$5&gt;=$G191,T$5&lt;=$G191+$H191-1),1,""))</f>
        <v/>
      </c>
      <c r="U191" s="38" t="str">
        <f t="shared" ca="1" si="86"/>
        <v/>
      </c>
      <c r="V191" s="38" t="str">
        <f t="shared" ca="1" si="86"/>
        <v/>
      </c>
      <c r="W191" s="38" t="str">
        <f t="shared" ca="1" si="86"/>
        <v/>
      </c>
      <c r="X191" s="38" t="str">
        <f t="shared" ca="1" si="86"/>
        <v/>
      </c>
      <c r="Y191" s="38" t="str">
        <f t="shared" ca="1" si="86"/>
        <v/>
      </c>
      <c r="Z191" s="38" t="str">
        <f t="shared" ca="1" si="86"/>
        <v/>
      </c>
      <c r="AA191" s="38" t="str">
        <f t="shared" ca="1" si="86"/>
        <v/>
      </c>
      <c r="AB191" s="38" t="str">
        <f t="shared" ca="1" si="86"/>
        <v/>
      </c>
      <c r="AC191" s="38" t="str">
        <f t="shared" ca="1" si="86"/>
        <v/>
      </c>
      <c r="AD191" s="38" t="str">
        <f t="shared" ref="AD191:AM198" ca="1" si="87">IF(AND($D191="Goal",AD$5&gt;=$G191,AD$5&lt;=$G191+$H191-1),2,IF(AND($D191="Milestone",AD$5&gt;=$G191,AD$5&lt;=$G191+$H191-1),1,""))</f>
        <v/>
      </c>
      <c r="AE191" s="38" t="str">
        <f t="shared" ca="1" si="87"/>
        <v/>
      </c>
      <c r="AF191" s="38" t="str">
        <f t="shared" ca="1" si="87"/>
        <v/>
      </c>
      <c r="AG191" s="38" t="str">
        <f t="shared" ca="1" si="87"/>
        <v/>
      </c>
      <c r="AH191" s="38" t="str">
        <f t="shared" ca="1" si="87"/>
        <v/>
      </c>
      <c r="AI191" s="38" t="str">
        <f t="shared" ca="1" si="87"/>
        <v/>
      </c>
      <c r="AJ191" s="38" t="str">
        <f t="shared" ca="1" si="87"/>
        <v/>
      </c>
      <c r="AK191" s="38" t="str">
        <f t="shared" ca="1" si="87"/>
        <v/>
      </c>
      <c r="AL191" s="38" t="str">
        <f t="shared" ca="1" si="87"/>
        <v/>
      </c>
      <c r="AM191" s="38" t="str">
        <f t="shared" ca="1" si="87"/>
        <v/>
      </c>
      <c r="AN191" s="38" t="str">
        <f t="shared" ref="AN191:AW198" ca="1" si="88">IF(AND($D191="Goal",AN$5&gt;=$G191,AN$5&lt;=$G191+$H191-1),2,IF(AND($D191="Milestone",AN$5&gt;=$G191,AN$5&lt;=$G191+$H191-1),1,""))</f>
        <v/>
      </c>
      <c r="AO191" s="38" t="str">
        <f t="shared" ca="1" si="88"/>
        <v/>
      </c>
      <c r="AP191" s="38" t="str">
        <f t="shared" ca="1" si="88"/>
        <v/>
      </c>
      <c r="AQ191" s="38" t="str">
        <f t="shared" ca="1" si="88"/>
        <v/>
      </c>
      <c r="AR191" s="38" t="str">
        <f t="shared" ca="1" si="88"/>
        <v/>
      </c>
      <c r="AS191" s="38" t="str">
        <f t="shared" ca="1" si="88"/>
        <v/>
      </c>
      <c r="AT191" s="38" t="str">
        <f t="shared" ca="1" si="88"/>
        <v/>
      </c>
      <c r="AU191" s="38" t="str">
        <f t="shared" ca="1" si="88"/>
        <v/>
      </c>
      <c r="AV191" s="38" t="str">
        <f t="shared" ca="1" si="88"/>
        <v/>
      </c>
      <c r="AW191" s="38" t="str">
        <f t="shared" ca="1" si="88"/>
        <v/>
      </c>
      <c r="AX191" s="38" t="str">
        <f t="shared" ref="AX191:BG198" ca="1" si="89">IF(AND($D191="Goal",AX$5&gt;=$G191,AX$5&lt;=$G191+$H191-1),2,IF(AND($D191="Milestone",AX$5&gt;=$G191,AX$5&lt;=$G191+$H191-1),1,""))</f>
        <v/>
      </c>
      <c r="AY191" s="38" t="str">
        <f t="shared" ca="1" si="89"/>
        <v/>
      </c>
      <c r="AZ191" s="38" t="str">
        <f t="shared" ca="1" si="89"/>
        <v/>
      </c>
      <c r="BA191" s="38" t="str">
        <f t="shared" ca="1" si="89"/>
        <v/>
      </c>
      <c r="BB191" s="38" t="str">
        <f t="shared" ca="1" si="89"/>
        <v/>
      </c>
      <c r="BC191" s="38" t="str">
        <f t="shared" ca="1" si="89"/>
        <v/>
      </c>
      <c r="BD191" s="38" t="str">
        <f t="shared" ca="1" si="89"/>
        <v/>
      </c>
      <c r="BE191" s="38" t="str">
        <f t="shared" ca="1" si="89"/>
        <v/>
      </c>
      <c r="BF191" s="38" t="str">
        <f t="shared" ca="1" si="89"/>
        <v/>
      </c>
      <c r="BG191" s="38" t="str">
        <f t="shared" ca="1" si="89"/>
        <v/>
      </c>
      <c r="BH191" s="38" t="str">
        <f t="shared" ref="BH191:BM198" ca="1" si="90">IF(AND($D191="Goal",BH$5&gt;=$G191,BH$5&lt;=$G191+$H191-1),2,IF(AND($D191="Milestone",BH$5&gt;=$G191,BH$5&lt;=$G191+$H191-1),1,""))</f>
        <v/>
      </c>
      <c r="BI191" s="38" t="str">
        <f t="shared" ca="1" si="90"/>
        <v/>
      </c>
      <c r="BJ191" s="38" t="str">
        <f t="shared" ca="1" si="90"/>
        <v/>
      </c>
      <c r="BK191" s="38" t="str">
        <f t="shared" ca="1" si="90"/>
        <v/>
      </c>
      <c r="BL191" s="38" t="str">
        <f t="shared" ca="1" si="90"/>
        <v/>
      </c>
      <c r="BM191" s="38" t="str">
        <f t="shared" ca="1" si="90"/>
        <v/>
      </c>
    </row>
    <row r="192" spans="1:65" s="2" customFormat="1" ht="30" customHeight="1" x14ac:dyDescent="0.25">
      <c r="A192" s="15"/>
      <c r="B192" s="41" t="s">
        <v>134</v>
      </c>
      <c r="C192" s="41"/>
      <c r="D192" s="34"/>
      <c r="E192" s="34">
        <v>2</v>
      </c>
      <c r="F192" s="31"/>
      <c r="G192" s="32"/>
      <c r="H192" s="33"/>
      <c r="I192" s="26"/>
      <c r="J192" s="38" t="str">
        <f t="shared" ca="1" si="85"/>
        <v/>
      </c>
      <c r="K192" s="38" t="str">
        <f t="shared" ca="1" si="85"/>
        <v/>
      </c>
      <c r="L192" s="38" t="str">
        <f t="shared" ca="1" si="85"/>
        <v/>
      </c>
      <c r="M192" s="38" t="str">
        <f t="shared" ca="1" si="85"/>
        <v/>
      </c>
      <c r="N192" s="38" t="str">
        <f t="shared" ca="1" si="85"/>
        <v/>
      </c>
      <c r="O192" s="38" t="str">
        <f t="shared" ca="1" si="85"/>
        <v/>
      </c>
      <c r="P192" s="38" t="str">
        <f t="shared" ca="1" si="85"/>
        <v/>
      </c>
      <c r="Q192" s="38" t="str">
        <f t="shared" ca="1" si="85"/>
        <v/>
      </c>
      <c r="R192" s="38" t="str">
        <f t="shared" ca="1" si="85"/>
        <v/>
      </c>
      <c r="S192" s="38" t="str">
        <f t="shared" ca="1" si="85"/>
        <v/>
      </c>
      <c r="T192" s="38" t="str">
        <f t="shared" ca="1" si="86"/>
        <v/>
      </c>
      <c r="U192" s="38" t="str">
        <f t="shared" ca="1" si="86"/>
        <v/>
      </c>
      <c r="V192" s="38" t="str">
        <f t="shared" ca="1" si="86"/>
        <v/>
      </c>
      <c r="W192" s="38" t="str">
        <f t="shared" ca="1" si="86"/>
        <v/>
      </c>
      <c r="X192" s="38" t="str">
        <f t="shared" ca="1" si="86"/>
        <v/>
      </c>
      <c r="Y192" s="38" t="str">
        <f t="shared" ca="1" si="86"/>
        <v/>
      </c>
      <c r="Z192" s="38" t="str">
        <f t="shared" ca="1" si="86"/>
        <v/>
      </c>
      <c r="AA192" s="38" t="str">
        <f t="shared" ca="1" si="86"/>
        <v/>
      </c>
      <c r="AB192" s="38" t="str">
        <f t="shared" ca="1" si="86"/>
        <v/>
      </c>
      <c r="AC192" s="38" t="str">
        <f t="shared" ca="1" si="86"/>
        <v/>
      </c>
      <c r="AD192" s="38" t="str">
        <f t="shared" ca="1" si="87"/>
        <v/>
      </c>
      <c r="AE192" s="38" t="str">
        <f t="shared" ca="1" si="87"/>
        <v/>
      </c>
      <c r="AF192" s="38" t="str">
        <f t="shared" ca="1" si="87"/>
        <v/>
      </c>
      <c r="AG192" s="38" t="str">
        <f t="shared" ca="1" si="87"/>
        <v/>
      </c>
      <c r="AH192" s="38" t="str">
        <f t="shared" ca="1" si="87"/>
        <v/>
      </c>
      <c r="AI192" s="38" t="str">
        <f t="shared" ca="1" si="87"/>
        <v/>
      </c>
      <c r="AJ192" s="38" t="str">
        <f t="shared" ca="1" si="87"/>
        <v/>
      </c>
      <c r="AK192" s="38" t="str">
        <f t="shared" ca="1" si="87"/>
        <v/>
      </c>
      <c r="AL192" s="38" t="str">
        <f t="shared" ca="1" si="87"/>
        <v/>
      </c>
      <c r="AM192" s="38" t="str">
        <f t="shared" ca="1" si="87"/>
        <v/>
      </c>
      <c r="AN192" s="38" t="str">
        <f t="shared" ca="1" si="88"/>
        <v/>
      </c>
      <c r="AO192" s="38" t="str">
        <f t="shared" ca="1" si="88"/>
        <v/>
      </c>
      <c r="AP192" s="38" t="str">
        <f t="shared" ca="1" si="88"/>
        <v/>
      </c>
      <c r="AQ192" s="38" t="str">
        <f t="shared" ca="1" si="88"/>
        <v/>
      </c>
      <c r="AR192" s="38" t="str">
        <f t="shared" ca="1" si="88"/>
        <v/>
      </c>
      <c r="AS192" s="38" t="str">
        <f t="shared" ca="1" si="88"/>
        <v/>
      </c>
      <c r="AT192" s="38" t="str">
        <f t="shared" ca="1" si="88"/>
        <v/>
      </c>
      <c r="AU192" s="38" t="str">
        <f t="shared" ca="1" si="88"/>
        <v/>
      </c>
      <c r="AV192" s="38" t="str">
        <f t="shared" ca="1" si="88"/>
        <v/>
      </c>
      <c r="AW192" s="38" t="str">
        <f t="shared" ca="1" si="88"/>
        <v/>
      </c>
      <c r="AX192" s="38" t="str">
        <f t="shared" ca="1" si="89"/>
        <v/>
      </c>
      <c r="AY192" s="38" t="str">
        <f t="shared" ca="1" si="89"/>
        <v/>
      </c>
      <c r="AZ192" s="38" t="str">
        <f t="shared" ca="1" si="89"/>
        <v/>
      </c>
      <c r="BA192" s="38" t="str">
        <f t="shared" ca="1" si="89"/>
        <v/>
      </c>
      <c r="BB192" s="38" t="str">
        <f t="shared" ca="1" si="89"/>
        <v/>
      </c>
      <c r="BC192" s="38" t="str">
        <f t="shared" ca="1" si="89"/>
        <v/>
      </c>
      <c r="BD192" s="38" t="str">
        <f t="shared" ca="1" si="89"/>
        <v/>
      </c>
      <c r="BE192" s="38" t="str">
        <f t="shared" ca="1" si="89"/>
        <v/>
      </c>
      <c r="BF192" s="38" t="str">
        <f t="shared" ca="1" si="89"/>
        <v/>
      </c>
      <c r="BG192" s="38" t="str">
        <f t="shared" ca="1" si="89"/>
        <v/>
      </c>
      <c r="BH192" s="38" t="str">
        <f t="shared" ca="1" si="90"/>
        <v/>
      </c>
      <c r="BI192" s="38" t="str">
        <f t="shared" ca="1" si="90"/>
        <v/>
      </c>
      <c r="BJ192" s="38" t="str">
        <f t="shared" ca="1" si="90"/>
        <v/>
      </c>
      <c r="BK192" s="38" t="str">
        <f t="shared" ca="1" si="90"/>
        <v/>
      </c>
      <c r="BL192" s="38" t="str">
        <f t="shared" ca="1" si="90"/>
        <v/>
      </c>
      <c r="BM192" s="38" t="str">
        <f t="shared" ca="1" si="90"/>
        <v/>
      </c>
    </row>
    <row r="193" spans="1:65" s="2" customFormat="1" ht="30" customHeight="1" x14ac:dyDescent="0.25">
      <c r="A193" s="15"/>
      <c r="B193" s="55"/>
      <c r="C193" s="41"/>
      <c r="D193" s="34"/>
      <c r="E193" s="34"/>
      <c r="F193" s="31"/>
      <c r="G193" s="32"/>
      <c r="H193" s="33"/>
      <c r="I193" s="26"/>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38"/>
      <c r="AR193" s="38"/>
      <c r="AS193" s="38"/>
      <c r="AT193" s="38"/>
      <c r="AU193" s="38"/>
      <c r="AV193" s="38"/>
      <c r="AW193" s="38"/>
      <c r="AX193" s="38"/>
      <c r="AY193" s="38"/>
      <c r="AZ193" s="38"/>
      <c r="BA193" s="38"/>
      <c r="BB193" s="38"/>
      <c r="BC193" s="38"/>
      <c r="BD193" s="38"/>
      <c r="BE193" s="38"/>
      <c r="BF193" s="38"/>
      <c r="BG193" s="38"/>
      <c r="BH193" s="38"/>
      <c r="BI193" s="38"/>
      <c r="BJ193" s="38"/>
      <c r="BK193" s="38"/>
      <c r="BL193" s="38"/>
      <c r="BM193" s="38"/>
    </row>
    <row r="194" spans="1:65" s="2" customFormat="1" ht="30" customHeight="1" x14ac:dyDescent="0.25">
      <c r="A194" s="15"/>
      <c r="B194" s="55"/>
      <c r="C194" s="41"/>
      <c r="D194" s="34"/>
      <c r="E194" s="34"/>
      <c r="F194" s="31"/>
      <c r="G194" s="32"/>
      <c r="H194" s="33"/>
      <c r="I194" s="26"/>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38"/>
      <c r="AR194" s="38"/>
      <c r="AS194" s="38"/>
      <c r="AT194" s="38"/>
      <c r="AU194" s="38"/>
      <c r="AV194" s="38"/>
      <c r="AW194" s="38"/>
      <c r="AX194" s="38"/>
      <c r="AY194" s="38"/>
      <c r="AZ194" s="38"/>
      <c r="BA194" s="38"/>
      <c r="BB194" s="38"/>
      <c r="BC194" s="38"/>
      <c r="BD194" s="38"/>
      <c r="BE194" s="38"/>
      <c r="BF194" s="38"/>
      <c r="BG194" s="38"/>
      <c r="BH194" s="38"/>
      <c r="BI194" s="38"/>
      <c r="BJ194" s="38"/>
      <c r="BK194" s="38"/>
      <c r="BL194" s="38"/>
      <c r="BM194" s="38"/>
    </row>
    <row r="195" spans="1:65" s="2" customFormat="1" ht="30" customHeight="1" x14ac:dyDescent="0.25">
      <c r="A195" s="15"/>
      <c r="B195" s="55"/>
      <c r="C195" s="41"/>
      <c r="D195" s="34"/>
      <c r="E195" s="34"/>
      <c r="F195" s="31"/>
      <c r="G195" s="32"/>
      <c r="H195" s="33"/>
      <c r="I195" s="26"/>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c r="AH195" s="38"/>
      <c r="AI195" s="38"/>
      <c r="AJ195" s="38"/>
      <c r="AK195" s="38"/>
      <c r="AL195" s="38"/>
      <c r="AM195" s="38"/>
      <c r="AN195" s="38"/>
      <c r="AO195" s="38"/>
      <c r="AP195" s="38"/>
      <c r="AQ195" s="38"/>
      <c r="AR195" s="38"/>
      <c r="AS195" s="38"/>
      <c r="AT195" s="38"/>
      <c r="AU195" s="38"/>
      <c r="AV195" s="38"/>
      <c r="AW195" s="38"/>
      <c r="AX195" s="38"/>
      <c r="AY195" s="38"/>
      <c r="AZ195" s="38"/>
      <c r="BA195" s="38"/>
      <c r="BB195" s="38"/>
      <c r="BC195" s="38"/>
      <c r="BD195" s="38"/>
      <c r="BE195" s="38"/>
      <c r="BF195" s="38"/>
      <c r="BG195" s="38"/>
      <c r="BH195" s="38"/>
      <c r="BI195" s="38"/>
      <c r="BJ195" s="38"/>
      <c r="BK195" s="38"/>
      <c r="BL195" s="38"/>
      <c r="BM195" s="38"/>
    </row>
    <row r="196" spans="1:65" s="2" customFormat="1" ht="30" customHeight="1" x14ac:dyDescent="0.25">
      <c r="A196" s="15"/>
      <c r="B196" s="56"/>
      <c r="C196" s="41"/>
      <c r="D196" s="34"/>
      <c r="E196" s="34"/>
      <c r="F196" s="31"/>
      <c r="G196" s="32"/>
      <c r="H196" s="33"/>
      <c r="I196" s="26"/>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c r="AH196" s="38"/>
      <c r="AI196" s="38"/>
      <c r="AJ196" s="38"/>
      <c r="AK196" s="38"/>
      <c r="AL196" s="38"/>
      <c r="AM196" s="38"/>
      <c r="AN196" s="38"/>
      <c r="AO196" s="38"/>
      <c r="AP196" s="38"/>
      <c r="AQ196" s="38"/>
      <c r="AR196" s="38"/>
      <c r="AS196" s="38"/>
      <c r="AT196" s="38"/>
      <c r="AU196" s="38"/>
      <c r="AV196" s="38"/>
      <c r="AW196" s="38"/>
      <c r="AX196" s="38"/>
      <c r="AY196" s="38"/>
      <c r="AZ196" s="38"/>
      <c r="BA196" s="38"/>
      <c r="BB196" s="38"/>
      <c r="BC196" s="38"/>
      <c r="BD196" s="38"/>
      <c r="BE196" s="38"/>
      <c r="BF196" s="38"/>
      <c r="BG196" s="38"/>
      <c r="BH196" s="38"/>
      <c r="BI196" s="38"/>
      <c r="BJ196" s="38"/>
      <c r="BK196" s="38"/>
      <c r="BL196" s="38"/>
      <c r="BM196" s="38"/>
    </row>
    <row r="197" spans="1:65" s="2" customFormat="1" ht="30" customHeight="1" x14ac:dyDescent="0.25">
      <c r="A197" s="15"/>
      <c r="B197" s="65"/>
      <c r="C197" s="41"/>
      <c r="D197" s="34"/>
      <c r="E197" s="34"/>
      <c r="F197" s="31"/>
      <c r="G197" s="32"/>
      <c r="H197" s="33"/>
      <c r="I197" s="26"/>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c r="AH197" s="38"/>
      <c r="AI197" s="38"/>
      <c r="AJ197" s="38"/>
      <c r="AK197" s="38"/>
      <c r="AL197" s="38"/>
      <c r="AM197" s="38"/>
      <c r="AN197" s="38"/>
      <c r="AO197" s="38"/>
      <c r="AP197" s="38"/>
      <c r="AQ197" s="38"/>
      <c r="AR197" s="38"/>
      <c r="AS197" s="38"/>
      <c r="AT197" s="38"/>
      <c r="AU197" s="38"/>
      <c r="AV197" s="38"/>
      <c r="AW197" s="38"/>
      <c r="AX197" s="38"/>
      <c r="AY197" s="38"/>
      <c r="AZ197" s="38"/>
      <c r="BA197" s="38"/>
      <c r="BB197" s="38"/>
      <c r="BC197" s="38"/>
      <c r="BD197" s="38"/>
      <c r="BE197" s="38"/>
      <c r="BF197" s="38"/>
      <c r="BG197" s="38"/>
      <c r="BH197" s="38"/>
      <c r="BI197" s="38"/>
      <c r="BJ197" s="38"/>
      <c r="BK197" s="38"/>
      <c r="BL197" s="38"/>
      <c r="BM197" s="38"/>
    </row>
    <row r="198" spans="1:65" s="2" customFormat="1" ht="30" customHeight="1" x14ac:dyDescent="0.25">
      <c r="A198" s="14" t="s">
        <v>8</v>
      </c>
      <c r="B198" s="41"/>
      <c r="C198" s="41"/>
      <c r="D198" s="34"/>
      <c r="E198" s="34"/>
      <c r="F198" s="31"/>
      <c r="G198" s="32"/>
      <c r="H198" s="33"/>
      <c r="I198" s="26"/>
      <c r="J198" s="38" t="str">
        <f t="shared" ca="1" si="85"/>
        <v/>
      </c>
      <c r="K198" s="38" t="str">
        <f t="shared" ca="1" si="85"/>
        <v/>
      </c>
      <c r="L198" s="38" t="str">
        <f t="shared" ca="1" si="85"/>
        <v/>
      </c>
      <c r="M198" s="38" t="str">
        <f t="shared" ca="1" si="85"/>
        <v/>
      </c>
      <c r="N198" s="38" t="str">
        <f t="shared" ca="1" si="85"/>
        <v/>
      </c>
      <c r="O198" s="38" t="str">
        <f t="shared" ca="1" si="85"/>
        <v/>
      </c>
      <c r="P198" s="38" t="str">
        <f t="shared" ca="1" si="85"/>
        <v/>
      </c>
      <c r="Q198" s="38" t="str">
        <f t="shared" ca="1" si="85"/>
        <v/>
      </c>
      <c r="R198" s="38" t="str">
        <f t="shared" ca="1" si="85"/>
        <v/>
      </c>
      <c r="S198" s="38" t="str">
        <f t="shared" ca="1" si="85"/>
        <v/>
      </c>
      <c r="T198" s="38" t="str">
        <f t="shared" ca="1" si="86"/>
        <v/>
      </c>
      <c r="U198" s="38" t="str">
        <f t="shared" ca="1" si="86"/>
        <v/>
      </c>
      <c r="V198" s="38" t="str">
        <f t="shared" ca="1" si="86"/>
        <v/>
      </c>
      <c r="W198" s="38" t="str">
        <f t="shared" ca="1" si="86"/>
        <v/>
      </c>
      <c r="X198" s="38" t="str">
        <f t="shared" ca="1" si="86"/>
        <v/>
      </c>
      <c r="Y198" s="38" t="str">
        <f t="shared" ca="1" si="86"/>
        <v/>
      </c>
      <c r="Z198" s="38" t="str">
        <f t="shared" ca="1" si="86"/>
        <v/>
      </c>
      <c r="AA198" s="38" t="str">
        <f t="shared" ca="1" si="86"/>
        <v/>
      </c>
      <c r="AB198" s="38" t="str">
        <f t="shared" ca="1" si="86"/>
        <v/>
      </c>
      <c r="AC198" s="38" t="str">
        <f t="shared" ca="1" si="86"/>
        <v/>
      </c>
      <c r="AD198" s="38" t="str">
        <f t="shared" ca="1" si="87"/>
        <v/>
      </c>
      <c r="AE198" s="38" t="str">
        <f t="shared" ca="1" si="87"/>
        <v/>
      </c>
      <c r="AF198" s="38" t="str">
        <f t="shared" ca="1" si="87"/>
        <v/>
      </c>
      <c r="AG198" s="38" t="str">
        <f t="shared" ca="1" si="87"/>
        <v/>
      </c>
      <c r="AH198" s="38" t="str">
        <f t="shared" ca="1" si="87"/>
        <v/>
      </c>
      <c r="AI198" s="38" t="str">
        <f t="shared" ca="1" si="87"/>
        <v/>
      </c>
      <c r="AJ198" s="38" t="str">
        <f t="shared" ca="1" si="87"/>
        <v/>
      </c>
      <c r="AK198" s="38" t="str">
        <f t="shared" ca="1" si="87"/>
        <v/>
      </c>
      <c r="AL198" s="38" t="str">
        <f t="shared" ca="1" si="87"/>
        <v/>
      </c>
      <c r="AM198" s="38" t="str">
        <f t="shared" ca="1" si="87"/>
        <v/>
      </c>
      <c r="AN198" s="38" t="str">
        <f t="shared" ca="1" si="88"/>
        <v/>
      </c>
      <c r="AO198" s="38" t="str">
        <f t="shared" ca="1" si="88"/>
        <v/>
      </c>
      <c r="AP198" s="38" t="str">
        <f t="shared" ca="1" si="88"/>
        <v/>
      </c>
      <c r="AQ198" s="38" t="str">
        <f t="shared" ca="1" si="88"/>
        <v/>
      </c>
      <c r="AR198" s="38" t="str">
        <f t="shared" ca="1" si="88"/>
        <v/>
      </c>
      <c r="AS198" s="38" t="str">
        <f t="shared" ca="1" si="88"/>
        <v/>
      </c>
      <c r="AT198" s="38" t="str">
        <f t="shared" ca="1" si="88"/>
        <v/>
      </c>
      <c r="AU198" s="38" t="str">
        <f t="shared" ca="1" si="88"/>
        <v/>
      </c>
      <c r="AV198" s="38" t="str">
        <f t="shared" ca="1" si="88"/>
        <v/>
      </c>
      <c r="AW198" s="38" t="str">
        <f t="shared" ca="1" si="88"/>
        <v/>
      </c>
      <c r="AX198" s="38" t="str">
        <f t="shared" ca="1" si="89"/>
        <v/>
      </c>
      <c r="AY198" s="38" t="str">
        <f t="shared" ca="1" si="89"/>
        <v/>
      </c>
      <c r="AZ198" s="38" t="str">
        <f t="shared" ca="1" si="89"/>
        <v/>
      </c>
      <c r="BA198" s="38" t="str">
        <f t="shared" ca="1" si="89"/>
        <v/>
      </c>
      <c r="BB198" s="38" t="str">
        <f t="shared" ca="1" si="89"/>
        <v/>
      </c>
      <c r="BC198" s="38" t="str">
        <f t="shared" ca="1" si="89"/>
        <v/>
      </c>
      <c r="BD198" s="38" t="str">
        <f t="shared" ca="1" si="89"/>
        <v/>
      </c>
      <c r="BE198" s="38" t="str">
        <f t="shared" ca="1" si="89"/>
        <v/>
      </c>
      <c r="BF198" s="38" t="str">
        <f t="shared" ca="1" si="89"/>
        <v/>
      </c>
      <c r="BG198" s="38" t="str">
        <f t="shared" ca="1" si="89"/>
        <v/>
      </c>
      <c r="BH198" s="38" t="str">
        <f t="shared" ca="1" si="90"/>
        <v/>
      </c>
      <c r="BI198" s="38" t="str">
        <f t="shared" ca="1" si="90"/>
        <v/>
      </c>
      <c r="BJ198" s="38" t="str">
        <f t="shared" ca="1" si="90"/>
        <v/>
      </c>
      <c r="BK198" s="38" t="str">
        <f t="shared" ca="1" si="90"/>
        <v/>
      </c>
      <c r="BL198" s="38" t="str">
        <f t="shared" ca="1" si="90"/>
        <v/>
      </c>
      <c r="BM198" s="38" t="str">
        <f t="shared" ca="1" si="90"/>
        <v/>
      </c>
    </row>
    <row r="199" spans="1:65" s="2" customFormat="1" ht="30" customHeight="1" thickBot="1" x14ac:dyDescent="0.3">
      <c r="A199" s="15" t="s">
        <v>9</v>
      </c>
      <c r="B199" s="66"/>
      <c r="C199" s="67"/>
      <c r="D199" s="68"/>
      <c r="E199" s="68"/>
      <c r="F199"/>
      <c r="G199" s="73"/>
      <c r="H199" s="74"/>
      <c r="I199" s="39"/>
      <c r="J199" s="37"/>
      <c r="K199" s="37"/>
      <c r="L199" s="37"/>
      <c r="M199" s="37"/>
      <c r="N199" s="37"/>
      <c r="O199" s="37"/>
      <c r="P199" s="37"/>
      <c r="Q199" s="37"/>
      <c r="R199" s="37"/>
      <c r="S199" s="37"/>
      <c r="T199" s="37"/>
      <c r="U199" s="37"/>
      <c r="V199" s="37"/>
      <c r="W199" s="37"/>
      <c r="X199" s="37"/>
      <c r="Y199" s="37"/>
      <c r="Z199" s="37"/>
      <c r="AA199" s="37"/>
      <c r="AB199" s="37"/>
      <c r="AC199" s="37"/>
      <c r="AD199" s="37"/>
      <c r="AE199" s="37"/>
      <c r="AF199" s="37"/>
      <c r="AG199" s="37"/>
      <c r="AH199" s="37"/>
      <c r="AI199" s="37"/>
      <c r="AJ199" s="37"/>
      <c r="AK199" s="37"/>
      <c r="AL199" s="37"/>
      <c r="AM199" s="37"/>
      <c r="AN199" s="37"/>
      <c r="AO199" s="37"/>
      <c r="AP199" s="37"/>
      <c r="AQ199" s="37"/>
      <c r="AR199" s="37"/>
      <c r="AS199" s="37"/>
      <c r="AT199" s="37"/>
      <c r="AU199" s="37"/>
      <c r="AV199" s="37"/>
      <c r="AW199" s="37"/>
      <c r="AX199" s="37"/>
      <c r="AY199" s="37"/>
      <c r="AZ199" s="37"/>
      <c r="BA199" s="37"/>
      <c r="BB199" s="37"/>
      <c r="BC199" s="37"/>
      <c r="BD199" s="37"/>
      <c r="BE199" s="37"/>
      <c r="BF199" s="37"/>
      <c r="BG199" s="37"/>
      <c r="BH199" s="37"/>
      <c r="BI199" s="37"/>
      <c r="BJ199" s="37"/>
      <c r="BK199" s="37"/>
      <c r="BL199" s="37"/>
      <c r="BM199" s="37"/>
    </row>
    <row r="200" spans="1:65" ht="30" customHeight="1" x14ac:dyDescent="0.25">
      <c r="B200" s="24" t="s">
        <v>14</v>
      </c>
      <c r="C200" s="24"/>
      <c r="D200" s="24"/>
      <c r="E200" s="24"/>
      <c r="F200" s="24"/>
      <c r="G200" s="42"/>
      <c r="H200" s="24"/>
      <c r="I200" s="4"/>
    </row>
    <row r="201" spans="1:65" ht="30" customHeight="1" x14ac:dyDescent="0.25">
      <c r="E201" s="5"/>
      <c r="H201" s="16"/>
    </row>
    <row r="202" spans="1:65" ht="30" customHeight="1" x14ac:dyDescent="0.25">
      <c r="E202" s="6"/>
    </row>
  </sheetData>
  <mergeCells count="9">
    <mergeCell ref="Y2:AB2"/>
    <mergeCell ref="AD2:AG2"/>
    <mergeCell ref="E3:F3"/>
    <mergeCell ref="E4:F4"/>
    <mergeCell ref="B5:I5"/>
    <mergeCell ref="G3:H3"/>
    <mergeCell ref="J2:M2"/>
    <mergeCell ref="O2:R2"/>
    <mergeCell ref="T2:W2"/>
  </mergeCells>
  <phoneticPr fontId="32" type="noConversion"/>
  <conditionalFormatting sqref="F7:F8 F198 F136 F166 F74:F75 F10 F22:F43 F45:F46 F52:F58 F49:F50 F61:F70 F72 F78:F101 F108:F111 F124:F132 F151:F163">
    <cfRule type="dataBar" priority="25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98:BM199 J136:BM136 J166:BM166 J74:BM75 J10:BM10 J22:BM58 J61:BM70 J72:BM72 J78:BM121 J124:BM132 J151:GC163">
    <cfRule type="expression" dxfId="105" priority="250">
      <formula>AND(TODAY()&gt;=J$5,TODAY()&lt;K$5)</formula>
    </cfRule>
  </conditionalFormatting>
  <conditionalFormatting sqref="J4:AN4">
    <cfRule type="expression" dxfId="104" priority="256">
      <formula>J$5&lt;=EOMONTH($J$5,0)</formula>
    </cfRule>
  </conditionalFormatting>
  <conditionalFormatting sqref="K4:BM4">
    <cfRule type="expression" dxfId="103" priority="252">
      <formula>AND(K$5&lt;=EOMONTH($J$5,2),K$5&gt;EOMONTH($J$5,0),K$5&gt;EOMONTH($J$5,1))</formula>
    </cfRule>
  </conditionalFormatting>
  <conditionalFormatting sqref="J4:BM4">
    <cfRule type="expression" dxfId="102" priority="251">
      <formula>AND(J$5&lt;=EOMONTH($J$5,1),J$5&gt;EOMONTH($J$5,0))</formula>
    </cfRule>
  </conditionalFormatting>
  <conditionalFormatting sqref="J8:BM8 J10:BM10 J22:BM123 J181:BM198 J135:BM175">
    <cfRule type="expression" dxfId="101" priority="273" stopIfTrue="1">
      <formula>AND($D8="Low risk",J$5&gt;=$G8,J$5&lt;=$G8+$H8-1)</formula>
    </cfRule>
    <cfRule type="expression" dxfId="100" priority="292" stopIfTrue="1">
      <formula>AND($D8="High risk",J$5&gt;=$G8,J$5&lt;=$G8+$H8-1)</formula>
    </cfRule>
    <cfRule type="expression" dxfId="99" priority="310" stopIfTrue="1">
      <formula>AND($D8="On track",J$5&gt;=$G8,J$5&lt;=$G8+$H8-1)</formula>
    </cfRule>
    <cfRule type="expression" dxfId="98" priority="311" stopIfTrue="1">
      <formula>AND($D8="Med risk",J$5&gt;=$G8,J$5&lt;=$G8+$H8-1)</formula>
    </cfRule>
    <cfRule type="expression" dxfId="97" priority="312" stopIfTrue="1">
      <formula>AND(LEN($D8)=0,J$5&gt;=$G8,J$5&lt;=$G8+$H8-1)</formula>
    </cfRule>
  </conditionalFormatting>
  <conditionalFormatting sqref="J199:BM199">
    <cfRule type="expression" dxfId="96" priority="320" stopIfTrue="1">
      <formula>AND(#REF!="Low risk",J$5&gt;=#REF!,J$5&lt;=#REF!+#REF!-1)</formula>
    </cfRule>
    <cfRule type="expression" dxfId="95" priority="321" stopIfTrue="1">
      <formula>AND(#REF!="High risk",J$5&gt;=#REF!,J$5&lt;=#REF!+#REF!-1)</formula>
    </cfRule>
    <cfRule type="expression" dxfId="94" priority="322" stopIfTrue="1">
      <formula>AND(#REF!="On track",J$5&gt;=#REF!,J$5&lt;=#REF!+#REF!-1)</formula>
    </cfRule>
    <cfRule type="expression" dxfId="93" priority="323" stopIfTrue="1">
      <formula>AND(#REF!="Med risk",J$5&gt;=#REF!,J$5&lt;=#REF!+#REF!-1)</formula>
    </cfRule>
    <cfRule type="expression" dxfId="92" priority="324" stopIfTrue="1">
      <formula>AND(LEN(#REF!)=0,J$5&gt;=#REF!,J$5&lt;=#REF!+#REF!-1)</formula>
    </cfRule>
  </conditionalFormatting>
  <conditionalFormatting sqref="F9">
    <cfRule type="dataBar" priority="240">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91" priority="241">
      <formula>AND(TODAY()&gt;=J$5,TODAY()&lt;K$5)</formula>
    </cfRule>
  </conditionalFormatting>
  <conditionalFormatting sqref="J9:BM9">
    <cfRule type="expression" dxfId="90" priority="243" stopIfTrue="1">
      <formula>AND($D9="Low risk",J$5&gt;=$G9,J$5&lt;=$G9+$H9-1)</formula>
    </cfRule>
    <cfRule type="expression" dxfId="89" priority="244" stopIfTrue="1">
      <formula>AND($D9="High risk",J$5&gt;=$G9,J$5&lt;=$G9+$H9-1)</formula>
    </cfRule>
    <cfRule type="expression" dxfId="88" priority="245" stopIfTrue="1">
      <formula>AND($D9="On track",J$5&gt;=$G9,J$5&lt;=$G9+$H9-1)</formula>
    </cfRule>
    <cfRule type="expression" dxfId="87" priority="246" stopIfTrue="1">
      <formula>AND($D9="Med risk",J$5&gt;=$G9,J$5&lt;=$G9+$H9-1)</formula>
    </cfRule>
    <cfRule type="expression" dxfId="86" priority="247" stopIfTrue="1">
      <formula>AND(LEN($D9)=0,J$5&gt;=$G9,J$5&lt;=$G9+$H9-1)</formula>
    </cfRule>
  </conditionalFormatting>
  <conditionalFormatting sqref="F76:F77 F102:F103 F107 F112:F121">
    <cfRule type="dataBar" priority="224">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6:BM77">
    <cfRule type="expression" dxfId="85" priority="225">
      <formula>AND(TODAY()&gt;=J$5,TODAY()&lt;K$5)</formula>
    </cfRule>
  </conditionalFormatting>
  <conditionalFormatting sqref="F123">
    <cfRule type="dataBar" priority="217">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123:GC123">
    <cfRule type="expression" dxfId="84" priority="216">
      <formula>AND(TODAY()&gt;=J$5,TODAY()&lt;K$5)</formula>
    </cfRule>
  </conditionalFormatting>
  <conditionalFormatting sqref="F122">
    <cfRule type="dataBar" priority="208">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122:BM122">
    <cfRule type="expression" dxfId="83" priority="209">
      <formula>AND(TODAY()&gt;=J$5,TODAY()&lt;K$5)</formula>
    </cfRule>
  </conditionalFormatting>
  <conditionalFormatting sqref="F59:F60">
    <cfRule type="dataBar" priority="200">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59:BM60">
    <cfRule type="expression" dxfId="82" priority="201">
      <formula>AND(TODAY()&gt;=J$5,TODAY()&lt;K$5)</formula>
    </cfRule>
  </conditionalFormatting>
  <conditionalFormatting sqref="F164:F166 F169 F181:F197 F137:F150">
    <cfRule type="dataBar" priority="184">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164:GC166 J169:GC169 J181:GC197 J137:GC150">
    <cfRule type="expression" dxfId="81" priority="185">
      <formula>AND(TODAY()&gt;=J$5,TODAY()&lt;K$5)</formula>
    </cfRule>
  </conditionalFormatting>
  <conditionalFormatting sqref="F134:F135">
    <cfRule type="dataBar" priority="169">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134:GC135">
    <cfRule type="expression" dxfId="80" priority="168">
      <formula>AND(TODAY()&gt;=J$5,TODAY()&lt;K$5)</formula>
    </cfRule>
  </conditionalFormatting>
  <conditionalFormatting sqref="F71">
    <cfRule type="dataBar" priority="161">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71:GC71">
    <cfRule type="expression" dxfId="79" priority="160">
      <formula>AND(TODAY()&gt;=J$5,TODAY()&lt;K$5)</formula>
    </cfRule>
  </conditionalFormatting>
  <conditionalFormatting sqref="F167:F168">
    <cfRule type="dataBar" priority="145">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67:GC168">
    <cfRule type="expression" dxfId="78" priority="144">
      <formula>AND(TODAY()&gt;=J$5,TODAY()&lt;K$5)</formula>
    </cfRule>
  </conditionalFormatting>
  <conditionalFormatting sqref="F170:F171">
    <cfRule type="dataBar" priority="137">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70:GC171">
    <cfRule type="expression" dxfId="77" priority="136">
      <formula>AND(TODAY()&gt;=J$5,TODAY()&lt;K$5)</formula>
    </cfRule>
  </conditionalFormatting>
  <conditionalFormatting sqref="F174">
    <cfRule type="dataBar" priority="129">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74:GC174">
    <cfRule type="expression" dxfId="76" priority="128">
      <formula>AND(TODAY()&gt;=J$5,TODAY()&lt;K$5)</formula>
    </cfRule>
  </conditionalFormatting>
  <conditionalFormatting sqref="F175:F180">
    <cfRule type="dataBar" priority="121">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75:GC180">
    <cfRule type="expression" dxfId="75" priority="120">
      <formula>AND(TODAY()&gt;=J$5,TODAY()&lt;K$5)</formula>
    </cfRule>
  </conditionalFormatting>
  <conditionalFormatting sqref="F73">
    <cfRule type="dataBar" priority="105">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3:BM73">
    <cfRule type="expression" dxfId="74" priority="104">
      <formula>AND(TODAY()&gt;=J$5,TODAY()&lt;K$5)</formula>
    </cfRule>
  </conditionalFormatting>
  <conditionalFormatting sqref="F173">
    <cfRule type="dataBar" priority="97">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73:BM173">
    <cfRule type="expression" dxfId="73" priority="96">
      <formula>AND(TODAY()&gt;=J$5,TODAY()&lt;K$5)</formula>
    </cfRule>
  </conditionalFormatting>
  <conditionalFormatting sqref="F133">
    <cfRule type="dataBar" priority="65">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133:BM133">
    <cfRule type="expression" dxfId="72" priority="64">
      <formula>AND(TODAY()&gt;=J$5,TODAY()&lt;K$5)</formula>
    </cfRule>
  </conditionalFormatting>
  <conditionalFormatting sqref="F172">
    <cfRule type="dataBar" priority="73">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72:GC172">
    <cfRule type="expression" dxfId="71" priority="72">
      <formula>AND(TODAY()&gt;=J$5,TODAY()&lt;K$5)</formula>
    </cfRule>
  </conditionalFormatting>
  <conditionalFormatting sqref="F11">
    <cfRule type="dataBar" priority="49">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70" priority="48">
      <formula>AND(TODAY()&gt;=J$5,TODAY()&lt;K$5)</formula>
    </cfRule>
  </conditionalFormatting>
  <conditionalFormatting sqref="J11:BM11">
    <cfRule type="expression" dxfId="69" priority="50" stopIfTrue="1">
      <formula>AND($D11="Low risk",J$5&gt;=$G11,J$5&lt;=$G11+$H11-1)</formula>
    </cfRule>
    <cfRule type="expression" dxfId="68" priority="51" stopIfTrue="1">
      <formula>AND($D11="High risk",J$5&gt;=$G11,J$5&lt;=$G11+$H11-1)</formula>
    </cfRule>
    <cfRule type="expression" dxfId="67" priority="52" stopIfTrue="1">
      <formula>AND($D11="On track",J$5&gt;=$G11,J$5&lt;=$G11+$H11-1)</formula>
    </cfRule>
    <cfRule type="expression" dxfId="66" priority="53" stopIfTrue="1">
      <formula>AND($D11="Med risk",J$5&gt;=$G11,J$5&lt;=$G11+$H11-1)</formula>
    </cfRule>
    <cfRule type="expression" dxfId="65" priority="54" stopIfTrue="1">
      <formula>AND(LEN($D11)=0,J$5&gt;=$G11,J$5&lt;=$G11+$H11-1)</formula>
    </cfRule>
  </conditionalFormatting>
  <conditionalFormatting sqref="F12:F14">
    <cfRule type="dataBar" priority="41">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64" priority="40">
      <formula>AND(TODAY()&gt;=J$5,TODAY()&lt;K$5)</formula>
    </cfRule>
  </conditionalFormatting>
  <conditionalFormatting sqref="J12:BM14">
    <cfRule type="expression" dxfId="63" priority="42" stopIfTrue="1">
      <formula>AND($D12="Low risk",J$5&gt;=$G12,J$5&lt;=$G12+$H12-1)</formula>
    </cfRule>
    <cfRule type="expression" dxfId="62" priority="43" stopIfTrue="1">
      <formula>AND($D12="High risk",J$5&gt;=$G12,J$5&lt;=$G12+$H12-1)</formula>
    </cfRule>
    <cfRule type="expression" dxfId="61" priority="44" stopIfTrue="1">
      <formula>AND($D12="On track",J$5&gt;=$G12,J$5&lt;=$G12+$H12-1)</formula>
    </cfRule>
    <cfRule type="expression" dxfId="60" priority="45" stopIfTrue="1">
      <formula>AND($D12="Med risk",J$5&gt;=$G12,J$5&lt;=$G12+$H12-1)</formula>
    </cfRule>
    <cfRule type="expression" dxfId="59" priority="46" stopIfTrue="1">
      <formula>AND(LEN($D12)=0,J$5&gt;=$G12,J$5&lt;=$G12+$H12-1)</formula>
    </cfRule>
  </conditionalFormatting>
  <conditionalFormatting sqref="F15">
    <cfRule type="dataBar" priority="33">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58" priority="32">
      <formula>AND(TODAY()&gt;=J$5,TODAY()&lt;K$5)</formula>
    </cfRule>
  </conditionalFormatting>
  <conditionalFormatting sqref="J15:BM15">
    <cfRule type="expression" dxfId="57" priority="34" stopIfTrue="1">
      <formula>AND($D15="Low risk",J$5&gt;=$G15,J$5&lt;=$G15+$H15-1)</formula>
    </cfRule>
    <cfRule type="expression" dxfId="56" priority="35" stopIfTrue="1">
      <formula>AND($D15="High risk",J$5&gt;=$G15,J$5&lt;=$G15+$H15-1)</formula>
    </cfRule>
    <cfRule type="expression" dxfId="55" priority="36" stopIfTrue="1">
      <formula>AND($D15="On track",J$5&gt;=$G15,J$5&lt;=$G15+$H15-1)</formula>
    </cfRule>
    <cfRule type="expression" dxfId="54" priority="37" stopIfTrue="1">
      <formula>AND($D15="Med risk",J$5&gt;=$G15,J$5&lt;=$G15+$H15-1)</formula>
    </cfRule>
    <cfRule type="expression" dxfId="53" priority="38" stopIfTrue="1">
      <formula>AND(LEN($D15)=0,J$5&gt;=$G15,J$5&lt;=$G15+$H15-1)</formula>
    </cfRule>
  </conditionalFormatting>
  <conditionalFormatting sqref="F16:F18">
    <cfRule type="dataBar" priority="25">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52" priority="24">
      <formula>AND(TODAY()&gt;=J$5,TODAY()&lt;K$5)</formula>
    </cfRule>
  </conditionalFormatting>
  <conditionalFormatting sqref="J16:BM18">
    <cfRule type="expression" dxfId="51" priority="26" stopIfTrue="1">
      <formula>AND($D16="Low risk",J$5&gt;=$G16,J$5&lt;=$G16+$H16-1)</formula>
    </cfRule>
    <cfRule type="expression" dxfId="50" priority="27" stopIfTrue="1">
      <formula>AND($D16="High risk",J$5&gt;=$G16,J$5&lt;=$G16+$H16-1)</formula>
    </cfRule>
    <cfRule type="expression" dxfId="49" priority="28" stopIfTrue="1">
      <formula>AND($D16="On track",J$5&gt;=$G16,J$5&lt;=$G16+$H16-1)</formula>
    </cfRule>
    <cfRule type="expression" dxfId="48" priority="29" stopIfTrue="1">
      <formula>AND($D16="Med risk",J$5&gt;=$G16,J$5&lt;=$G16+$H16-1)</formula>
    </cfRule>
    <cfRule type="expression" dxfId="47" priority="30" stopIfTrue="1">
      <formula>AND(LEN($D16)=0,J$5&gt;=$G16,J$5&lt;=$G16+$H16-1)</formula>
    </cfRule>
  </conditionalFormatting>
  <conditionalFormatting sqref="J19:BM19">
    <cfRule type="expression" dxfId="46" priority="19" stopIfTrue="1">
      <formula>AND($D19="Low risk",J$5&gt;=$G19,J$5&lt;=$G19+$H19-1)</formula>
    </cfRule>
    <cfRule type="expression" dxfId="45" priority="20" stopIfTrue="1">
      <formula>AND($D19="High risk",J$5&gt;=$G19,J$5&lt;=$G19+$H19-1)</formula>
    </cfRule>
    <cfRule type="expression" dxfId="44" priority="21" stopIfTrue="1">
      <formula>AND($D19="On track",J$5&gt;=$G19,J$5&lt;=$G19+$H19-1)</formula>
    </cfRule>
    <cfRule type="expression" dxfId="43" priority="22" stopIfTrue="1">
      <formula>AND($D19="Med risk",J$5&gt;=$G19,J$5&lt;=$G19+$H19-1)</formula>
    </cfRule>
    <cfRule type="expression" dxfId="42" priority="23" stopIfTrue="1">
      <formula>AND(LEN($D19)=0,J$5&gt;=$G19,J$5&lt;=$G19+$H19-1)</formula>
    </cfRule>
  </conditionalFormatting>
  <conditionalFormatting sqref="J19:BM19">
    <cfRule type="expression" dxfId="41" priority="16">
      <formula>AND(TODAY()&gt;=J$5,TODAY()&lt;K$5)</formula>
    </cfRule>
  </conditionalFormatting>
  <conditionalFormatting sqref="F19">
    <cfRule type="dataBar" priority="17">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40" priority="11" stopIfTrue="1">
      <formula>AND($D20="Low risk",J$5&gt;=$G20,J$5&lt;=$G20+$H20-1)</formula>
    </cfRule>
    <cfRule type="expression" dxfId="39" priority="12" stopIfTrue="1">
      <formula>AND($D20="High risk",J$5&gt;=$G20,J$5&lt;=$G20+$H20-1)</formula>
    </cfRule>
    <cfRule type="expression" dxfId="38" priority="13" stopIfTrue="1">
      <formula>AND($D20="On track",J$5&gt;=$G20,J$5&lt;=$G20+$H20-1)</formula>
    </cfRule>
    <cfRule type="expression" dxfId="37" priority="14" stopIfTrue="1">
      <formula>AND($D20="Med risk",J$5&gt;=$G20,J$5&lt;=$G20+$H20-1)</formula>
    </cfRule>
    <cfRule type="expression" dxfId="36" priority="15" stopIfTrue="1">
      <formula>AND(LEN($D20)=0,J$5&gt;=$G20,J$5&lt;=$G20+$H20-1)</formula>
    </cfRule>
  </conditionalFormatting>
  <conditionalFormatting sqref="F20:F21">
    <cfRule type="dataBar" priority="9">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35" priority="8">
      <formula>AND(TODAY()&gt;=J$5,TODAY()&lt;K$5)</formula>
    </cfRule>
  </conditionalFormatting>
  <conditionalFormatting sqref="F44">
    <cfRule type="dataBar" priority="7">
      <dataBar>
        <cfvo type="num" val="0"/>
        <cfvo type="num" val="1"/>
        <color theme="0" tint="-0.249977111117893"/>
      </dataBar>
      <extLst>
        <ext xmlns:x14="http://schemas.microsoft.com/office/spreadsheetml/2009/9/main" uri="{B025F937-C7B1-47D3-B67F-A62EFF666E3E}">
          <x14:id>{6C60065F-CD54-47F1-BB5F-00F4DA6AC2DC}</x14:id>
        </ext>
      </extLst>
    </cfRule>
  </conditionalFormatting>
  <conditionalFormatting sqref="F51">
    <cfRule type="dataBar" priority="6">
      <dataBar>
        <cfvo type="num" val="0"/>
        <cfvo type="num" val="1"/>
        <color theme="0" tint="-0.249977111117893"/>
      </dataBar>
      <extLst>
        <ext xmlns:x14="http://schemas.microsoft.com/office/spreadsheetml/2009/9/main" uri="{B025F937-C7B1-47D3-B67F-A62EFF666E3E}">
          <x14:id>{F2A40D55-1216-4905-A2E5-7E4EA7162C87}</x14:id>
        </ext>
      </extLst>
    </cfRule>
  </conditionalFormatting>
  <conditionalFormatting sqref="F48">
    <cfRule type="dataBar" priority="5">
      <dataBar>
        <cfvo type="num" val="0"/>
        <cfvo type="num" val="1"/>
        <color theme="0" tint="-0.249977111117893"/>
      </dataBar>
      <extLst>
        <ext xmlns:x14="http://schemas.microsoft.com/office/spreadsheetml/2009/9/main" uri="{B025F937-C7B1-47D3-B67F-A62EFF666E3E}">
          <x14:id>{BDF1EDAE-75A8-4A38-9730-5006E07D0D5D}</x14:id>
        </ext>
      </extLst>
    </cfRule>
  </conditionalFormatting>
  <conditionalFormatting sqref="F47">
    <cfRule type="dataBar" priority="4">
      <dataBar>
        <cfvo type="num" val="0"/>
        <cfvo type="num" val="1"/>
        <color theme="0" tint="-0.249977111117893"/>
      </dataBar>
      <extLst>
        <ext xmlns:x14="http://schemas.microsoft.com/office/spreadsheetml/2009/9/main" uri="{B025F937-C7B1-47D3-B67F-A62EFF666E3E}">
          <x14:id>{DB5DC438-E855-400C-8FB0-BE37FFB333E9}</x14:id>
        </ext>
      </extLst>
    </cfRule>
  </conditionalFormatting>
  <conditionalFormatting sqref="F104:F106">
    <cfRule type="dataBar" priority="2">
      <dataBar>
        <cfvo type="num" val="0"/>
        <cfvo type="num" val="1"/>
        <color theme="0" tint="-0.249977111117893"/>
      </dataBar>
      <extLst>
        <ext xmlns:x14="http://schemas.microsoft.com/office/spreadsheetml/2009/9/main" uri="{B025F937-C7B1-47D3-B67F-A62EFF666E3E}">
          <x14:id>{93FCECEF-DB99-4EA8-91D2-D8A6C6E624D8}</x14:id>
        </ext>
      </extLst>
    </cfRule>
  </conditionalFormatting>
  <conditionalFormatting sqref="J176:BM180">
    <cfRule type="expression" dxfId="34" priority="430" stopIfTrue="1">
      <formula>AND(#REF!="Low risk",J$5&gt;=$G176,J$5&lt;=$G176+$H176-1)</formula>
    </cfRule>
    <cfRule type="expression" dxfId="33" priority="431" stopIfTrue="1">
      <formula>AND(#REF!="High risk",J$5&gt;=$G176,J$5&lt;=$G176+$H176-1)</formula>
    </cfRule>
    <cfRule type="expression" dxfId="32" priority="432" stopIfTrue="1">
      <formula>AND(#REF!="On track",J$5&gt;=$G176,J$5&lt;=$G176+$H176-1)</formula>
    </cfRule>
    <cfRule type="expression" dxfId="31" priority="433" stopIfTrue="1">
      <formula>AND(#REF!="Med risk",J$5&gt;=$G176,J$5&lt;=$G176+$H176-1)</formula>
    </cfRule>
    <cfRule type="expression" dxfId="30" priority="434" stopIfTrue="1">
      <formula>AND(LEN(#REF!)=0,J$5&gt;=$G176,J$5&lt;=$G176+$H176-1)</formula>
    </cfRule>
  </conditionalFormatting>
  <conditionalFormatting sqref="J127:BM130">
    <cfRule type="expression" dxfId="29" priority="1108" stopIfTrue="1">
      <formula>AND($D174="Low risk",J$5&gt;=$G127,J$5&lt;=$G127+$H127-1)</formula>
    </cfRule>
    <cfRule type="expression" dxfId="28" priority="1109" stopIfTrue="1">
      <formula>AND($D174="High risk",J$5&gt;=$G127,J$5&lt;=$G127+$H127-1)</formula>
    </cfRule>
    <cfRule type="expression" dxfId="27" priority="1110" stopIfTrue="1">
      <formula>AND($D174="On track",J$5&gt;=$G127,J$5&lt;=$G127+$H127-1)</formula>
    </cfRule>
    <cfRule type="expression" dxfId="26" priority="1111" stopIfTrue="1">
      <formula>AND($D174="Med risk",J$5&gt;=$G127,J$5&lt;=$G127+$H127-1)</formula>
    </cfRule>
    <cfRule type="expression" dxfId="25" priority="1112" stopIfTrue="1">
      <formula>AND(LEN($D174)=0,J$5&gt;=$G127,J$5&lt;=$G127+$H127-1)</formula>
    </cfRule>
  </conditionalFormatting>
  <conditionalFormatting sqref="J125:BM126">
    <cfRule type="expression" dxfId="24" priority="1135" stopIfTrue="1">
      <formula>AND($D173="Low risk",J$5&gt;=$G125,J$5&lt;=$G125+$H125-1)</formula>
    </cfRule>
    <cfRule type="expression" dxfId="23" priority="1136" stopIfTrue="1">
      <formula>AND($D173="High risk",J$5&gt;=$G125,J$5&lt;=$G125+$H125-1)</formula>
    </cfRule>
    <cfRule type="expression" dxfId="22" priority="1137" stopIfTrue="1">
      <formula>AND($D173="On track",J$5&gt;=$G125,J$5&lt;=$G125+$H125-1)</formula>
    </cfRule>
    <cfRule type="expression" dxfId="21" priority="1138" stopIfTrue="1">
      <formula>AND($D173="Med risk",J$5&gt;=$G125,J$5&lt;=$G125+$H125-1)</formula>
    </cfRule>
    <cfRule type="expression" dxfId="20" priority="1139" stopIfTrue="1">
      <formula>AND(LEN($D173)=0,J$5&gt;=$G125,J$5&lt;=$G125+$H125-1)</formula>
    </cfRule>
  </conditionalFormatting>
  <conditionalFormatting sqref="J124:BM124">
    <cfRule type="expression" dxfId="19" priority="1191" stopIfTrue="1">
      <formula>AND($D176="Low risk",J$5&gt;=$G124,J$5&lt;=$G124+$H124-1)</formula>
    </cfRule>
    <cfRule type="expression" dxfId="18" priority="1192" stopIfTrue="1">
      <formula>AND($D176="High risk",J$5&gt;=$G124,J$5&lt;=$G124+$H124-1)</formula>
    </cfRule>
    <cfRule type="expression" dxfId="17" priority="1193" stopIfTrue="1">
      <formula>AND($D176="On track",J$5&gt;=$G124,J$5&lt;=$G124+$H124-1)</formula>
    </cfRule>
    <cfRule type="expression" dxfId="16" priority="1194" stopIfTrue="1">
      <formula>AND($D176="Med risk",J$5&gt;=$G124,J$5&lt;=$G124+$H124-1)</formula>
    </cfRule>
    <cfRule type="expression" dxfId="15" priority="1195" stopIfTrue="1">
      <formula>AND(LEN($D176)=0,J$5&gt;=$G124,J$5&lt;=$G124+$H124-1)</formula>
    </cfRule>
  </conditionalFormatting>
  <conditionalFormatting sqref="J131:BM134">
    <cfRule type="expression" dxfId="14" priority="1210" stopIfTrue="1">
      <formula>AND($D177="Low risk",J$5&gt;=$G131,J$5&lt;=$G131+$H131-1)</formula>
    </cfRule>
    <cfRule type="expression" dxfId="13" priority="1211" stopIfTrue="1">
      <formula>AND($D177="High risk",J$5&gt;=$G131,J$5&lt;=$G131+$H131-1)</formula>
    </cfRule>
    <cfRule type="expression" dxfId="12" priority="1212" stopIfTrue="1">
      <formula>AND($D177="On track",J$5&gt;=$G131,J$5&lt;=$G131+$H131-1)</formula>
    </cfRule>
    <cfRule type="expression" dxfId="11" priority="1213" stopIfTrue="1">
      <formula>AND($D177="Med risk",J$5&gt;=$G131,J$5&lt;=$G131+$H131-1)</formula>
    </cfRule>
    <cfRule type="expression" dxfId="10" priority="1214" stopIfTrue="1">
      <formula>AND(LEN($D177)=0,J$5&gt;=$G131,J$5&lt;=$G131+$H131-1)</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59:D123 D135:D198" xr:uid="{00000000-0002-0000-0000-000001000000}">
      <formula1>"Goal,Milestone,On track, Low risk, Med risk, High risk"</formula1>
    </dataValidation>
    <dataValidation type="list" allowBlank="1" showInputMessage="1" sqref="D10 D70 D22:D58"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F198 F136 F166 F74:F75 F10 F22:F43 F45:F46 F52:F58 F49:F50 F61:F70 F72 F78:F101 F108:F111 F124:F132 F151:F163</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F76:F77 F102:F103 F107 F112:F121</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F123</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F122</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F59:F60</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F164:F166 F169 F181:F197 F137:F150</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F134:F135</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F167:F168</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F170:F171</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F174</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F175:F180</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F73</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F173</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F133</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F172</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dataBar" id="{6C60065F-CD54-47F1-BB5F-00F4DA6AC2DC}">
            <x14:dataBar minLength="0" maxLength="100" gradient="0">
              <x14:cfvo type="num">
                <xm:f>0</xm:f>
              </x14:cfvo>
              <x14:cfvo type="num">
                <xm:f>1</xm:f>
              </x14:cfvo>
              <x14:negativeFillColor rgb="FFFF0000"/>
              <x14:axisColor rgb="FF000000"/>
            </x14:dataBar>
          </x14:cfRule>
          <xm:sqref>F44</xm:sqref>
        </x14:conditionalFormatting>
        <x14:conditionalFormatting xmlns:xm="http://schemas.microsoft.com/office/excel/2006/main">
          <x14:cfRule type="dataBar" id="{F2A40D55-1216-4905-A2E5-7E4EA7162C87}">
            <x14:dataBar minLength="0" maxLength="100" gradient="0">
              <x14:cfvo type="num">
                <xm:f>0</xm:f>
              </x14:cfvo>
              <x14:cfvo type="num">
                <xm:f>1</xm:f>
              </x14:cfvo>
              <x14:negativeFillColor rgb="FFFF0000"/>
              <x14:axisColor rgb="FF000000"/>
            </x14:dataBar>
          </x14:cfRule>
          <xm:sqref>F51</xm:sqref>
        </x14:conditionalFormatting>
        <x14:conditionalFormatting xmlns:xm="http://schemas.microsoft.com/office/excel/2006/main">
          <x14:cfRule type="dataBar" id="{BDF1EDAE-75A8-4A38-9730-5006E07D0D5D}">
            <x14:dataBar minLength="0" maxLength="100" gradient="0">
              <x14:cfvo type="num">
                <xm:f>0</xm:f>
              </x14:cfvo>
              <x14:cfvo type="num">
                <xm:f>1</xm:f>
              </x14:cfvo>
              <x14:negativeFillColor rgb="FFFF0000"/>
              <x14:axisColor rgb="FF000000"/>
            </x14:dataBar>
          </x14:cfRule>
          <xm:sqref>F48</xm:sqref>
        </x14:conditionalFormatting>
        <x14:conditionalFormatting xmlns:xm="http://schemas.microsoft.com/office/excel/2006/main">
          <x14:cfRule type="dataBar" id="{DB5DC438-E855-400C-8FB0-BE37FFB333E9}">
            <x14:dataBar minLength="0" maxLength="100" gradient="0">
              <x14:cfvo type="num">
                <xm:f>0</xm:f>
              </x14:cfvo>
              <x14:cfvo type="num">
                <xm:f>1</xm:f>
              </x14:cfvo>
              <x14:negativeFillColor rgb="FFFF0000"/>
              <x14:axisColor rgb="FF000000"/>
            </x14:dataBar>
          </x14:cfRule>
          <xm:sqref>F47</xm:sqref>
        </x14:conditionalFormatting>
        <x14:conditionalFormatting xmlns:xm="http://schemas.microsoft.com/office/excel/2006/main">
          <x14:cfRule type="dataBar" id="{93FCECEF-DB99-4EA8-91D2-D8A6C6E624D8}">
            <x14:dataBar minLength="0" maxLength="100" gradient="0">
              <x14:cfvo type="num">
                <xm:f>0</xm:f>
              </x14:cfvo>
              <x14:cfvo type="num">
                <xm:f>1</xm:f>
              </x14:cfvo>
              <x14:negativeFillColor rgb="FFFF0000"/>
              <x14:axisColor rgb="FF000000"/>
            </x14:dataBar>
          </x14:cfRule>
          <xm:sqref>F104:F106</xm:sqref>
        </x14:conditionalFormatting>
        <x14:conditionalFormatting xmlns:xm="http://schemas.microsoft.com/office/excel/2006/main">
          <x14:cfRule type="iconSet" priority="31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J199:BM199</xm:sqref>
        </x14:conditionalFormatting>
        <x14:conditionalFormatting xmlns:xm="http://schemas.microsoft.com/office/excel/2006/main">
          <x14:cfRule type="iconSet" priority="242"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23"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J123:BM123</xm:sqref>
        </x14:conditionalFormatting>
        <x14:conditionalFormatting xmlns:xm="http://schemas.microsoft.com/office/excel/2006/main">
          <x14:cfRule type="iconSet" priority="210"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J122:BM122 J78:BM101</xm:sqref>
        </x14:conditionalFormatting>
        <x14:conditionalFormatting xmlns:xm="http://schemas.microsoft.com/office/excel/2006/main">
          <x14:cfRule type="iconSet" priority="202"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J59:BM60</xm:sqref>
        </x14:conditionalFormatting>
        <x14:conditionalFormatting xmlns:xm="http://schemas.microsoft.com/office/excel/2006/main">
          <x14:cfRule type="iconSet" priority="38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J198:BM198 J166:BM166 J8:BM8 J136:BM136 J72:BM72 J74:BM75 J10:BM10 J22:BM58 J61:BM70 J124:BM132</xm:sqref>
        </x14:conditionalFormatting>
        <x14:conditionalFormatting xmlns:xm="http://schemas.microsoft.com/office/excel/2006/main">
          <x14:cfRule type="iconSet" priority="186"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J164:BM165 J169:BM169 J181:BM197 J137:BM150</xm:sqref>
        </x14:conditionalFormatting>
        <x14:conditionalFormatting xmlns:xm="http://schemas.microsoft.com/office/excel/2006/main">
          <x14:cfRule type="iconSet" priority="175"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J134:BM135</xm:sqref>
        </x14:conditionalFormatting>
        <x14:conditionalFormatting xmlns:xm="http://schemas.microsoft.com/office/excel/2006/main">
          <x14:cfRule type="iconSet" priority="167"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151"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J167:BM168</xm:sqref>
        </x14:conditionalFormatting>
        <x14:conditionalFormatting xmlns:xm="http://schemas.microsoft.com/office/excel/2006/main">
          <x14:cfRule type="iconSet" priority="135"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J174:BM174</xm:sqref>
        </x14:conditionalFormatting>
        <x14:conditionalFormatting xmlns:xm="http://schemas.microsoft.com/office/excel/2006/main">
          <x14:cfRule type="iconSet" priority="127"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J175:BM180</xm:sqref>
        </x14:conditionalFormatting>
        <x14:conditionalFormatting xmlns:xm="http://schemas.microsoft.com/office/excel/2006/main">
          <x14:cfRule type="iconSet" priority="405"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J170:BM171</xm:sqref>
        </x14:conditionalFormatting>
        <x14:conditionalFormatting xmlns:xm="http://schemas.microsoft.com/office/excel/2006/main">
          <x14:cfRule type="iconSet" priority="106"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J73:BM73</xm:sqref>
        </x14:conditionalFormatting>
        <x14:conditionalFormatting xmlns:xm="http://schemas.microsoft.com/office/excel/2006/main">
          <x14:cfRule type="iconSet" priority="98"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J173:BM173</xm:sqref>
        </x14:conditionalFormatting>
        <x14:conditionalFormatting xmlns:xm="http://schemas.microsoft.com/office/excel/2006/main">
          <x14:cfRule type="iconSet" priority="79"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J172:BM172</xm:sqref>
        </x14:conditionalFormatting>
        <x14:conditionalFormatting xmlns:xm="http://schemas.microsoft.com/office/excel/2006/main">
          <x14:cfRule type="iconSet" priority="71"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J133:BM133</xm:sqref>
        </x14:conditionalFormatting>
        <x14:conditionalFormatting xmlns:xm="http://schemas.microsoft.com/office/excel/2006/main">
          <x14:cfRule type="iconSet" priority="55"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7"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9"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31"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8"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10"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 xmlns:xm="http://schemas.microsoft.com/office/excel/2006/main">
          <x14:cfRule type="iconSet" priority="4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J76:BM77 J102:BM121</xm:sqref>
        </x14:conditionalFormatting>
        <x14:conditionalFormatting xmlns:xm="http://schemas.microsoft.com/office/excel/2006/main">
          <x14:cfRule type="iconSet" priority="1208"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J151:BM163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2020-03-16T10:40:05Z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