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5ED4EE37-976B-4DE3-B5B8-9DA30520FA1A}" xr6:coauthVersionLast="44" xr6:coauthVersionMax="44"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52" i="11" l="1"/>
  <c r="J156" i="11"/>
  <c r="J153" i="11"/>
  <c r="J155" i="11"/>
  <c r="J159" i="11"/>
  <c r="J154" i="11"/>
  <c r="J158" i="11"/>
  <c r="J157"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27" i="11"/>
  <c r="J142" i="11"/>
  <c r="J137" i="11"/>
  <c r="J143" i="11"/>
  <c r="J160" i="11"/>
  <c r="J139" i="11"/>
  <c r="J151" i="11"/>
  <c r="J161" i="11"/>
  <c r="J128" i="11"/>
  <c r="J71" i="11"/>
  <c r="J135" i="11"/>
  <c r="J134" i="11"/>
  <c r="J131" i="11"/>
  <c r="J132" i="11"/>
  <c r="J133" i="11"/>
  <c r="J62" i="11"/>
  <c r="J63" i="11"/>
  <c r="J77" i="11"/>
  <c r="J122" i="11"/>
  <c r="J123" i="11"/>
  <c r="J22" i="11"/>
  <c r="J65" i="11"/>
  <c r="J102" i="11"/>
  <c r="J76" i="11"/>
  <c r="J9" i="11"/>
  <c r="J64" i="11"/>
  <c r="J61" i="11"/>
  <c r="J74" i="11"/>
  <c r="J162" i="11"/>
  <c r="J126" i="11"/>
  <c r="J4" i="11"/>
  <c r="J130" i="11"/>
  <c r="J136" i="11"/>
  <c r="J125" i="11"/>
  <c r="J124" i="11"/>
  <c r="J7" i="11"/>
  <c r="K5" i="11"/>
  <c r="K157" i="11" l="1"/>
  <c r="K152" i="11"/>
  <c r="K153" i="11"/>
  <c r="K156" i="11"/>
  <c r="K155" i="11"/>
  <c r="K159" i="11"/>
  <c r="K158" i="11"/>
  <c r="K154"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27" i="11"/>
  <c r="K142" i="11"/>
  <c r="K137" i="11"/>
  <c r="K143" i="11"/>
  <c r="K161" i="11"/>
  <c r="K160" i="11"/>
  <c r="K139" i="11"/>
  <c r="K151" i="11"/>
  <c r="K128" i="11"/>
  <c r="K71" i="11"/>
  <c r="K135" i="11"/>
  <c r="K134" i="11"/>
  <c r="K132" i="11"/>
  <c r="K133" i="11"/>
  <c r="K131" i="11"/>
  <c r="K62" i="11"/>
  <c r="K63" i="11"/>
  <c r="K77" i="11"/>
  <c r="K122" i="11"/>
  <c r="K123" i="11"/>
  <c r="K22" i="11"/>
  <c r="K65" i="11"/>
  <c r="K102" i="11"/>
  <c r="K76" i="11"/>
  <c r="K9" i="11"/>
  <c r="K64" i="11"/>
  <c r="K61" i="11"/>
  <c r="K74" i="11"/>
  <c r="K162" i="11"/>
  <c r="K126" i="11"/>
  <c r="K136" i="11"/>
  <c r="K7" i="11"/>
  <c r="K130" i="11"/>
  <c r="K125" i="11"/>
  <c r="K124" i="11"/>
  <c r="L5" i="11"/>
  <c r="L153" i="11" l="1"/>
  <c r="L157" i="11"/>
  <c r="L152" i="11"/>
  <c r="L156" i="11"/>
  <c r="L159" i="11"/>
  <c r="L158" i="11"/>
  <c r="L155" i="11"/>
  <c r="L154"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27" i="11"/>
  <c r="L142" i="11"/>
  <c r="L137" i="11"/>
  <c r="L143" i="11"/>
  <c r="L161" i="11"/>
  <c r="L160" i="11"/>
  <c r="L151" i="11"/>
  <c r="L139" i="11"/>
  <c r="L128" i="11"/>
  <c r="L71" i="11"/>
  <c r="L135" i="11"/>
  <c r="L134" i="11"/>
  <c r="L132" i="11"/>
  <c r="L131" i="11"/>
  <c r="L133" i="11"/>
  <c r="L62" i="11"/>
  <c r="L63" i="11"/>
  <c r="L77" i="11"/>
  <c r="L122" i="11"/>
  <c r="L123" i="11"/>
  <c r="L22" i="11"/>
  <c r="L65" i="11"/>
  <c r="L102" i="11"/>
  <c r="L76" i="11"/>
  <c r="L9" i="11"/>
  <c r="L64" i="11"/>
  <c r="L61" i="11"/>
  <c r="L74" i="11"/>
  <c r="L162" i="11"/>
  <c r="L124" i="11"/>
  <c r="L130" i="11"/>
  <c r="L136" i="11"/>
  <c r="L7" i="11"/>
  <c r="L126" i="11"/>
  <c r="L125" i="11"/>
  <c r="M5" i="11"/>
  <c r="M153" i="11" l="1"/>
  <c r="M157" i="11"/>
  <c r="M152" i="11"/>
  <c r="M156" i="11"/>
  <c r="M158" i="11"/>
  <c r="M155" i="11"/>
  <c r="M159" i="11"/>
  <c r="M154"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27" i="11"/>
  <c r="M142" i="11"/>
  <c r="M137" i="11"/>
  <c r="M143" i="11"/>
  <c r="M161" i="11"/>
  <c r="M160" i="11"/>
  <c r="M139" i="11"/>
  <c r="M151" i="11"/>
  <c r="M128" i="11"/>
  <c r="M71" i="11"/>
  <c r="M135" i="11"/>
  <c r="M134" i="11"/>
  <c r="M132" i="11"/>
  <c r="M133" i="11"/>
  <c r="M131" i="11"/>
  <c r="M62" i="11"/>
  <c r="M63" i="11"/>
  <c r="M77" i="11"/>
  <c r="M122" i="11"/>
  <c r="M123" i="11"/>
  <c r="M22" i="11"/>
  <c r="M65" i="11"/>
  <c r="M102" i="11"/>
  <c r="M76" i="11"/>
  <c r="M9" i="11"/>
  <c r="M64" i="11"/>
  <c r="M61" i="11"/>
  <c r="M74" i="11"/>
  <c r="M162" i="11"/>
  <c r="M126" i="11"/>
  <c r="M130" i="11"/>
  <c r="M7" i="11"/>
  <c r="M124" i="11"/>
  <c r="M136" i="11"/>
  <c r="M125" i="11"/>
  <c r="N5" i="11"/>
  <c r="N158" i="11" l="1"/>
  <c r="N153" i="11"/>
  <c r="N157" i="11"/>
  <c r="N156" i="11"/>
  <c r="N152" i="11"/>
  <c r="N159" i="11"/>
  <c r="N154" i="11"/>
  <c r="N155"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27" i="11"/>
  <c r="N142" i="11"/>
  <c r="N137" i="11"/>
  <c r="N143" i="11"/>
  <c r="N161" i="11"/>
  <c r="N160" i="11"/>
  <c r="N139" i="11"/>
  <c r="N151" i="11"/>
  <c r="N128" i="11"/>
  <c r="N71" i="11"/>
  <c r="N135" i="11"/>
  <c r="N134" i="11"/>
  <c r="N132" i="11"/>
  <c r="N133" i="11"/>
  <c r="N131" i="11"/>
  <c r="N62" i="11"/>
  <c r="N63" i="11"/>
  <c r="N77" i="11"/>
  <c r="N122" i="11"/>
  <c r="N123" i="11"/>
  <c r="N22" i="11"/>
  <c r="N65" i="11"/>
  <c r="N102" i="11"/>
  <c r="N76" i="11"/>
  <c r="N9" i="11"/>
  <c r="N64" i="11"/>
  <c r="N61" i="11"/>
  <c r="N74" i="11"/>
  <c r="N162" i="11"/>
  <c r="N7" i="11"/>
  <c r="N126" i="11"/>
  <c r="N136" i="11"/>
  <c r="N124" i="11"/>
  <c r="N130" i="11"/>
  <c r="N125" i="11"/>
  <c r="O5" i="11"/>
  <c r="O154" i="11" l="1"/>
  <c r="O158" i="11"/>
  <c r="O159" i="11"/>
  <c r="O153" i="11"/>
  <c r="O157" i="11"/>
  <c r="O152" i="11"/>
  <c r="O156" i="11"/>
  <c r="O155"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27" i="11"/>
  <c r="O142" i="11"/>
  <c r="O137" i="11"/>
  <c r="O143" i="11"/>
  <c r="O139" i="11"/>
  <c r="O151" i="11"/>
  <c r="O161" i="11"/>
  <c r="O160" i="11"/>
  <c r="O128" i="11"/>
  <c r="O71" i="11"/>
  <c r="O135" i="11"/>
  <c r="O134" i="11"/>
  <c r="O133" i="11"/>
  <c r="O132" i="11"/>
  <c r="O131" i="11"/>
  <c r="O63" i="11"/>
  <c r="O62" i="11"/>
  <c r="O77" i="11"/>
  <c r="O122" i="11"/>
  <c r="O123" i="11"/>
  <c r="O22" i="11"/>
  <c r="O65" i="11"/>
  <c r="O102" i="11"/>
  <c r="O76" i="11"/>
  <c r="O9" i="11"/>
  <c r="O64" i="11"/>
  <c r="O61" i="11"/>
  <c r="O74" i="11"/>
  <c r="O162" i="11"/>
  <c r="O124" i="11"/>
  <c r="O7" i="11"/>
  <c r="O130" i="11"/>
  <c r="O126" i="11"/>
  <c r="O125" i="11"/>
  <c r="O136" i="11"/>
  <c r="P5" i="11"/>
  <c r="P154" i="11" l="1"/>
  <c r="P158" i="11"/>
  <c r="P153" i="11"/>
  <c r="P157" i="11"/>
  <c r="P155" i="11"/>
  <c r="P159" i="11"/>
  <c r="P152" i="11"/>
  <c r="P156"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27" i="11"/>
  <c r="P142" i="11"/>
  <c r="P137" i="11"/>
  <c r="P143" i="11"/>
  <c r="P139" i="11"/>
  <c r="P151" i="11"/>
  <c r="P160" i="11"/>
  <c r="P161" i="11"/>
  <c r="P128" i="11"/>
  <c r="P71" i="11"/>
  <c r="P135" i="11"/>
  <c r="P134" i="11"/>
  <c r="P133" i="11"/>
  <c r="P132" i="11"/>
  <c r="P131" i="11"/>
  <c r="P63" i="11"/>
  <c r="P62" i="11"/>
  <c r="P77" i="11"/>
  <c r="P122" i="11"/>
  <c r="P123" i="11"/>
  <c r="P22" i="11"/>
  <c r="P65" i="11"/>
  <c r="P102" i="11"/>
  <c r="P76" i="11"/>
  <c r="P9" i="11"/>
  <c r="P61" i="11"/>
  <c r="P64" i="11"/>
  <c r="P74" i="11"/>
  <c r="P162" i="11"/>
  <c r="P125" i="11"/>
  <c r="P136" i="11"/>
  <c r="P130" i="11"/>
  <c r="P126" i="11"/>
  <c r="P7" i="11"/>
  <c r="P124" i="11"/>
  <c r="Q5" i="11"/>
  <c r="Q154" i="11" l="1"/>
  <c r="Q158" i="11"/>
  <c r="Q153" i="11"/>
  <c r="Q157" i="11"/>
  <c r="Q155" i="11"/>
  <c r="Q159" i="11"/>
  <c r="Q152" i="11"/>
  <c r="Q156"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27" i="11"/>
  <c r="Q142" i="11"/>
  <c r="Q137" i="11"/>
  <c r="Q143" i="11"/>
  <c r="Q139" i="11"/>
  <c r="Q151" i="11"/>
  <c r="Q161" i="11"/>
  <c r="Q160" i="11"/>
  <c r="Q128" i="11"/>
  <c r="Q71" i="11"/>
  <c r="Q135" i="11"/>
  <c r="Q134" i="11"/>
  <c r="Q133" i="11"/>
  <c r="Q131" i="11"/>
  <c r="Q132" i="11"/>
  <c r="Q63" i="11"/>
  <c r="Q62" i="11"/>
  <c r="Q77" i="11"/>
  <c r="Q122" i="11"/>
  <c r="Q123" i="11"/>
  <c r="Q22" i="11"/>
  <c r="Q65" i="11"/>
  <c r="Q102" i="11"/>
  <c r="Q76" i="11"/>
  <c r="Q9" i="11"/>
  <c r="Q64" i="11"/>
  <c r="Q61" i="11"/>
  <c r="Q74" i="11"/>
  <c r="Q162" i="11"/>
  <c r="Q130" i="11"/>
  <c r="Q4" i="11"/>
  <c r="Q136" i="11"/>
  <c r="Q124" i="11"/>
  <c r="Q7" i="11"/>
  <c r="Q126" i="11"/>
  <c r="Q125" i="11"/>
  <c r="R5" i="11"/>
  <c r="R155" i="11" l="1"/>
  <c r="R159" i="11"/>
  <c r="R154" i="11"/>
  <c r="R158" i="11"/>
  <c r="R153" i="11"/>
  <c r="R157" i="11"/>
  <c r="R152" i="11"/>
  <c r="R156"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27" i="11"/>
  <c r="R142" i="11"/>
  <c r="R137" i="11"/>
  <c r="R143" i="11"/>
  <c r="R139" i="11"/>
  <c r="R151" i="11"/>
  <c r="R161" i="11"/>
  <c r="R160" i="11"/>
  <c r="R128" i="11"/>
  <c r="R71" i="11"/>
  <c r="R135" i="11"/>
  <c r="R134" i="11"/>
  <c r="R133" i="11"/>
  <c r="R131" i="11"/>
  <c r="R132" i="11"/>
  <c r="R63" i="11"/>
  <c r="R62" i="11"/>
  <c r="R77" i="11"/>
  <c r="R122" i="11"/>
  <c r="R123" i="11"/>
  <c r="R22" i="11"/>
  <c r="R65" i="11"/>
  <c r="R102" i="11"/>
  <c r="R76" i="11"/>
  <c r="R9" i="11"/>
  <c r="R61" i="11"/>
  <c r="R64" i="11"/>
  <c r="R74" i="11"/>
  <c r="R162" i="11"/>
  <c r="R125" i="11"/>
  <c r="R126" i="11"/>
  <c r="R7" i="11"/>
  <c r="R136" i="11"/>
  <c r="R130" i="11"/>
  <c r="R124" i="11"/>
  <c r="S5" i="11"/>
  <c r="S155" i="11" l="1"/>
  <c r="S159" i="11"/>
  <c r="S152" i="11"/>
  <c r="S154" i="11"/>
  <c r="S158" i="11"/>
  <c r="S156" i="11"/>
  <c r="S153" i="11"/>
  <c r="S157"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27" i="11"/>
  <c r="S142" i="11"/>
  <c r="S137" i="11"/>
  <c r="S143" i="11"/>
  <c r="S160" i="11"/>
  <c r="S139" i="11"/>
  <c r="S151" i="11"/>
  <c r="S161" i="11"/>
  <c r="S128" i="11"/>
  <c r="S71" i="11"/>
  <c r="S135" i="11"/>
  <c r="S134" i="11"/>
  <c r="S131" i="11"/>
  <c r="S133" i="11"/>
  <c r="S132" i="11"/>
  <c r="S63" i="11"/>
  <c r="S62" i="11"/>
  <c r="S77" i="11"/>
  <c r="S122" i="11"/>
  <c r="S123" i="11"/>
  <c r="S22" i="11"/>
  <c r="S65" i="11"/>
  <c r="S102" i="11"/>
  <c r="S76" i="11"/>
  <c r="S9" i="11"/>
  <c r="S61" i="11"/>
  <c r="S64" i="11"/>
  <c r="S74" i="11"/>
  <c r="S162" i="11"/>
  <c r="S126" i="11"/>
  <c r="S7" i="11"/>
  <c r="S124" i="11"/>
  <c r="S125" i="11"/>
  <c r="S130" i="11"/>
  <c r="S136" i="11"/>
  <c r="T5" i="11"/>
  <c r="T152" i="11" l="1"/>
  <c r="T155" i="11"/>
  <c r="T159" i="11"/>
  <c r="T154" i="11"/>
  <c r="T158" i="11"/>
  <c r="T153" i="11"/>
  <c r="T157" i="11"/>
  <c r="T156"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27" i="11"/>
  <c r="T142" i="11"/>
  <c r="T137" i="11"/>
  <c r="T143" i="11"/>
  <c r="T160" i="11"/>
  <c r="T161" i="11"/>
  <c r="T139" i="11"/>
  <c r="T151" i="11"/>
  <c r="T128" i="11"/>
  <c r="T71" i="11"/>
  <c r="T135" i="11"/>
  <c r="T134" i="11"/>
  <c r="T131" i="11"/>
  <c r="T133" i="11"/>
  <c r="T132" i="11"/>
  <c r="T63" i="11"/>
  <c r="T62" i="11"/>
  <c r="T77" i="11"/>
  <c r="T122" i="11"/>
  <c r="T123" i="11"/>
  <c r="T22" i="11"/>
  <c r="T65" i="11"/>
  <c r="T102" i="11"/>
  <c r="T76" i="11"/>
  <c r="T9" i="11"/>
  <c r="T61" i="11"/>
  <c r="T64" i="11"/>
  <c r="T74" i="11"/>
  <c r="T162" i="11"/>
  <c r="T7" i="11"/>
  <c r="T124" i="11"/>
  <c r="T130" i="11"/>
  <c r="T125" i="11"/>
  <c r="T136" i="11"/>
  <c r="T126" i="11"/>
  <c r="U5" i="11"/>
  <c r="U152" i="11" l="1"/>
  <c r="U156" i="11"/>
  <c r="U159" i="11"/>
  <c r="U155" i="11"/>
  <c r="U158" i="11"/>
  <c r="U154" i="11"/>
  <c r="U157" i="11"/>
  <c r="U153"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27" i="11"/>
  <c r="U142" i="11"/>
  <c r="U137" i="11"/>
  <c r="U143" i="11"/>
  <c r="U160" i="11"/>
  <c r="U139" i="11"/>
  <c r="U151" i="11"/>
  <c r="U161" i="11"/>
  <c r="U128" i="11"/>
  <c r="U71" i="11"/>
  <c r="U135" i="11"/>
  <c r="U134" i="11"/>
  <c r="U131" i="11"/>
  <c r="U132" i="11"/>
  <c r="U133" i="11"/>
  <c r="U63" i="11"/>
  <c r="U62" i="11"/>
  <c r="U77" i="11"/>
  <c r="U122" i="11"/>
  <c r="U123" i="11"/>
  <c r="U22" i="11"/>
  <c r="U65" i="11"/>
  <c r="U102" i="11"/>
  <c r="U76" i="11"/>
  <c r="U9" i="11"/>
  <c r="U64" i="11"/>
  <c r="U61" i="11"/>
  <c r="U74" i="11"/>
  <c r="U162" i="11"/>
  <c r="U130" i="11"/>
  <c r="U136" i="11"/>
  <c r="U124" i="11"/>
  <c r="U125" i="11"/>
  <c r="U7" i="11"/>
  <c r="U126" i="11"/>
  <c r="V5" i="11"/>
  <c r="V152" i="11" l="1"/>
  <c r="V156" i="11"/>
  <c r="V155" i="11"/>
  <c r="V159" i="11"/>
  <c r="V157" i="11"/>
  <c r="V154" i="11"/>
  <c r="V158" i="11"/>
  <c r="V153"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27" i="11"/>
  <c r="V142" i="11"/>
  <c r="V137" i="11"/>
  <c r="V143" i="11"/>
  <c r="V160" i="11"/>
  <c r="V139" i="11"/>
  <c r="V151" i="11"/>
  <c r="V161" i="11"/>
  <c r="V128" i="11"/>
  <c r="V71" i="11"/>
  <c r="V135" i="11"/>
  <c r="V134" i="11"/>
  <c r="V131" i="11"/>
  <c r="V132" i="11"/>
  <c r="V133" i="11"/>
  <c r="V63" i="11"/>
  <c r="V62" i="11"/>
  <c r="V77" i="11"/>
  <c r="V122" i="11"/>
  <c r="V123" i="11"/>
  <c r="V22" i="11"/>
  <c r="V65" i="11"/>
  <c r="V102" i="11"/>
  <c r="V76" i="11"/>
  <c r="V9" i="11"/>
  <c r="V64" i="11"/>
  <c r="V61" i="11"/>
  <c r="V74" i="11"/>
  <c r="V162" i="11"/>
  <c r="V7" i="11"/>
  <c r="V125" i="11"/>
  <c r="V136" i="11"/>
  <c r="V130" i="11"/>
  <c r="V124" i="11"/>
  <c r="V126" i="11"/>
  <c r="W5" i="11"/>
  <c r="W152" i="11" l="1"/>
  <c r="W156" i="11"/>
  <c r="W155" i="11"/>
  <c r="W159" i="11"/>
  <c r="W153" i="11"/>
  <c r="W154" i="11"/>
  <c r="W158" i="11"/>
  <c r="W157"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27" i="11"/>
  <c r="W142" i="11"/>
  <c r="W137" i="11"/>
  <c r="W143" i="11"/>
  <c r="W161" i="11"/>
  <c r="W160" i="11"/>
  <c r="W151" i="11"/>
  <c r="W139" i="11"/>
  <c r="W128" i="11"/>
  <c r="W71" i="11"/>
  <c r="W135" i="11"/>
  <c r="W134" i="11"/>
  <c r="W132" i="11"/>
  <c r="W133" i="11"/>
  <c r="W131" i="11"/>
  <c r="W62" i="11"/>
  <c r="W63" i="11"/>
  <c r="W77" i="11"/>
  <c r="W122" i="11"/>
  <c r="W123" i="11"/>
  <c r="W22" i="11"/>
  <c r="W65" i="11"/>
  <c r="W102" i="11"/>
  <c r="W76" i="11"/>
  <c r="W9" i="11"/>
  <c r="W64" i="11"/>
  <c r="W61" i="11"/>
  <c r="W74" i="11"/>
  <c r="W162" i="11"/>
  <c r="W124" i="11"/>
  <c r="W126" i="11"/>
  <c r="W136" i="11"/>
  <c r="W7" i="11"/>
  <c r="W130" i="11"/>
  <c r="W125" i="11"/>
  <c r="X5" i="11"/>
  <c r="X153" i="11" l="1"/>
  <c r="X157" i="11"/>
  <c r="X158" i="11"/>
  <c r="X152" i="11"/>
  <c r="X156" i="11"/>
  <c r="X159" i="11"/>
  <c r="X155" i="11"/>
  <c r="X154"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27" i="11"/>
  <c r="X142" i="11"/>
  <c r="X137" i="11"/>
  <c r="X143" i="11"/>
  <c r="X161" i="11"/>
  <c r="X151" i="11"/>
  <c r="X160" i="11"/>
  <c r="X139" i="11"/>
  <c r="X128" i="11"/>
  <c r="X71" i="11"/>
  <c r="X135" i="11"/>
  <c r="X134" i="11"/>
  <c r="X132" i="11"/>
  <c r="X131" i="11"/>
  <c r="X133" i="11"/>
  <c r="X62" i="11"/>
  <c r="X63" i="11"/>
  <c r="X77" i="11"/>
  <c r="X122" i="11"/>
  <c r="X123" i="11"/>
  <c r="X22" i="11"/>
  <c r="X65" i="11"/>
  <c r="X102" i="11"/>
  <c r="X76" i="11"/>
  <c r="X9" i="11"/>
  <c r="X64" i="11"/>
  <c r="X61" i="11"/>
  <c r="X74" i="11"/>
  <c r="X162" i="11"/>
  <c r="X125" i="11"/>
  <c r="X136" i="11"/>
  <c r="X7" i="11"/>
  <c r="X126" i="11"/>
  <c r="X4" i="11"/>
  <c r="X130" i="11"/>
  <c r="X124" i="11"/>
  <c r="Y5" i="11"/>
  <c r="Y153" i="11" l="1"/>
  <c r="Y157" i="11"/>
  <c r="Y152" i="11"/>
  <c r="Y156" i="11"/>
  <c r="Y154" i="11"/>
  <c r="Y158" i="11"/>
  <c r="Y155" i="11"/>
  <c r="Y159"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27" i="11"/>
  <c r="Y142" i="11"/>
  <c r="Y137" i="11"/>
  <c r="Y143" i="11"/>
  <c r="Y161" i="11"/>
  <c r="Y160" i="11"/>
  <c r="Y139" i="11"/>
  <c r="Y151" i="11"/>
  <c r="Y128" i="11"/>
  <c r="Y135" i="11"/>
  <c r="Y134" i="11"/>
  <c r="Y132" i="11"/>
  <c r="Y133" i="11"/>
  <c r="Y131" i="11"/>
  <c r="Y62" i="11"/>
  <c r="Y63" i="11"/>
  <c r="Y77" i="11"/>
  <c r="Y122" i="11"/>
  <c r="Y123" i="11"/>
  <c r="Y22" i="11"/>
  <c r="Y65" i="11"/>
  <c r="Y102" i="11"/>
  <c r="Y76" i="11"/>
  <c r="Y9" i="11"/>
  <c r="Y64" i="11"/>
  <c r="Y61" i="11"/>
  <c r="Y74" i="11"/>
  <c r="Y162" i="11"/>
  <c r="Y136" i="11"/>
  <c r="Y124" i="11"/>
  <c r="Y126" i="11"/>
  <c r="Y130" i="11"/>
  <c r="Y125" i="11"/>
  <c r="Y7" i="11"/>
  <c r="Z5" i="11"/>
  <c r="Z153" i="11" l="1"/>
  <c r="Z157" i="11"/>
  <c r="Z158" i="11"/>
  <c r="Z152" i="11"/>
  <c r="Z156" i="11"/>
  <c r="Z154" i="11"/>
  <c r="Z155" i="11"/>
  <c r="Z159"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27" i="11"/>
  <c r="Z142" i="11"/>
  <c r="Z137" i="11"/>
  <c r="Z143" i="11"/>
  <c r="Z161" i="11"/>
  <c r="Z160" i="11"/>
  <c r="Z139" i="11"/>
  <c r="Z151" i="11"/>
  <c r="Z128" i="11"/>
  <c r="Z71" i="11"/>
  <c r="Z135" i="11"/>
  <c r="Z134" i="11"/>
  <c r="Z132" i="11"/>
  <c r="Z133" i="11"/>
  <c r="Z131" i="11"/>
  <c r="Z62" i="11"/>
  <c r="Z63" i="11"/>
  <c r="Z77" i="11"/>
  <c r="Z122" i="11"/>
  <c r="Z123" i="11"/>
  <c r="Z22" i="11"/>
  <c r="Z65" i="11"/>
  <c r="Z102" i="11"/>
  <c r="Z76" i="11"/>
  <c r="Z9" i="11"/>
  <c r="Z64" i="11"/>
  <c r="Z61" i="11"/>
  <c r="Z74" i="11"/>
  <c r="Z162" i="11"/>
  <c r="Z7" i="11"/>
  <c r="Z125" i="11"/>
  <c r="Z124" i="11"/>
  <c r="Z136" i="11"/>
  <c r="Z130" i="11"/>
  <c r="Z126" i="11"/>
  <c r="AA5" i="11"/>
  <c r="AA154" i="11" l="1"/>
  <c r="AA158" i="11"/>
  <c r="AA159" i="11"/>
  <c r="AA153" i="11"/>
  <c r="AA157" i="11"/>
  <c r="AA152" i="11"/>
  <c r="AA156" i="11"/>
  <c r="AA155"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27" i="11"/>
  <c r="AA142" i="11"/>
  <c r="AA137" i="11"/>
  <c r="AA143" i="11"/>
  <c r="AA139" i="11"/>
  <c r="AA151" i="11"/>
  <c r="AA161" i="11"/>
  <c r="AA160" i="11"/>
  <c r="AA128" i="11"/>
  <c r="AA71" i="11"/>
  <c r="AA135" i="11"/>
  <c r="AA134" i="11"/>
  <c r="AA133" i="11"/>
  <c r="AA132" i="11"/>
  <c r="AA131" i="11"/>
  <c r="AA63" i="11"/>
  <c r="AA62" i="11"/>
  <c r="AA77" i="11"/>
  <c r="AA122" i="11"/>
  <c r="AA123" i="11"/>
  <c r="AA22" i="11"/>
  <c r="AA65" i="11"/>
  <c r="AA102" i="11"/>
  <c r="AA76" i="11"/>
  <c r="AA9" i="11"/>
  <c r="AA64" i="11"/>
  <c r="AA61" i="11"/>
  <c r="AA74" i="11"/>
  <c r="AA162" i="11"/>
  <c r="AA130" i="11"/>
  <c r="AA126" i="11"/>
  <c r="AA124" i="11"/>
  <c r="AA7" i="11"/>
  <c r="AA125" i="11"/>
  <c r="AA136" i="11"/>
  <c r="AB5" i="11"/>
  <c r="AB155" i="11" l="1"/>
  <c r="AB154" i="11"/>
  <c r="AB158" i="11"/>
  <c r="AB153" i="11"/>
  <c r="AB157" i="11"/>
  <c r="AB152" i="11"/>
  <c r="AB156" i="11"/>
  <c r="AB159"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27" i="11"/>
  <c r="AB142" i="11"/>
  <c r="AB137" i="11"/>
  <c r="AB143" i="11"/>
  <c r="AB139" i="11"/>
  <c r="AB151" i="11"/>
  <c r="AB160" i="11"/>
  <c r="AB161" i="11"/>
  <c r="AB128" i="11"/>
  <c r="AB71" i="11"/>
  <c r="AB135" i="11"/>
  <c r="AB134" i="11"/>
  <c r="AB133" i="11"/>
  <c r="AB132" i="11"/>
  <c r="AB131" i="11"/>
  <c r="AB63" i="11"/>
  <c r="AB62" i="11"/>
  <c r="AB77" i="11"/>
  <c r="AB122" i="11"/>
  <c r="AB123" i="11"/>
  <c r="AB22" i="11"/>
  <c r="AB65" i="11"/>
  <c r="AB102" i="11"/>
  <c r="AB76" i="11"/>
  <c r="AB9" i="11"/>
  <c r="AB64" i="11"/>
  <c r="AB61" i="11"/>
  <c r="AB74" i="11"/>
  <c r="AB162" i="11"/>
  <c r="AB126" i="11"/>
  <c r="AB124" i="11"/>
  <c r="AB136" i="11"/>
  <c r="AB7" i="11"/>
  <c r="AB130" i="11"/>
  <c r="AC5" i="11"/>
  <c r="AB125" i="11"/>
  <c r="AC155" i="11" l="1"/>
  <c r="AC154" i="11"/>
  <c r="AC158" i="11"/>
  <c r="AC157" i="11"/>
  <c r="AC153" i="11"/>
  <c r="AC159" i="11"/>
  <c r="AC152" i="11"/>
  <c r="AC156"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27" i="11"/>
  <c r="AC142" i="11"/>
  <c r="AC137" i="11"/>
  <c r="AC143" i="11"/>
  <c r="AC139" i="11"/>
  <c r="AC151" i="11"/>
  <c r="AC161" i="11"/>
  <c r="AC160" i="11"/>
  <c r="AC128" i="11"/>
  <c r="AC71" i="11"/>
  <c r="AC135" i="11"/>
  <c r="AC134" i="11"/>
  <c r="AC133" i="11"/>
  <c r="AC131" i="11"/>
  <c r="AC132" i="11"/>
  <c r="AC63" i="11"/>
  <c r="AC62" i="11"/>
  <c r="AC77" i="11"/>
  <c r="AC122" i="11"/>
  <c r="AC123" i="11"/>
  <c r="AC22" i="11"/>
  <c r="AC65" i="11"/>
  <c r="AC102" i="11"/>
  <c r="AC76" i="11"/>
  <c r="AC9" i="11"/>
  <c r="AC64" i="11"/>
  <c r="AC61" i="11"/>
  <c r="AC74" i="11"/>
  <c r="AC162" i="11"/>
  <c r="AC7" i="11"/>
  <c r="AC126" i="11"/>
  <c r="AC125" i="11"/>
  <c r="AC124" i="11"/>
  <c r="AC130" i="11"/>
  <c r="AC136" i="11"/>
  <c r="AD5" i="11"/>
  <c r="AD155" i="11" l="1"/>
  <c r="AD159" i="11"/>
  <c r="AD154" i="11"/>
  <c r="AD158" i="11"/>
  <c r="AD153" i="11"/>
  <c r="AD157" i="11"/>
  <c r="AD152" i="11"/>
  <c r="AD156"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27" i="11"/>
  <c r="AD142" i="11"/>
  <c r="AD137" i="11"/>
  <c r="AD143" i="11"/>
  <c r="AD139" i="11"/>
  <c r="AD151" i="11"/>
  <c r="AD161" i="11"/>
  <c r="AD160" i="11"/>
  <c r="AD128" i="11"/>
  <c r="AD71" i="11"/>
  <c r="AD135" i="11"/>
  <c r="AD134" i="11"/>
  <c r="AD133" i="11"/>
  <c r="AD131" i="11"/>
  <c r="AD132" i="11"/>
  <c r="AD63" i="11"/>
  <c r="AD62" i="11"/>
  <c r="AD77" i="11"/>
  <c r="AD122" i="11"/>
  <c r="AD123" i="11"/>
  <c r="AD22" i="11"/>
  <c r="AD65" i="11"/>
  <c r="AD102" i="11"/>
  <c r="AD76" i="11"/>
  <c r="AD9" i="11"/>
  <c r="AD61" i="11"/>
  <c r="AD64" i="11"/>
  <c r="AD74" i="11"/>
  <c r="AD162" i="11"/>
  <c r="AD136" i="11"/>
  <c r="AD124" i="11"/>
  <c r="AD7" i="11"/>
  <c r="AD125" i="11"/>
  <c r="AD130" i="11"/>
  <c r="AD126" i="11"/>
  <c r="AE5" i="11"/>
  <c r="AE152" i="11" l="1"/>
  <c r="AE155" i="11"/>
  <c r="AE159" i="11"/>
  <c r="AE154" i="11"/>
  <c r="AE158" i="11"/>
  <c r="AE156" i="11"/>
  <c r="AE153" i="11"/>
  <c r="AE157"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27" i="11"/>
  <c r="AE142" i="11"/>
  <c r="AE137" i="11"/>
  <c r="AE143" i="11"/>
  <c r="AE160" i="11"/>
  <c r="AE139" i="11"/>
  <c r="AE151" i="11"/>
  <c r="AE161" i="11"/>
  <c r="AE128" i="11"/>
  <c r="AE71" i="11"/>
  <c r="AE135" i="11"/>
  <c r="AE134" i="11"/>
  <c r="AE131" i="11"/>
  <c r="AE133" i="11"/>
  <c r="AE132" i="11"/>
  <c r="AE63" i="11"/>
  <c r="AE62" i="11"/>
  <c r="AE77" i="11"/>
  <c r="AE122" i="11"/>
  <c r="AE123" i="11"/>
  <c r="AE22" i="11"/>
  <c r="AE65" i="11"/>
  <c r="AE102" i="11"/>
  <c r="AE76" i="11"/>
  <c r="AE9" i="11"/>
  <c r="AE61" i="11"/>
  <c r="AE64" i="11"/>
  <c r="AE74" i="11"/>
  <c r="AE162" i="11"/>
  <c r="AE124" i="11"/>
  <c r="AE4" i="11"/>
  <c r="AE126" i="11"/>
  <c r="AE130" i="11"/>
  <c r="AE7" i="11"/>
  <c r="AE125" i="11"/>
  <c r="AE136" i="11"/>
  <c r="AF5" i="11"/>
  <c r="AF155" i="11" l="1"/>
  <c r="AF159" i="11"/>
  <c r="AF156" i="11"/>
  <c r="AF154" i="11"/>
  <c r="AF158" i="11"/>
  <c r="AF152" i="11"/>
  <c r="AF153" i="11"/>
  <c r="AF157"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27" i="11"/>
  <c r="AF142" i="11"/>
  <c r="AF137" i="11"/>
  <c r="AF143" i="11"/>
  <c r="AF160" i="11"/>
  <c r="AF139" i="11"/>
  <c r="AF151" i="11"/>
  <c r="AF161" i="11"/>
  <c r="AF128" i="11"/>
  <c r="AF71" i="11"/>
  <c r="AF135" i="11"/>
  <c r="AF134" i="11"/>
  <c r="AF131" i="11"/>
  <c r="AF133" i="11"/>
  <c r="AF132" i="11"/>
  <c r="AF63" i="11"/>
  <c r="AF62" i="11"/>
  <c r="AF77" i="11"/>
  <c r="AF122" i="11"/>
  <c r="AF123" i="11"/>
  <c r="AF22" i="11"/>
  <c r="AF65" i="11"/>
  <c r="AF102" i="11"/>
  <c r="AF76" i="11"/>
  <c r="AF9" i="11"/>
  <c r="AF61" i="11"/>
  <c r="AF64" i="11"/>
  <c r="AF74" i="11"/>
  <c r="AF162" i="11"/>
  <c r="AF124" i="11"/>
  <c r="AF7" i="11"/>
  <c r="AF126" i="11"/>
  <c r="AF136" i="11"/>
  <c r="AF130" i="11"/>
  <c r="AF125" i="11"/>
  <c r="AG5" i="11"/>
  <c r="AG152" i="11" l="1"/>
  <c r="AG156" i="11"/>
  <c r="AG159" i="11"/>
  <c r="AG155" i="11"/>
  <c r="AG158" i="11"/>
  <c r="AG157" i="11"/>
  <c r="AG154" i="11"/>
  <c r="AG153"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27" i="11"/>
  <c r="AG142" i="11"/>
  <c r="AG137" i="11"/>
  <c r="AG143" i="11"/>
  <c r="AG160" i="11"/>
  <c r="AG139" i="11"/>
  <c r="AG151" i="11"/>
  <c r="AG161" i="11"/>
  <c r="AG128" i="11"/>
  <c r="AG71" i="11"/>
  <c r="AG135" i="11"/>
  <c r="AG134" i="11"/>
  <c r="AG131" i="11"/>
  <c r="AG132" i="11"/>
  <c r="AG133" i="11"/>
  <c r="AG63" i="11"/>
  <c r="AG62" i="11"/>
  <c r="AG77" i="11"/>
  <c r="AG122" i="11"/>
  <c r="AG123" i="11"/>
  <c r="AG22" i="11"/>
  <c r="AG65" i="11"/>
  <c r="AG102" i="11"/>
  <c r="AG76" i="11"/>
  <c r="AG9" i="11"/>
  <c r="AG64" i="11"/>
  <c r="AG61" i="11"/>
  <c r="AG74" i="11"/>
  <c r="AG162" i="11"/>
  <c r="AG7" i="11"/>
  <c r="AG136" i="11"/>
  <c r="AG125" i="11"/>
  <c r="AG126" i="11"/>
  <c r="AG130" i="11"/>
  <c r="AG124" i="11"/>
  <c r="AH5" i="11"/>
  <c r="AH157" i="11" l="1"/>
  <c r="AH152" i="11"/>
  <c r="AH156" i="11"/>
  <c r="AH153" i="11"/>
  <c r="AH155" i="11"/>
  <c r="AH159" i="11"/>
  <c r="AH154" i="11"/>
  <c r="AH158"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27" i="11"/>
  <c r="AH142" i="11"/>
  <c r="AH137" i="11"/>
  <c r="AH143" i="11"/>
  <c r="AH160" i="11"/>
  <c r="AH139" i="11"/>
  <c r="AH151" i="11"/>
  <c r="AH161" i="11"/>
  <c r="AH128" i="11"/>
  <c r="AH71" i="11"/>
  <c r="AH135" i="11"/>
  <c r="AH134" i="11"/>
  <c r="AH131" i="11"/>
  <c r="AH132" i="11"/>
  <c r="AH133" i="11"/>
  <c r="AH63" i="11"/>
  <c r="AH62" i="11"/>
  <c r="AH77" i="11"/>
  <c r="AH122" i="11"/>
  <c r="AH123" i="11"/>
  <c r="AH22" i="11"/>
  <c r="AH65" i="11"/>
  <c r="AH102" i="11"/>
  <c r="AH76" i="11"/>
  <c r="AH9" i="11"/>
  <c r="AH61" i="11"/>
  <c r="AH64" i="11"/>
  <c r="AH74" i="11"/>
  <c r="AH162" i="11"/>
  <c r="AH136" i="11"/>
  <c r="AH130" i="11"/>
  <c r="AH7" i="11"/>
  <c r="AH124" i="11"/>
  <c r="AH126" i="11"/>
  <c r="AH125" i="11"/>
  <c r="AI5" i="11"/>
  <c r="AI152" i="11" l="1"/>
  <c r="AI156" i="11"/>
  <c r="AI155" i="11"/>
  <c r="AI159" i="11"/>
  <c r="AI157" i="11"/>
  <c r="AI154" i="11"/>
  <c r="AI158" i="11"/>
  <c r="AI153"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27" i="11"/>
  <c r="AI142" i="11"/>
  <c r="AI137" i="11"/>
  <c r="AI143" i="11"/>
  <c r="AI161" i="11"/>
  <c r="AI160" i="11"/>
  <c r="AI151" i="11"/>
  <c r="AI139" i="11"/>
  <c r="AI128" i="11"/>
  <c r="AI71" i="11"/>
  <c r="AI135" i="11"/>
  <c r="AI134" i="11"/>
  <c r="AI132" i="11"/>
  <c r="AI131" i="11"/>
  <c r="AI133" i="11"/>
  <c r="AI62" i="11"/>
  <c r="AI63" i="11"/>
  <c r="AI77" i="11"/>
  <c r="AI122" i="11"/>
  <c r="AI123" i="11"/>
  <c r="AI22" i="11"/>
  <c r="AI65" i="11"/>
  <c r="AI102" i="11"/>
  <c r="AI76" i="11"/>
  <c r="AI9" i="11"/>
  <c r="AI64" i="11"/>
  <c r="AI61" i="11"/>
  <c r="AI74" i="11"/>
  <c r="AI162" i="11"/>
  <c r="AI124" i="11"/>
  <c r="AI125" i="11"/>
  <c r="AI126" i="11"/>
  <c r="AI136" i="11"/>
  <c r="AI130" i="11"/>
  <c r="AI7" i="11"/>
  <c r="AJ5" i="11"/>
  <c r="AJ153" i="11" l="1"/>
  <c r="AJ157" i="11"/>
  <c r="AJ159" i="11"/>
  <c r="AJ152" i="11"/>
  <c r="AJ156" i="11"/>
  <c r="AJ158" i="11"/>
  <c r="AJ155" i="11"/>
  <c r="AJ154"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27" i="11"/>
  <c r="AJ142" i="11"/>
  <c r="AJ137" i="11"/>
  <c r="AJ143" i="11"/>
  <c r="AJ161" i="11"/>
  <c r="AJ160" i="11"/>
  <c r="AJ151" i="11"/>
  <c r="AJ139" i="11"/>
  <c r="AJ128" i="11"/>
  <c r="AJ71" i="11"/>
  <c r="AJ135" i="11"/>
  <c r="AJ134" i="11"/>
  <c r="AJ132" i="11"/>
  <c r="AJ131" i="11"/>
  <c r="AJ133" i="11"/>
  <c r="AJ62" i="11"/>
  <c r="AJ63" i="11"/>
  <c r="AJ77" i="11"/>
  <c r="AJ122" i="11"/>
  <c r="AJ123" i="11"/>
  <c r="AJ22" i="11"/>
  <c r="AJ65" i="11"/>
  <c r="AJ102" i="11"/>
  <c r="AJ76" i="11"/>
  <c r="AJ9" i="11"/>
  <c r="AJ64" i="11"/>
  <c r="AJ61" i="11"/>
  <c r="AJ74" i="11"/>
  <c r="AJ162" i="11"/>
  <c r="AJ124" i="11"/>
  <c r="AJ126" i="11"/>
  <c r="AJ125" i="11"/>
  <c r="AJ130" i="11"/>
  <c r="AJ7" i="11"/>
  <c r="AK5" i="11"/>
  <c r="AJ136" i="11"/>
  <c r="AK154" i="11" l="1"/>
  <c r="AK153" i="11"/>
  <c r="AK157" i="11"/>
  <c r="AK158" i="11"/>
  <c r="AK152" i="11"/>
  <c r="AK156" i="11"/>
  <c r="AK155" i="11"/>
  <c r="AK159"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27" i="11"/>
  <c r="AK142" i="11"/>
  <c r="AK137" i="11"/>
  <c r="AK143" i="11"/>
  <c r="AK161" i="11"/>
  <c r="AK160" i="11"/>
  <c r="AK139" i="11"/>
  <c r="AK151" i="11"/>
  <c r="AK128" i="11"/>
  <c r="AK71" i="11"/>
  <c r="AK135" i="11"/>
  <c r="AK134" i="11"/>
  <c r="AK132" i="11"/>
  <c r="AK133" i="11"/>
  <c r="AK131" i="11"/>
  <c r="AK62" i="11"/>
  <c r="AK63" i="11"/>
  <c r="AK77" i="11"/>
  <c r="AK122" i="11"/>
  <c r="AK123" i="11"/>
  <c r="AK22" i="11"/>
  <c r="AK65" i="11"/>
  <c r="AK102" i="11"/>
  <c r="AK76" i="11"/>
  <c r="AK9" i="11"/>
  <c r="AK64" i="11"/>
  <c r="AK61" i="11"/>
  <c r="AK74" i="11"/>
  <c r="AK162" i="11"/>
  <c r="AK126" i="11"/>
  <c r="AK7" i="11"/>
  <c r="AK136" i="11"/>
  <c r="AK125" i="11"/>
  <c r="AL5" i="11"/>
  <c r="AK124" i="11"/>
  <c r="AK130" i="11"/>
  <c r="AL154" i="11" l="1"/>
  <c r="AL158" i="11"/>
  <c r="AL153" i="11"/>
  <c r="AL157" i="11"/>
  <c r="AL156" i="11"/>
  <c r="AL152" i="11"/>
  <c r="AL159" i="11"/>
  <c r="AL155"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27" i="11"/>
  <c r="AL142" i="11"/>
  <c r="AL137" i="11"/>
  <c r="AL143" i="11"/>
  <c r="AL161" i="11"/>
  <c r="AL160" i="11"/>
  <c r="AL139" i="11"/>
  <c r="AL151" i="11"/>
  <c r="AL128" i="11"/>
  <c r="AL71" i="11"/>
  <c r="AL135" i="11"/>
  <c r="AL134" i="11"/>
  <c r="AL132" i="11"/>
  <c r="AL133" i="11"/>
  <c r="AL131" i="11"/>
  <c r="AL62" i="11"/>
  <c r="AL63" i="11"/>
  <c r="AL77" i="11"/>
  <c r="AL122" i="11"/>
  <c r="AL123" i="11"/>
  <c r="AL22" i="11"/>
  <c r="AL65" i="11"/>
  <c r="AL102" i="11"/>
  <c r="AL76" i="11"/>
  <c r="AL9" i="11"/>
  <c r="AL64" i="11"/>
  <c r="AL61" i="11"/>
  <c r="AL74" i="11"/>
  <c r="AL162" i="11"/>
  <c r="AL124" i="11"/>
  <c r="AL126" i="11"/>
  <c r="AL125" i="11"/>
  <c r="AL130" i="11"/>
  <c r="AL7" i="11"/>
  <c r="AL136" i="11"/>
  <c r="AM5" i="11"/>
  <c r="AL4" i="11"/>
  <c r="AM154" i="11" l="1"/>
  <c r="AM158" i="11"/>
  <c r="AM159" i="11"/>
  <c r="AM153" i="11"/>
  <c r="AM157" i="11"/>
  <c r="AM152" i="11"/>
  <c r="AM156" i="11"/>
  <c r="AM155"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27" i="11"/>
  <c r="AM142" i="11"/>
  <c r="AM137" i="11"/>
  <c r="AM143" i="11"/>
  <c r="AM139" i="11"/>
  <c r="AM151" i="11"/>
  <c r="AM161" i="11"/>
  <c r="AM160" i="11"/>
  <c r="AM128" i="11"/>
  <c r="AM71" i="11"/>
  <c r="AM135" i="11"/>
  <c r="AM134" i="11"/>
  <c r="AM61" i="11"/>
  <c r="AM133" i="11"/>
  <c r="AM132" i="11"/>
  <c r="AM131" i="11"/>
  <c r="AM63" i="11"/>
  <c r="AM62" i="11"/>
  <c r="AM77" i="11"/>
  <c r="AM122" i="11"/>
  <c r="AM123" i="11"/>
  <c r="AM22" i="11"/>
  <c r="AM65" i="11"/>
  <c r="AM102" i="11"/>
  <c r="AM76" i="11"/>
  <c r="AM9" i="11"/>
  <c r="AM64" i="11"/>
  <c r="AM74" i="11"/>
  <c r="AM162" i="11"/>
  <c r="AM136" i="11"/>
  <c r="AM7" i="11"/>
  <c r="AM125" i="11"/>
  <c r="AM130" i="11"/>
  <c r="AN5" i="11"/>
  <c r="AM126" i="11"/>
  <c r="AM124" i="11"/>
  <c r="AN154" i="11" l="1"/>
  <c r="AN158" i="11"/>
  <c r="AN155" i="11"/>
  <c r="AN153" i="11"/>
  <c r="AN157" i="11"/>
  <c r="AN152" i="11"/>
  <c r="AN156" i="11"/>
  <c r="AN159"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27" i="11"/>
  <c r="AN142" i="11"/>
  <c r="AN137" i="11"/>
  <c r="AN143" i="11"/>
  <c r="AN139" i="11"/>
  <c r="AN151" i="11"/>
  <c r="AN161" i="11"/>
  <c r="AN160" i="11"/>
  <c r="AN128" i="11"/>
  <c r="AN71" i="11"/>
  <c r="AN135" i="11"/>
  <c r="AN134" i="11"/>
  <c r="AN133" i="11"/>
  <c r="AN132" i="11"/>
  <c r="AN131" i="11"/>
  <c r="AN63" i="11"/>
  <c r="AN62" i="11"/>
  <c r="AN77" i="11"/>
  <c r="AN122" i="11"/>
  <c r="AN123" i="11"/>
  <c r="AN22" i="11"/>
  <c r="AN65" i="11"/>
  <c r="AN102" i="11"/>
  <c r="AN76" i="11"/>
  <c r="AN9" i="11"/>
  <c r="AN64" i="11"/>
  <c r="AN61" i="11"/>
  <c r="AN74" i="11"/>
  <c r="AN162" i="11"/>
  <c r="AN126" i="11"/>
  <c r="AN130" i="11"/>
  <c r="AN124" i="11"/>
  <c r="AN125" i="11"/>
  <c r="AN7" i="11"/>
  <c r="AN136" i="11"/>
  <c r="AO5" i="11"/>
  <c r="AO159" i="11" l="1"/>
  <c r="AO158" i="11"/>
  <c r="AO154" i="11"/>
  <c r="AO157" i="11"/>
  <c r="AO153" i="11"/>
  <c r="AO155" i="11"/>
  <c r="AO152" i="11"/>
  <c r="AO156"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27" i="11"/>
  <c r="AO142" i="11"/>
  <c r="AO137" i="11"/>
  <c r="AO143" i="11"/>
  <c r="AO139" i="11"/>
  <c r="AO151" i="11"/>
  <c r="AO161" i="11"/>
  <c r="AO160" i="11"/>
  <c r="AO128" i="11"/>
  <c r="AO71" i="11"/>
  <c r="AO135" i="11"/>
  <c r="AO134" i="11"/>
  <c r="AO131" i="11"/>
  <c r="AO133" i="11"/>
  <c r="AO132" i="11"/>
  <c r="AO63" i="11"/>
  <c r="AO62" i="11"/>
  <c r="AO77" i="11"/>
  <c r="AO122" i="11"/>
  <c r="AO123" i="11"/>
  <c r="AO22" i="11"/>
  <c r="AO65" i="11"/>
  <c r="AO102" i="11"/>
  <c r="AO76" i="11"/>
  <c r="AO9" i="11"/>
  <c r="AO64" i="11"/>
  <c r="AO61" i="11"/>
  <c r="AO74" i="11"/>
  <c r="AO162" i="11"/>
  <c r="AO7" i="11"/>
  <c r="AO126" i="11"/>
  <c r="AO124" i="11"/>
  <c r="AO125" i="11"/>
  <c r="AO136" i="11"/>
  <c r="AP5" i="11"/>
  <c r="AO130" i="11"/>
  <c r="AP155" i="11" l="1"/>
  <c r="AP159" i="11"/>
  <c r="AP154" i="11"/>
  <c r="AP158" i="11"/>
  <c r="AP153" i="11"/>
  <c r="AP157" i="11"/>
  <c r="AP152" i="11"/>
  <c r="AP156"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27" i="11"/>
  <c r="AP142" i="11"/>
  <c r="AP137" i="11"/>
  <c r="AP143" i="11"/>
  <c r="AP151" i="11"/>
  <c r="AP139" i="11"/>
  <c r="AP161" i="11"/>
  <c r="AP160" i="11"/>
  <c r="AP128" i="11"/>
  <c r="AP71" i="11"/>
  <c r="AP135" i="11"/>
  <c r="AP134" i="11"/>
  <c r="AP133" i="11"/>
  <c r="AP131" i="11"/>
  <c r="AP132" i="11"/>
  <c r="AP63" i="11"/>
  <c r="AP62" i="11"/>
  <c r="AP77" i="11"/>
  <c r="AP122" i="11"/>
  <c r="AP123" i="11"/>
  <c r="AP22" i="11"/>
  <c r="AP65" i="11"/>
  <c r="AP102" i="11"/>
  <c r="AP76" i="11"/>
  <c r="AP9" i="11"/>
  <c r="AP61" i="11"/>
  <c r="AP64" i="11"/>
  <c r="AP74" i="11"/>
  <c r="AP162" i="11"/>
  <c r="AP7" i="11"/>
  <c r="AP136" i="11"/>
  <c r="AP124" i="11"/>
  <c r="AP125" i="11"/>
  <c r="AP130" i="11"/>
  <c r="AQ5" i="11"/>
  <c r="AP126" i="11"/>
  <c r="AQ156" i="11" l="1"/>
  <c r="AQ155" i="11"/>
  <c r="AQ159" i="11"/>
  <c r="AQ154" i="11"/>
  <c r="AQ158" i="11"/>
  <c r="AQ152" i="11"/>
  <c r="AQ153" i="11"/>
  <c r="AQ157"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27" i="11"/>
  <c r="AQ142" i="11"/>
  <c r="AQ137" i="11"/>
  <c r="AQ143" i="11"/>
  <c r="AQ160" i="11"/>
  <c r="AQ139" i="11"/>
  <c r="AQ151" i="11"/>
  <c r="AQ161" i="11"/>
  <c r="AQ128" i="11"/>
  <c r="AQ71" i="11"/>
  <c r="AQ135" i="11"/>
  <c r="AQ134" i="11"/>
  <c r="AQ131" i="11"/>
  <c r="AQ133" i="11"/>
  <c r="AQ132" i="11"/>
  <c r="AQ63" i="11"/>
  <c r="AQ62" i="11"/>
  <c r="AQ77" i="11"/>
  <c r="AQ122" i="11"/>
  <c r="AQ123" i="11"/>
  <c r="AQ22" i="11"/>
  <c r="AQ65" i="11"/>
  <c r="AQ102" i="11"/>
  <c r="AQ76" i="11"/>
  <c r="AQ9" i="11"/>
  <c r="AQ61" i="11"/>
  <c r="AQ64" i="11"/>
  <c r="AQ74" i="11"/>
  <c r="AQ162" i="11"/>
  <c r="AQ136" i="11"/>
  <c r="AQ130" i="11"/>
  <c r="AQ124" i="11"/>
  <c r="AQ126" i="11"/>
  <c r="AQ125" i="11"/>
  <c r="AR5" i="11"/>
  <c r="AQ7" i="11"/>
  <c r="AR155" i="11" l="1"/>
  <c r="AR159" i="11"/>
  <c r="AR154" i="11"/>
  <c r="AR158" i="11"/>
  <c r="AR156" i="11"/>
  <c r="AR153" i="11"/>
  <c r="AR157" i="11"/>
  <c r="AR152"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27" i="11"/>
  <c r="AR142" i="11"/>
  <c r="AR137" i="11"/>
  <c r="AR143" i="11"/>
  <c r="AR160" i="11"/>
  <c r="AR161" i="11"/>
  <c r="AR139" i="11"/>
  <c r="AR151" i="11"/>
  <c r="AR128" i="11"/>
  <c r="AR71" i="11"/>
  <c r="AR135" i="11"/>
  <c r="AR134" i="11"/>
  <c r="AR131" i="11"/>
  <c r="AR133" i="11"/>
  <c r="AR132" i="11"/>
  <c r="AR63" i="11"/>
  <c r="AR62" i="11"/>
  <c r="AR77" i="11"/>
  <c r="AR122" i="11"/>
  <c r="AR123" i="11"/>
  <c r="AR22" i="11"/>
  <c r="AR65" i="11"/>
  <c r="AR102" i="11"/>
  <c r="AR76" i="11"/>
  <c r="AR9" i="11"/>
  <c r="AR61" i="11"/>
  <c r="AR64" i="11"/>
  <c r="AR74" i="11"/>
  <c r="AR162" i="11"/>
  <c r="AR126" i="11"/>
  <c r="AR136" i="11"/>
  <c r="AR7" i="11"/>
  <c r="AR125" i="11"/>
  <c r="AR130" i="11"/>
  <c r="AR124" i="11"/>
  <c r="AS5" i="11"/>
  <c r="AS152" i="11" l="1"/>
  <c r="AS156" i="11"/>
  <c r="AS159" i="11"/>
  <c r="AS158" i="11"/>
  <c r="AS155" i="11"/>
  <c r="AS154" i="11"/>
  <c r="AS157" i="11"/>
  <c r="AS153"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27" i="11"/>
  <c r="AS142" i="11"/>
  <c r="AS137" i="11"/>
  <c r="AS143" i="11"/>
  <c r="AS160" i="11"/>
  <c r="AS139" i="11"/>
  <c r="AS151" i="11"/>
  <c r="AS161" i="11"/>
  <c r="AS128" i="11"/>
  <c r="AS71" i="11"/>
  <c r="AS135" i="11"/>
  <c r="AS134" i="11"/>
  <c r="AS131" i="11"/>
  <c r="AS132" i="11"/>
  <c r="AS133" i="11"/>
  <c r="AS63" i="11"/>
  <c r="AS62" i="11"/>
  <c r="AS77" i="11"/>
  <c r="AS122" i="11"/>
  <c r="AS123" i="11"/>
  <c r="AS22" i="11"/>
  <c r="AS65" i="11"/>
  <c r="AS102" i="11"/>
  <c r="AS76" i="11"/>
  <c r="AS9" i="11"/>
  <c r="AS64" i="11"/>
  <c r="AS61" i="11"/>
  <c r="AS74" i="11"/>
  <c r="AS162" i="11"/>
  <c r="AS7" i="11"/>
  <c r="AS4" i="11"/>
  <c r="AS126" i="11"/>
  <c r="AS130" i="11"/>
  <c r="AS124" i="11"/>
  <c r="AS125" i="11"/>
  <c r="AS136" i="11"/>
  <c r="AT5" i="11"/>
  <c r="AT152" i="11" l="1"/>
  <c r="AT156" i="11"/>
  <c r="AT157" i="11"/>
  <c r="AT155" i="11"/>
  <c r="AT159" i="11"/>
  <c r="AT153" i="11"/>
  <c r="AT154" i="11"/>
  <c r="AT158"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27" i="11"/>
  <c r="AT142" i="11"/>
  <c r="AT137" i="11"/>
  <c r="AT143" i="11"/>
  <c r="AT160" i="11"/>
  <c r="AT139" i="11"/>
  <c r="AT151" i="11"/>
  <c r="AT161" i="11"/>
  <c r="AT128" i="11"/>
  <c r="AT71" i="11"/>
  <c r="AT135" i="11"/>
  <c r="AT134" i="11"/>
  <c r="AT131" i="11"/>
  <c r="AT132" i="11"/>
  <c r="AT133" i="11"/>
  <c r="AT63" i="11"/>
  <c r="AT62" i="11"/>
  <c r="AT77" i="11"/>
  <c r="AT122" i="11"/>
  <c r="AT123" i="11"/>
  <c r="AT22" i="11"/>
  <c r="AT65" i="11"/>
  <c r="AT102" i="11"/>
  <c r="AT76" i="11"/>
  <c r="AT9" i="11"/>
  <c r="AT64" i="11"/>
  <c r="AT61" i="11"/>
  <c r="AT74" i="11"/>
  <c r="AT162" i="11"/>
  <c r="AT125" i="11"/>
  <c r="AT124" i="11"/>
  <c r="AT130" i="11"/>
  <c r="AT136" i="11"/>
  <c r="AT126" i="11"/>
  <c r="AT7" i="11"/>
  <c r="AU5" i="11"/>
  <c r="AU152" i="11" l="1"/>
  <c r="AU156" i="11"/>
  <c r="AU155" i="11"/>
  <c r="AU159" i="11"/>
  <c r="AU153" i="11"/>
  <c r="AU158" i="11"/>
  <c r="AU157" i="11"/>
  <c r="AU154"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27" i="11"/>
  <c r="AU142" i="11"/>
  <c r="AU137" i="11"/>
  <c r="AU143" i="11"/>
  <c r="AU161" i="11"/>
  <c r="AU160" i="11"/>
  <c r="AU139" i="11"/>
  <c r="AU151" i="11"/>
  <c r="AU128" i="11"/>
  <c r="AU71" i="11"/>
  <c r="AU135" i="11"/>
  <c r="AU134" i="11"/>
  <c r="AU132" i="11"/>
  <c r="AU133" i="11"/>
  <c r="AU131" i="11"/>
  <c r="AU62" i="11"/>
  <c r="AU63" i="11"/>
  <c r="AU77" i="11"/>
  <c r="AU122" i="11"/>
  <c r="AU123" i="11"/>
  <c r="AU22" i="11"/>
  <c r="AU65" i="11"/>
  <c r="AU102" i="11"/>
  <c r="AU76" i="11"/>
  <c r="AU9" i="11"/>
  <c r="AU64" i="11"/>
  <c r="AU61" i="11"/>
  <c r="AU74" i="11"/>
  <c r="AU162" i="11"/>
  <c r="AU7" i="11"/>
  <c r="AU136" i="11"/>
  <c r="AU126" i="11"/>
  <c r="AU130" i="11"/>
  <c r="AU125" i="11"/>
  <c r="AU124" i="11"/>
  <c r="AV5" i="11"/>
  <c r="AV153" i="11" l="1"/>
  <c r="AV157" i="11"/>
  <c r="AV152" i="11"/>
  <c r="AV156" i="11"/>
  <c r="AV159" i="11"/>
  <c r="AV155" i="11"/>
  <c r="AV154" i="11"/>
  <c r="AV158"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27" i="11"/>
  <c r="AV142" i="11"/>
  <c r="AV137" i="11"/>
  <c r="AV143" i="11"/>
  <c r="AV161" i="11"/>
  <c r="AV160" i="11"/>
  <c r="AV139" i="11"/>
  <c r="AV151" i="11"/>
  <c r="AV128" i="11"/>
  <c r="AV71" i="11"/>
  <c r="AV135" i="11"/>
  <c r="AV134" i="11"/>
  <c r="AV132" i="11"/>
  <c r="AV131" i="11"/>
  <c r="AV133" i="11"/>
  <c r="AV62" i="11"/>
  <c r="AV63" i="11"/>
  <c r="AV77" i="11"/>
  <c r="AV122" i="11"/>
  <c r="AV123" i="11"/>
  <c r="AV22" i="11"/>
  <c r="AV65" i="11"/>
  <c r="AV102" i="11"/>
  <c r="AV76" i="11"/>
  <c r="AV9" i="11"/>
  <c r="AV64" i="11"/>
  <c r="AV61" i="11"/>
  <c r="AV74" i="11"/>
  <c r="AV162" i="11"/>
  <c r="AV130" i="11"/>
  <c r="AV136" i="11"/>
  <c r="AV125" i="11"/>
  <c r="AV126" i="11"/>
  <c r="AW5" i="11"/>
  <c r="AV124" i="11"/>
  <c r="AV7" i="11"/>
  <c r="AW158" i="11" l="1"/>
  <c r="AW153" i="11"/>
  <c r="AW157" i="11"/>
  <c r="AW152" i="11"/>
  <c r="AW156" i="11"/>
  <c r="AW154" i="11"/>
  <c r="AW155" i="11"/>
  <c r="AW159"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27" i="11"/>
  <c r="AW142" i="11"/>
  <c r="AW137" i="11"/>
  <c r="AW143" i="11"/>
  <c r="AW161" i="11"/>
  <c r="AW160" i="11"/>
  <c r="AW139" i="11"/>
  <c r="AW151" i="11"/>
  <c r="AW128" i="11"/>
  <c r="AW71" i="11"/>
  <c r="AW135" i="11"/>
  <c r="AW134" i="11"/>
  <c r="AW132" i="11"/>
  <c r="AW133" i="11"/>
  <c r="AW131" i="11"/>
  <c r="AW62" i="11"/>
  <c r="AW63" i="11"/>
  <c r="AW77" i="11"/>
  <c r="AW122" i="11"/>
  <c r="AW123" i="11"/>
  <c r="AW22" i="11"/>
  <c r="AW65" i="11"/>
  <c r="AW102" i="11"/>
  <c r="AW76" i="11"/>
  <c r="AW9" i="11"/>
  <c r="AW64" i="11"/>
  <c r="AW61" i="11"/>
  <c r="AW74" i="11"/>
  <c r="AW162" i="11"/>
  <c r="AW125" i="11"/>
  <c r="AW130" i="11"/>
  <c r="AW124" i="11"/>
  <c r="AW136" i="11"/>
  <c r="AX5" i="11"/>
  <c r="AW7" i="11"/>
  <c r="AW126" i="11"/>
  <c r="AX157" i="11" l="1"/>
  <c r="AX153" i="11"/>
  <c r="AX158" i="11"/>
  <c r="AX152" i="11"/>
  <c r="AX156" i="11"/>
  <c r="AX154" i="11"/>
  <c r="AX155" i="11"/>
  <c r="AX159"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27" i="11"/>
  <c r="AX142" i="11"/>
  <c r="AX137" i="11"/>
  <c r="AX143" i="11"/>
  <c r="AX161" i="11"/>
  <c r="AX160" i="11"/>
  <c r="AX139" i="11"/>
  <c r="AX151" i="11"/>
  <c r="AX128" i="11"/>
  <c r="AX71" i="11"/>
  <c r="AX135" i="11"/>
  <c r="AX134" i="11"/>
  <c r="AX132" i="11"/>
  <c r="AX133" i="11"/>
  <c r="AX131" i="11"/>
  <c r="AX62" i="11"/>
  <c r="AX63" i="11"/>
  <c r="AX77" i="11"/>
  <c r="AX122" i="11"/>
  <c r="AX123" i="11"/>
  <c r="AX22" i="11"/>
  <c r="AX65" i="11"/>
  <c r="AX102" i="11"/>
  <c r="AX76" i="11"/>
  <c r="AX9" i="11"/>
  <c r="AX64" i="11"/>
  <c r="AX61" i="11"/>
  <c r="AX74" i="11"/>
  <c r="AX162" i="11"/>
  <c r="AX126" i="11"/>
  <c r="AX124" i="11"/>
  <c r="AX130" i="11"/>
  <c r="AX125" i="11"/>
  <c r="AX136" i="11"/>
  <c r="AX7" i="11"/>
  <c r="AY5" i="11"/>
  <c r="AY154" i="11" l="1"/>
  <c r="AY158" i="11"/>
  <c r="AY153" i="11"/>
  <c r="AY157" i="11"/>
  <c r="AY152" i="11"/>
  <c r="AY156" i="11"/>
  <c r="AY159" i="11"/>
  <c r="AY155"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27" i="11"/>
  <c r="AY142" i="11"/>
  <c r="AY137" i="11"/>
  <c r="AY143" i="11"/>
  <c r="AY139" i="11"/>
  <c r="AY151" i="11"/>
  <c r="AY161" i="11"/>
  <c r="AY160" i="11"/>
  <c r="AY128" i="11"/>
  <c r="AY71" i="11"/>
  <c r="AY135" i="11"/>
  <c r="AY134" i="11"/>
  <c r="AY133" i="11"/>
  <c r="AY132" i="11"/>
  <c r="AY131" i="11"/>
  <c r="AY63" i="11"/>
  <c r="AY62" i="11"/>
  <c r="AY77" i="11"/>
  <c r="AY122" i="11"/>
  <c r="AY123" i="11"/>
  <c r="AY22" i="11"/>
  <c r="AY65" i="11"/>
  <c r="AY102" i="11"/>
  <c r="AY76" i="11"/>
  <c r="AY9" i="11"/>
  <c r="AY61" i="11"/>
  <c r="AY64" i="11"/>
  <c r="AY74" i="11"/>
  <c r="AY162" i="11"/>
  <c r="AY124" i="11"/>
  <c r="AY130" i="11"/>
  <c r="AY136" i="11"/>
  <c r="AY125" i="11"/>
  <c r="AY126" i="11"/>
  <c r="AY7" i="11"/>
  <c r="AZ5" i="11"/>
  <c r="AZ154" i="11" l="1"/>
  <c r="AZ158" i="11"/>
  <c r="AZ153" i="11"/>
  <c r="AZ157" i="11"/>
  <c r="AZ155" i="11"/>
  <c r="AZ159" i="11"/>
  <c r="AZ152" i="11"/>
  <c r="AZ156"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27" i="11"/>
  <c r="AZ142" i="11"/>
  <c r="AZ137" i="11"/>
  <c r="AZ143" i="11"/>
  <c r="AZ139" i="11"/>
  <c r="AZ151" i="11"/>
  <c r="AZ161" i="11"/>
  <c r="AZ160" i="11"/>
  <c r="AZ128" i="11"/>
  <c r="AZ71" i="11"/>
  <c r="AZ135" i="11"/>
  <c r="AZ134" i="11"/>
  <c r="AZ133" i="11"/>
  <c r="AZ132" i="11"/>
  <c r="AZ131" i="11"/>
  <c r="AZ63" i="11"/>
  <c r="AZ62" i="11"/>
  <c r="AZ77" i="11"/>
  <c r="AZ122" i="11"/>
  <c r="AZ123" i="11"/>
  <c r="AZ22" i="11"/>
  <c r="AZ65" i="11"/>
  <c r="AZ102" i="11"/>
  <c r="AZ76" i="11"/>
  <c r="AZ9" i="11"/>
  <c r="AZ61" i="11"/>
  <c r="AZ64" i="11"/>
  <c r="AZ74" i="11"/>
  <c r="AZ162" i="11"/>
  <c r="AZ136" i="11"/>
  <c r="AZ130" i="11"/>
  <c r="AZ126" i="11"/>
  <c r="AZ4" i="11"/>
  <c r="BA5" i="11"/>
  <c r="AZ125" i="11"/>
  <c r="AZ124" i="11"/>
  <c r="AZ7" i="11"/>
  <c r="BA154" i="11" l="1"/>
  <c r="BA158" i="11"/>
  <c r="BA159" i="11"/>
  <c r="BA155" i="11"/>
  <c r="BA153" i="11"/>
  <c r="BA157" i="11"/>
  <c r="BA152" i="11"/>
  <c r="BA156"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27" i="11"/>
  <c r="BA142" i="11"/>
  <c r="BA137" i="11"/>
  <c r="BA143" i="11"/>
  <c r="BA139" i="11"/>
  <c r="BA151" i="11"/>
  <c r="BA161" i="11"/>
  <c r="BA160" i="11"/>
  <c r="BA128" i="11"/>
  <c r="BA71" i="11"/>
  <c r="BA135" i="11"/>
  <c r="BA134" i="11"/>
  <c r="BA133" i="11"/>
  <c r="BA131" i="11"/>
  <c r="BA132" i="11"/>
  <c r="BA63" i="11"/>
  <c r="BA62" i="11"/>
  <c r="BA77" i="11"/>
  <c r="BA122" i="11"/>
  <c r="BA123" i="11"/>
  <c r="BA22" i="11"/>
  <c r="BA65" i="11"/>
  <c r="BA102" i="11"/>
  <c r="BA76" i="11"/>
  <c r="BA9" i="11"/>
  <c r="BA64" i="11"/>
  <c r="BA61" i="11"/>
  <c r="BA74" i="11"/>
  <c r="BA162" i="11"/>
  <c r="BA7" i="11"/>
  <c r="BA130" i="11"/>
  <c r="BA126" i="11"/>
  <c r="BA124" i="11"/>
  <c r="BA125" i="11"/>
  <c r="BB5" i="11"/>
  <c r="BA136" i="11"/>
  <c r="BB155" i="11" l="1"/>
  <c r="BB159" i="11"/>
  <c r="BB154" i="11"/>
  <c r="BB158" i="11"/>
  <c r="BB153" i="11"/>
  <c r="BB157" i="11"/>
  <c r="BB152" i="11"/>
  <c r="BB156"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27" i="11"/>
  <c r="BB142" i="11"/>
  <c r="BB137" i="11"/>
  <c r="BB143" i="11"/>
  <c r="BB139" i="11"/>
  <c r="BB151" i="11"/>
  <c r="BB161" i="11"/>
  <c r="BB160" i="11"/>
  <c r="BB128" i="11"/>
  <c r="BB71" i="11"/>
  <c r="BB135" i="11"/>
  <c r="BB134" i="11"/>
  <c r="BB133" i="11"/>
  <c r="BB131" i="11"/>
  <c r="BB132" i="11"/>
  <c r="BB62" i="11"/>
  <c r="BB63" i="11"/>
  <c r="BB77" i="11"/>
  <c r="BB122" i="11"/>
  <c r="BB123" i="11"/>
  <c r="BB22" i="11"/>
  <c r="BB65" i="11"/>
  <c r="BB102" i="11"/>
  <c r="BB76" i="11"/>
  <c r="BB9" i="11"/>
  <c r="BB61" i="11"/>
  <c r="BB64" i="11"/>
  <c r="BB74" i="11"/>
  <c r="BB162" i="11"/>
  <c r="BB124" i="11"/>
  <c r="BB7" i="11"/>
  <c r="BB136" i="11"/>
  <c r="BB130" i="11"/>
  <c r="BB125" i="11"/>
  <c r="BC5" i="11"/>
  <c r="BB126" i="11"/>
  <c r="BC155" i="11" l="1"/>
  <c r="BC159" i="11"/>
  <c r="BC156" i="11"/>
  <c r="BC154" i="11"/>
  <c r="BC158" i="11"/>
  <c r="BC152" i="11"/>
  <c r="BC153" i="11"/>
  <c r="BC157"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27" i="11"/>
  <c r="BC142" i="11"/>
  <c r="BC137" i="11"/>
  <c r="BC143" i="11"/>
  <c r="BC160" i="11"/>
  <c r="BC139" i="11"/>
  <c r="BC151" i="11"/>
  <c r="BC161" i="11"/>
  <c r="BC128" i="11"/>
  <c r="BC71" i="11"/>
  <c r="BC135" i="11"/>
  <c r="BC134" i="11"/>
  <c r="BC131" i="11"/>
  <c r="BC133" i="11"/>
  <c r="BC132" i="11"/>
  <c r="BC63" i="11"/>
  <c r="BC62" i="11"/>
  <c r="BC77" i="11"/>
  <c r="BC122" i="11"/>
  <c r="BC123" i="11"/>
  <c r="BC22" i="11"/>
  <c r="BC65" i="11"/>
  <c r="BC102" i="11"/>
  <c r="BC76" i="11"/>
  <c r="BC9" i="11"/>
  <c r="BC64" i="11"/>
  <c r="BC61" i="11"/>
  <c r="BC74" i="11"/>
  <c r="BC162" i="11"/>
  <c r="BC136" i="11"/>
  <c r="BC130" i="11"/>
  <c r="BC126" i="11"/>
  <c r="BC125" i="11"/>
  <c r="BC124" i="11"/>
  <c r="BD5" i="11"/>
  <c r="BC7" i="11"/>
  <c r="BD155" i="11" l="1"/>
  <c r="BD159" i="11"/>
  <c r="BD152" i="11"/>
  <c r="BD156" i="11"/>
  <c r="BD154" i="11"/>
  <c r="BD158" i="11"/>
  <c r="BD153" i="11"/>
  <c r="BD157"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27" i="11"/>
  <c r="BD142" i="11"/>
  <c r="BD137" i="11"/>
  <c r="BD143" i="11"/>
  <c r="BD160" i="11"/>
  <c r="BD161" i="11"/>
  <c r="BD139" i="11"/>
  <c r="BD151" i="11"/>
  <c r="BD128" i="11"/>
  <c r="BD71" i="11"/>
  <c r="BD135" i="11"/>
  <c r="BD134" i="11"/>
  <c r="BD131" i="11"/>
  <c r="BD133" i="11"/>
  <c r="BD132" i="11"/>
  <c r="BD63" i="11"/>
  <c r="BD62" i="11"/>
  <c r="BD77" i="11"/>
  <c r="BD122" i="11"/>
  <c r="BD123" i="11"/>
  <c r="BD22" i="11"/>
  <c r="BD65" i="11"/>
  <c r="BD102" i="11"/>
  <c r="BD76" i="11"/>
  <c r="BD9" i="11"/>
  <c r="BD61" i="11"/>
  <c r="BD64" i="11"/>
  <c r="BD74" i="11"/>
  <c r="BD162" i="11"/>
  <c r="BD126" i="11"/>
  <c r="BD124" i="11"/>
  <c r="BD136" i="11"/>
  <c r="BD130" i="11"/>
  <c r="BD7" i="11"/>
  <c r="BE5" i="11"/>
  <c r="BD125" i="11"/>
  <c r="BE152" i="11" l="1"/>
  <c r="BE156" i="11"/>
  <c r="BE159" i="11"/>
  <c r="BE158" i="11"/>
  <c r="BE157" i="11"/>
  <c r="BE155" i="11"/>
  <c r="BE154" i="11"/>
  <c r="BE153"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27" i="11"/>
  <c r="BE142" i="11"/>
  <c r="BE137" i="11"/>
  <c r="BE143" i="11"/>
  <c r="BE160" i="11"/>
  <c r="BE139" i="11"/>
  <c r="BE151" i="11"/>
  <c r="BE161" i="11"/>
  <c r="BE128" i="11"/>
  <c r="BE71" i="11"/>
  <c r="BE135" i="11"/>
  <c r="BE134" i="11"/>
  <c r="BE131" i="11"/>
  <c r="BE132" i="11"/>
  <c r="BE133" i="11"/>
  <c r="BE63" i="11"/>
  <c r="BE62" i="11"/>
  <c r="BE77" i="11"/>
  <c r="BE122" i="11"/>
  <c r="BE123" i="11"/>
  <c r="BE22" i="11"/>
  <c r="BE65" i="11"/>
  <c r="BE102" i="11"/>
  <c r="BE76" i="11"/>
  <c r="BE9" i="11"/>
  <c r="BE64" i="11"/>
  <c r="BE61" i="11"/>
  <c r="BE74" i="11"/>
  <c r="BE162" i="11"/>
  <c r="BE125" i="11"/>
  <c r="BE126" i="11"/>
  <c r="BE130" i="11"/>
  <c r="BE136" i="11"/>
  <c r="BE7" i="11"/>
  <c r="BE124" i="11"/>
  <c r="BF5" i="11"/>
  <c r="BF152" i="11" l="1"/>
  <c r="BF156" i="11"/>
  <c r="BF157" i="11"/>
  <c r="BF155" i="11"/>
  <c r="BF159" i="11"/>
  <c r="BF154" i="11"/>
  <c r="BF158" i="11"/>
  <c r="BF153"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27" i="11"/>
  <c r="BF142" i="11"/>
  <c r="BF137" i="11"/>
  <c r="BF143" i="11"/>
  <c r="BF160" i="11"/>
  <c r="BF139" i="11"/>
  <c r="BF151" i="11"/>
  <c r="BF161" i="11"/>
  <c r="BF128" i="11"/>
  <c r="BF71" i="11"/>
  <c r="BF135" i="11"/>
  <c r="BF134" i="11"/>
  <c r="BF131" i="11"/>
  <c r="BF132" i="11"/>
  <c r="BF133" i="11"/>
  <c r="BF63" i="11"/>
  <c r="BF62" i="11"/>
  <c r="BF77" i="11"/>
  <c r="BF122" i="11"/>
  <c r="BF123" i="11"/>
  <c r="BF22" i="11"/>
  <c r="BF65" i="11"/>
  <c r="BF102" i="11"/>
  <c r="BF76" i="11"/>
  <c r="BF9" i="11"/>
  <c r="BF64" i="11"/>
  <c r="BF61" i="11"/>
  <c r="BF74" i="11"/>
  <c r="BF162" i="11"/>
  <c r="BF136" i="11"/>
  <c r="BF7" i="11"/>
  <c r="BG5" i="11"/>
  <c r="BF125" i="11"/>
  <c r="BF124" i="11"/>
  <c r="BF126" i="11"/>
  <c r="BF130" i="11"/>
  <c r="BG152" i="11" l="1"/>
  <c r="BG156" i="11"/>
  <c r="BG153" i="11"/>
  <c r="BG155" i="11"/>
  <c r="BG159" i="11"/>
  <c r="BG157" i="11"/>
  <c r="BG154" i="11"/>
  <c r="BG158"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27" i="11"/>
  <c r="BG142" i="11"/>
  <c r="BG137" i="11"/>
  <c r="BG143" i="11"/>
  <c r="BG161" i="11"/>
  <c r="BG160" i="11"/>
  <c r="BG151" i="11"/>
  <c r="BG139" i="11"/>
  <c r="BG128" i="11"/>
  <c r="BG71" i="11"/>
  <c r="BG135" i="11"/>
  <c r="BG134" i="11"/>
  <c r="BG132" i="11"/>
  <c r="BG131" i="11"/>
  <c r="BG133" i="11"/>
  <c r="BG62" i="11"/>
  <c r="BG63" i="11"/>
  <c r="BG77" i="11"/>
  <c r="BG122" i="11"/>
  <c r="BG123" i="11"/>
  <c r="BG22" i="11"/>
  <c r="BG65" i="11"/>
  <c r="BG102" i="11"/>
  <c r="BG76" i="11"/>
  <c r="BG9" i="11"/>
  <c r="BG64" i="11"/>
  <c r="BG61" i="11"/>
  <c r="BG74" i="11"/>
  <c r="BG162" i="11"/>
  <c r="BG126" i="11"/>
  <c r="BG136" i="11"/>
  <c r="BG130" i="11"/>
  <c r="BG124" i="11"/>
  <c r="BG4" i="11"/>
  <c r="BH5" i="11"/>
  <c r="BG125" i="11"/>
  <c r="BG7" i="11"/>
  <c r="BH153" i="11" l="1"/>
  <c r="BH157" i="11"/>
  <c r="BH152" i="11"/>
  <c r="BH156" i="11"/>
  <c r="BH159" i="11"/>
  <c r="BH158" i="11"/>
  <c r="BH155" i="11"/>
  <c r="BH154"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27" i="11"/>
  <c r="BH142" i="11"/>
  <c r="BH137" i="11"/>
  <c r="BH143" i="11"/>
  <c r="BH161" i="11"/>
  <c r="BH160" i="11"/>
  <c r="BH151" i="11"/>
  <c r="BH139" i="11"/>
  <c r="BH128" i="11"/>
  <c r="BH71" i="11"/>
  <c r="BH135" i="11"/>
  <c r="BH134" i="11"/>
  <c r="BH132" i="11"/>
  <c r="BH133" i="11"/>
  <c r="BH131" i="11"/>
  <c r="BH62" i="11"/>
  <c r="BH63" i="11"/>
  <c r="BH77" i="11"/>
  <c r="BH122" i="11"/>
  <c r="BH123" i="11"/>
  <c r="BH22" i="11"/>
  <c r="BH65" i="11"/>
  <c r="BH102" i="11"/>
  <c r="BH76" i="11"/>
  <c r="BH9" i="11"/>
  <c r="BH64" i="11"/>
  <c r="BH61" i="11"/>
  <c r="BH74" i="11"/>
  <c r="BH162" i="11"/>
  <c r="BH126" i="11"/>
  <c r="BH7" i="11"/>
  <c r="BI5" i="11"/>
  <c r="BH130" i="11"/>
  <c r="BH124" i="11"/>
  <c r="BH136" i="11"/>
  <c r="BH125" i="11"/>
  <c r="BI154" i="11" l="1"/>
  <c r="BI153" i="11"/>
  <c r="BI157" i="11"/>
  <c r="BI152" i="11"/>
  <c r="BI156" i="11"/>
  <c r="BI155" i="11"/>
  <c r="BI159" i="11"/>
  <c r="BI158"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27" i="11"/>
  <c r="BI142" i="11"/>
  <c r="BI137" i="11"/>
  <c r="BI143" i="11"/>
  <c r="BI161" i="11"/>
  <c r="BI160" i="11"/>
  <c r="BI139" i="11"/>
  <c r="BI151" i="11"/>
  <c r="BI128" i="11"/>
  <c r="BI71" i="11"/>
  <c r="BI135" i="11"/>
  <c r="BI134" i="11"/>
  <c r="BI132" i="11"/>
  <c r="BI133" i="11"/>
  <c r="BI131" i="11"/>
  <c r="BI62" i="11"/>
  <c r="BI63" i="11"/>
  <c r="BI77" i="11"/>
  <c r="BI122" i="11"/>
  <c r="BI123" i="11"/>
  <c r="BI22" i="11"/>
  <c r="BI65" i="11"/>
  <c r="BI102" i="11"/>
  <c r="BI76" i="11"/>
  <c r="BI9" i="11"/>
  <c r="BI64" i="11"/>
  <c r="BI61" i="11"/>
  <c r="BI74" i="11"/>
  <c r="BI162" i="11"/>
  <c r="BI125" i="11"/>
  <c r="BI130" i="11"/>
  <c r="BJ5" i="11"/>
  <c r="BI126" i="11"/>
  <c r="BI136" i="11"/>
  <c r="BI124" i="11"/>
  <c r="BI7" i="11"/>
  <c r="BJ154" i="11" l="1"/>
  <c r="BJ153" i="11"/>
  <c r="BJ157" i="11"/>
  <c r="BJ152" i="11"/>
  <c r="BJ156" i="11"/>
  <c r="BJ155" i="11"/>
  <c r="BJ159" i="11"/>
  <c r="BJ158"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27" i="11"/>
  <c r="BJ142" i="11"/>
  <c r="BJ137" i="11"/>
  <c r="BJ143" i="11"/>
  <c r="BJ161" i="11"/>
  <c r="BJ160" i="11"/>
  <c r="BJ139" i="11"/>
  <c r="BJ151" i="11"/>
  <c r="BJ128" i="11"/>
  <c r="BJ71" i="11"/>
  <c r="BJ135" i="11"/>
  <c r="BJ134" i="11"/>
  <c r="BJ132" i="11"/>
  <c r="BJ133" i="11"/>
  <c r="BJ131" i="11"/>
  <c r="BJ63" i="11"/>
  <c r="BJ62" i="11"/>
  <c r="BJ77" i="11"/>
  <c r="BJ122" i="11"/>
  <c r="BJ123" i="11"/>
  <c r="BJ22" i="11"/>
  <c r="BJ65" i="11"/>
  <c r="BJ102" i="11"/>
  <c r="BJ76" i="11"/>
  <c r="BJ9" i="11"/>
  <c r="BJ64" i="11"/>
  <c r="BJ61" i="11"/>
  <c r="BJ74" i="11"/>
  <c r="BJ162" i="11"/>
  <c r="BJ125" i="11"/>
  <c r="BJ136" i="11"/>
  <c r="BK5" i="11"/>
  <c r="BJ130" i="11"/>
  <c r="BJ124" i="11"/>
  <c r="BJ126" i="11"/>
  <c r="BJ7" i="11"/>
  <c r="BK154" i="11" l="1"/>
  <c r="BK158" i="11"/>
  <c r="BK153" i="11"/>
  <c r="BK157" i="11"/>
  <c r="BK159" i="11"/>
  <c r="BK152" i="11"/>
  <c r="BK156" i="11"/>
  <c r="BK155"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27" i="11"/>
  <c r="BK142" i="11"/>
  <c r="BK137" i="11"/>
  <c r="BK143" i="11"/>
  <c r="BK139" i="11"/>
  <c r="BK151" i="11"/>
  <c r="BK161" i="11"/>
  <c r="BK160" i="11"/>
  <c r="BK128" i="11"/>
  <c r="BK71" i="11"/>
  <c r="BK135" i="11"/>
  <c r="BK134" i="11"/>
  <c r="BK133" i="11"/>
  <c r="BK132" i="11"/>
  <c r="BK131" i="11"/>
  <c r="BK63" i="11"/>
  <c r="BK62" i="11"/>
  <c r="BK77" i="11"/>
  <c r="BK122" i="11"/>
  <c r="BK123" i="11"/>
  <c r="BK22" i="11"/>
  <c r="BK65" i="11"/>
  <c r="BK102" i="11"/>
  <c r="BK76" i="11"/>
  <c r="BK9" i="11"/>
  <c r="BK64" i="11"/>
  <c r="BK61" i="11"/>
  <c r="BK74" i="11"/>
  <c r="BK162" i="11"/>
  <c r="BK126" i="11"/>
  <c r="BK130" i="11"/>
  <c r="BK136" i="11"/>
  <c r="BL5" i="11"/>
  <c r="BK125" i="11"/>
  <c r="BK124" i="11"/>
  <c r="BK7" i="11"/>
  <c r="BL155" i="11" l="1"/>
  <c r="BL154" i="11"/>
  <c r="BL158" i="11"/>
  <c r="BL159" i="11"/>
  <c r="BL153" i="11"/>
  <c r="BL157" i="11"/>
  <c r="BL152" i="11"/>
  <c r="BL156"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27" i="11"/>
  <c r="BL142" i="11"/>
  <c r="BL137" i="11"/>
  <c r="BL143" i="11"/>
  <c r="BL139" i="11"/>
  <c r="BL151" i="11"/>
  <c r="BL160" i="11"/>
  <c r="BL161" i="11"/>
  <c r="BL128" i="11"/>
  <c r="BL71" i="11"/>
  <c r="BL135" i="11"/>
  <c r="BL134" i="11"/>
  <c r="BL133" i="11"/>
  <c r="BL132" i="11"/>
  <c r="BL131" i="11"/>
  <c r="BL63" i="11"/>
  <c r="BL62" i="11"/>
  <c r="BL77" i="11"/>
  <c r="BL122" i="11"/>
  <c r="BL123" i="11"/>
  <c r="BL22" i="11"/>
  <c r="BL65" i="11"/>
  <c r="BL102" i="11"/>
  <c r="BL76" i="11"/>
  <c r="BL9" i="11"/>
  <c r="BL64" i="11"/>
  <c r="BL61" i="11"/>
  <c r="BL74" i="11"/>
  <c r="BL162" i="11"/>
  <c r="BL124" i="11"/>
  <c r="BL130" i="11"/>
  <c r="BM5" i="11"/>
  <c r="BL125" i="11"/>
  <c r="BL7" i="11"/>
  <c r="BL136" i="11"/>
  <c r="BL126" i="11"/>
  <c r="BM155" i="11" l="1"/>
  <c r="BM154" i="11"/>
  <c r="BM158" i="11"/>
  <c r="BM157" i="11"/>
  <c r="BM159" i="11"/>
  <c r="BM153" i="11"/>
  <c r="BM156" i="11"/>
  <c r="BM152"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27" i="11"/>
  <c r="BM142" i="11"/>
  <c r="BM137" i="11"/>
  <c r="BM143" i="11"/>
  <c r="BM139" i="11"/>
  <c r="BM151" i="11"/>
  <c r="BM161" i="11"/>
  <c r="BM160" i="11"/>
  <c r="BM128" i="11"/>
  <c r="BM71" i="11"/>
  <c r="BM135" i="11"/>
  <c r="BM134" i="11"/>
  <c r="BM133" i="11"/>
  <c r="BM131" i="11"/>
  <c r="BM132" i="11"/>
  <c r="BM63" i="11"/>
  <c r="BM62" i="11"/>
  <c r="BM77" i="11"/>
  <c r="BM122" i="11"/>
  <c r="BM123" i="11"/>
  <c r="BM22" i="11"/>
  <c r="BM65" i="11"/>
  <c r="BM102" i="11"/>
  <c r="BM76" i="11"/>
  <c r="BM9" i="11"/>
  <c r="BM64" i="11"/>
  <c r="BM61" i="11"/>
  <c r="BM74" i="11"/>
  <c r="BM162" i="11"/>
  <c r="BM124" i="11"/>
  <c r="BM136" i="11"/>
  <c r="BM126" i="11"/>
  <c r="BM125" i="11"/>
  <c r="BM7" i="11"/>
  <c r="BM130" i="11"/>
</calcChain>
</file>

<file path=xl/sharedStrings.xml><?xml version="1.0" encoding="utf-8"?>
<sst xmlns="http://schemas.openxmlformats.org/spreadsheetml/2006/main" count="471" uniqueCount="135">
  <si>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</si>
  <si>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</si>
  <si>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</si>
  <si>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</si>
  <si>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</si>
  <si>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</si>
  <si>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</si>
  <si>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</si>
  <si>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</si>
  <si>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</si>
  <si>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</si>
  <si>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</si>
  <si>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</si>
  <si>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</si>
  <si>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</si>
  <si>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</si>
  <si>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</si>
  <si>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</si>
  <si>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</si>
  <si>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</si>
  <si>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</si>
  <si>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</si>
  <si>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</si>
  <si>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</si>
  <si>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</si>
  <si>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</si>
  <si>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</si>
  <si>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</si>
  <si>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</si>
  <si>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</si>
  <si>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</si>
  <si>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</si>
  <si>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</si>
  <si>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</si>
  <si>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</si>
  <si>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</si>
  <si>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</si>
  <si>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</si>
  <si>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</si>
  <si>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</si>
  <si>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</si>
  <si>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</si>
  <si>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</si>
  <si>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</si>
  <si>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</si>
  <si>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</si>
  <si>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</si>
  <si>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</si>
  <si>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</si>
  <si>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</si>
  <si>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</si>
  <si>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</si>
  <si>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</si>
  <si>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</si>
  <si>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</si>
  <si>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</si>
  <si>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</si>
  <si>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</si>
  <si>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</si>
  <si>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</si>
  <si>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</si>
  <si>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</si>
  <si>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</si>
  <si>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</si>
  <si>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</si>
  <si>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</si>
  <si>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</si>
  <si>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</si>
  <si>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</si>
  <si>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</si>
  <si>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</si>
  <si>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</si>
  <si>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</si>
  <si>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</si>
  <si>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</si>
  <si>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</si>
  <si>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</si>
  <si>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</si>
  <si>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</si>
  <si>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</si>
  <si>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</si>
  <si>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</si>
  <si>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</si>
  <si>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</si>
  <si>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</si>
  <si>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</si>
  <si>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</si>
  <si>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</si>
  <si>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</si>
  <si>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</si>
  <si>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</si>
  <si>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</si>
  <si>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</si>
  <si>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</si>
  <si>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</si>
  <si>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</si>
  <si>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</si>
  <si>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</si>
  <si>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</si>
  <si>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</si>
  <si>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</si>
  <si>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</si>
  <si>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</si>
  <si>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</si>
  <si>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</si>
  <si>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</si>
  <si>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</si>
  <si>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</si>
  <si>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</si>
  <si>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</si>
  <si>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</si>
  <si>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</si>
  <si>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</si>
  <si>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</si>
  <si>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</si>
  <si>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</si>
  <si>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</si>
  <si>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</si>
  <si>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</si>
  <si>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</si>
  <si>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</si>
  <si>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</si>
  <si>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</si>
  <si>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</si>
  <si>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</si>
  <si>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</si>
  <si>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</si>
  <si>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</si>
  <si>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</si>
  <si>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</si>
  <si>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Cl;eanup scanning process</t>
  </si>
  <si>
    <t>Modernizer</t>
  </si>
  <si>
    <t>supervisor meeting</t>
  </si>
  <si>
    <t>User documentation intial work</t>
  </si>
  <si>
    <t>Report writing break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</si>
</sst>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8">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97"/>
      <tableStyleElement type="headerRow" dxfId="96"/>
      <tableStyleElement type="firstRowStripe" dxfId="95"/>
    </tableStyle>
    <tableStyle name="ToDoList" pivot="0" count="9" xr9:uid="{00000000-0011-0000-FFFF-FFFF01000000}">
      <tableStyleElement type="wholeTable" dxfId="94"/>
      <tableStyleElement type="headerRow" dxfId="93"/>
      <tableStyleElement type="totalRow" dxfId="92"/>
      <tableStyleElement type="firstColumn" dxfId="91"/>
      <tableStyleElement type="lastColumn" dxfId="90"/>
      <tableStyleElement type="firstRowStripe" dxfId="89"/>
      <tableStyleElement type="secondRowStripe" dxfId="88"/>
      <tableStyleElement type="firstColumnStripe" dxfId="87"/>
      <tableStyleElement type="secondColumnStripe" dxfId="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2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62" totalsRowShown="0">
  <autoFilter ref="B7:H162"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85"/>
    <tableColumn id="7" xr3:uid="{C2AA6DD8-DBD1-4E89-A1EF-3287225D3E74}" name="Required" dataDxfId="84"/>
    <tableColumn id="2" xr3:uid="{00000000-0010-0000-0000-000002000000}" name="Category" dataDxfId="83"/>
    <tableColumn id="3" xr3:uid="{00000000-0010-0000-0000-000003000000}" name="Estimated Duration" dataDxfId="82"/>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65"/>
  <sheetViews>
    <sheetView showGridLines="0" tabSelected="1" showRuler="0" topLeftCell="A114" zoomScale="70" zoomScaleNormal="70" zoomScalePageLayoutView="70" workbookViewId="0">
      <selection activeCell="B125" sqref="B125"/>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73" t="s">
        <v>20</v>
      </c>
      <c r="K2" s="73"/>
      <c r="L2" s="73"/>
      <c r="M2" s="73"/>
      <c r="O2" s="74" t="s">
        <v>17</v>
      </c>
      <c r="P2" s="74"/>
      <c r="Q2" s="74"/>
      <c r="R2" s="74"/>
      <c r="S2" s="20"/>
      <c r="T2" s="75" t="s">
        <v>18</v>
      </c>
      <c r="U2" s="75"/>
      <c r="V2" s="75"/>
      <c r="W2" s="75"/>
      <c r="X2" s="20"/>
      <c r="Y2" s="66" t="s">
        <v>19</v>
      </c>
      <c r="Z2" s="66"/>
      <c r="AA2" s="66"/>
      <c r="AB2" s="66"/>
      <c r="AC2" s="20"/>
      <c r="AD2" s="67" t="s">
        <v>27</v>
      </c>
      <c r="AE2" s="67"/>
      <c r="AF2" s="67"/>
      <c r="AG2" s="67"/>
    </row>
    <row r="3" spans="1:65" ht="30" customHeight="1" x14ac:dyDescent="0.25">
      <c r="A3" s="15" t="s">
        <v>2</v>
      </c>
      <c r="B3" s="19" t="s">
        <v>12</v>
      </c>
      <c r="C3" s="19"/>
      <c r="D3" s="19"/>
      <c r="E3" s="68" t="s">
        <v>21</v>
      </c>
      <c r="F3" s="69"/>
      <c r="G3" s="71">
        <f ca="1">IFERROR(IF(MIN(Milestones[Start])=0,TODAY(),MIN(Milestones[Start])),TODAY())</f>
        <v>43773</v>
      </c>
      <c r="H3" s="72"/>
      <c r="I3" s="22"/>
    </row>
    <row r="4" spans="1:65" ht="30" customHeight="1" x14ac:dyDescent="0.35">
      <c r="A4" s="15" t="s">
        <v>3</v>
      </c>
      <c r="E4" s="68" t="s">
        <v>22</v>
      </c>
      <c r="F4" s="69"/>
      <c r="G4" s="44">
        <v>26</v>
      </c>
      <c r="J4" s="43" t="str">
        <f ca="1">TEXT(J5,"mmmm")</f>
        <v>November</v>
      </c>
      <c r="K4" s="43"/>
      <c r="L4" s="43"/>
      <c r="M4" s="43"/>
      <c r="N4" s="43"/>
      <c r="O4" s="43"/>
      <c r="P4" s="43"/>
      <c r="Q4" s="43" t="str">
        <f ca="1">IF(TEXT(Q5,"mmmm")=J4,"",TEXT(Q5,"mmmm"))</f>
        <v>December</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January</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70"/>
      <c r="C5" s="70"/>
      <c r="D5" s="70"/>
      <c r="E5" s="70"/>
      <c r="F5" s="70"/>
      <c r="G5" s="70"/>
      <c r="H5" s="70"/>
      <c r="I5" s="70"/>
      <c r="J5" s="46">
        <f ca="1">IFERROR(Project_Start+Scrolling_Increment,TODAY())</f>
        <v>43799</v>
      </c>
      <c r="K5" s="47">
        <f ca="1">J5+1</f>
        <v>43800</v>
      </c>
      <c r="L5" s="47">
        <f t="shared" ref="L5:AY5" ca="1" si="0">K5+1</f>
        <v>43801</v>
      </c>
      <c r="M5" s="47">
        <f t="shared" ca="1" si="0"/>
        <v>43802</v>
      </c>
      <c r="N5" s="47">
        <f t="shared" ca="1" si="0"/>
        <v>43803</v>
      </c>
      <c r="O5" s="47">
        <f t="shared" ca="1" si="0"/>
        <v>43804</v>
      </c>
      <c r="P5" s="48">
        <f t="shared" ca="1" si="0"/>
        <v>43805</v>
      </c>
      <c r="Q5" s="46">
        <f ca="1">P5+1</f>
        <v>43806</v>
      </c>
      <c r="R5" s="47">
        <f ca="1">Q5+1</f>
        <v>43807</v>
      </c>
      <c r="S5" s="47">
        <f t="shared" ca="1" si="0"/>
        <v>43808</v>
      </c>
      <c r="T5" s="47">
        <f t="shared" ca="1" si="0"/>
        <v>43809</v>
      </c>
      <c r="U5" s="47">
        <f t="shared" ca="1" si="0"/>
        <v>43810</v>
      </c>
      <c r="V5" s="47">
        <f t="shared" ca="1" si="0"/>
        <v>43811</v>
      </c>
      <c r="W5" s="48">
        <f t="shared" ca="1" si="0"/>
        <v>43812</v>
      </c>
      <c r="X5" s="46">
        <f ca="1">W5+1</f>
        <v>43813</v>
      </c>
      <c r="Y5" s="47">
        <f ca="1">X5+1</f>
        <v>43814</v>
      </c>
      <c r="Z5" s="47">
        <f t="shared" ca="1" si="0"/>
        <v>43815</v>
      </c>
      <c r="AA5" s="47">
        <f t="shared" ca="1" si="0"/>
        <v>43816</v>
      </c>
      <c r="AB5" s="47">
        <f t="shared" ca="1" si="0"/>
        <v>43817</v>
      </c>
      <c r="AC5" s="47">
        <f t="shared" ca="1" si="0"/>
        <v>43818</v>
      </c>
      <c r="AD5" s="48">
        <f t="shared" ca="1" si="0"/>
        <v>43819</v>
      </c>
      <c r="AE5" s="46">
        <f ca="1">AD5+1</f>
        <v>43820</v>
      </c>
      <c r="AF5" s="47">
        <f ca="1">AE5+1</f>
        <v>43821</v>
      </c>
      <c r="AG5" s="47">
        <f t="shared" ca="1" si="0"/>
        <v>43822</v>
      </c>
      <c r="AH5" s="47">
        <f t="shared" ca="1" si="0"/>
        <v>43823</v>
      </c>
      <c r="AI5" s="47">
        <f t="shared" ca="1" si="0"/>
        <v>43824</v>
      </c>
      <c r="AJ5" s="47">
        <f t="shared" ca="1" si="0"/>
        <v>43825</v>
      </c>
      <c r="AK5" s="48">
        <f t="shared" ca="1" si="0"/>
        <v>43826</v>
      </c>
      <c r="AL5" s="46">
        <f ca="1">AK5+1</f>
        <v>43827</v>
      </c>
      <c r="AM5" s="47">
        <f ca="1">AL5+1</f>
        <v>43828</v>
      </c>
      <c r="AN5" s="47">
        <f t="shared" ca="1" si="0"/>
        <v>43829</v>
      </c>
      <c r="AO5" s="47">
        <f t="shared" ca="1" si="0"/>
        <v>43830</v>
      </c>
      <c r="AP5" s="47">
        <f t="shared" ca="1" si="0"/>
        <v>43831</v>
      </c>
      <c r="AQ5" s="47">
        <f t="shared" ca="1" si="0"/>
        <v>43832</v>
      </c>
      <c r="AR5" s="48">
        <f t="shared" ca="1" si="0"/>
        <v>43833</v>
      </c>
      <c r="AS5" s="46">
        <f ca="1">AR5+1</f>
        <v>43834</v>
      </c>
      <c r="AT5" s="47">
        <f ca="1">AS5+1</f>
        <v>43835</v>
      </c>
      <c r="AU5" s="47">
        <f t="shared" ca="1" si="0"/>
        <v>43836</v>
      </c>
      <c r="AV5" s="47">
        <f t="shared" ca="1" si="0"/>
        <v>43837</v>
      </c>
      <c r="AW5" s="47">
        <f t="shared" ca="1" si="0"/>
        <v>43838</v>
      </c>
      <c r="AX5" s="47">
        <f t="shared" ca="1" si="0"/>
        <v>43839</v>
      </c>
      <c r="AY5" s="48">
        <f t="shared" ca="1" si="0"/>
        <v>43840</v>
      </c>
      <c r="AZ5" s="46">
        <f t="shared" ref="AZ5:BM5" ca="1" si="1">AY5+1</f>
        <v>43841</v>
      </c>
      <c r="BA5" s="47">
        <f t="shared" ca="1" si="1"/>
        <v>43842</v>
      </c>
      <c r="BB5" s="47">
        <f t="shared" ca="1" si="1"/>
        <v>43843</v>
      </c>
      <c r="BC5" s="47">
        <f t="shared" ca="1" si="1"/>
        <v>43844</v>
      </c>
      <c r="BD5" s="47">
        <f t="shared" ca="1" si="1"/>
        <v>43845</v>
      </c>
      <c r="BE5" s="47">
        <f t="shared" ca="1" si="1"/>
        <v>43846</v>
      </c>
      <c r="BF5" s="48">
        <f t="shared" ca="1" si="1"/>
        <v>43847</v>
      </c>
      <c r="BG5" s="46">
        <f t="shared" ca="1" si="1"/>
        <v>43848</v>
      </c>
      <c r="BH5" s="47">
        <f t="shared" ca="1" si="1"/>
        <v>43849</v>
      </c>
      <c r="BI5" s="47">
        <f t="shared" ca="1" si="1"/>
        <v>43850</v>
      </c>
      <c r="BJ5" s="47">
        <f t="shared" ca="1" si="1"/>
        <v>43851</v>
      </c>
      <c r="BK5" s="47">
        <f t="shared" ca="1" si="1"/>
        <v>43852</v>
      </c>
      <c r="BL5" s="47">
        <f t="shared" ca="1" si="1"/>
        <v>43853</v>
      </c>
      <c r="BM5" s="48">
        <f t="shared" ca="1" si="1"/>
        <v>43854</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S</v>
      </c>
      <c r="K7" s="25" t="str">
        <f t="shared" ca="1" si="2"/>
        <v>S</v>
      </c>
      <c r="L7" s="25" t="str">
        <f t="shared" ca="1" si="2"/>
        <v>M</v>
      </c>
      <c r="M7" s="25" t="str">
        <f t="shared" ca="1" si="2"/>
        <v>T</v>
      </c>
      <c r="N7" s="25" t="str">
        <f t="shared" ca="1" si="2"/>
        <v>W</v>
      </c>
      <c r="O7" s="25" t="str">
        <f t="shared" ca="1" si="2"/>
        <v>T</v>
      </c>
      <c r="P7" s="25" t="str">
        <f t="shared" ca="1" si="2"/>
        <v>F</v>
      </c>
      <c r="Q7" s="25" t="str">
        <f t="shared" ca="1" si="2"/>
        <v>S</v>
      </c>
      <c r="R7" s="25" t="str">
        <f t="shared" ca="1" si="2"/>
        <v>S</v>
      </c>
      <c r="S7" s="25" t="str">
        <f t="shared" ca="1" si="2"/>
        <v>M</v>
      </c>
      <c r="T7" s="25" t="str">
        <f t="shared" ca="1" si="2"/>
        <v>T</v>
      </c>
      <c r="U7" s="25" t="str">
        <f t="shared" ca="1" si="2"/>
        <v>W</v>
      </c>
      <c r="V7" s="25" t="str">
        <f t="shared" ca="1" si="2"/>
        <v>T</v>
      </c>
      <c r="W7" s="25" t="str">
        <f t="shared" ca="1" si="2"/>
        <v>F</v>
      </c>
      <c r="X7" s="25" t="str">
        <f t="shared" ca="1" si="2"/>
        <v>S</v>
      </c>
      <c r="Y7" s="25" t="str">
        <f t="shared" ca="1" si="2"/>
        <v>S</v>
      </c>
      <c r="Z7" s="25" t="str">
        <f t="shared" ca="1" si="2"/>
        <v>M</v>
      </c>
      <c r="AA7" s="25" t="str">
        <f t="shared" ca="1" si="2"/>
        <v>T</v>
      </c>
      <c r="AB7" s="25" t="str">
        <f t="shared" ca="1" si="2"/>
        <v>W</v>
      </c>
      <c r="AC7" s="25" t="str">
        <f t="shared" ca="1" si="2"/>
        <v>T</v>
      </c>
      <c r="AD7" s="25" t="str">
        <f t="shared" ca="1" si="2"/>
        <v>F</v>
      </c>
      <c r="AE7" s="25" t="str">
        <f t="shared" ca="1" si="2"/>
        <v>S</v>
      </c>
      <c r="AF7" s="25" t="str">
        <f t="shared" ca="1" si="2"/>
        <v>S</v>
      </c>
      <c r="AG7" s="25" t="str">
        <f t="shared" ca="1" si="2"/>
        <v>M</v>
      </c>
      <c r="AH7" s="25" t="str">
        <f t="shared" ca="1" si="2"/>
        <v>T</v>
      </c>
      <c r="AI7" s="25" t="str">
        <f t="shared" ca="1" si="2"/>
        <v>W</v>
      </c>
      <c r="AJ7" s="25" t="str">
        <f t="shared" ca="1" si="2"/>
        <v>T</v>
      </c>
      <c r="AK7" s="25" t="str">
        <f t="shared" ca="1" si="2"/>
        <v>F</v>
      </c>
      <c r="AL7" s="25" t="str">
        <f t="shared" ca="1" si="2"/>
        <v>S</v>
      </c>
      <c r="AM7" s="25" t="str">
        <f t="shared" ca="1" si="2"/>
        <v>S</v>
      </c>
      <c r="AN7" s="25" t="str">
        <f t="shared" ca="1" si="2"/>
        <v>M</v>
      </c>
      <c r="AO7" s="25" t="str">
        <f t="shared" ca="1" si="2"/>
        <v>T</v>
      </c>
      <c r="AP7" s="25" t="str">
        <f t="shared" ref="AP7:BM7" ca="1" si="3">LEFT(TEXT(AP5,"ddd"),1)</f>
        <v>W</v>
      </c>
      <c r="AQ7" s="25" t="str">
        <f t="shared" ca="1" si="3"/>
        <v>T</v>
      </c>
      <c r="AR7" s="25" t="str">
        <f t="shared" ca="1" si="3"/>
        <v>F</v>
      </c>
      <c r="AS7" s="25" t="str">
        <f t="shared" ca="1" si="3"/>
        <v>S</v>
      </c>
      <c r="AT7" s="25" t="str">
        <f t="shared" ca="1" si="3"/>
        <v>S</v>
      </c>
      <c r="AU7" s="25" t="str">
        <f t="shared" ca="1" si="3"/>
        <v>M</v>
      </c>
      <c r="AV7" s="25" t="str">
        <f t="shared" ca="1" si="3"/>
        <v>T</v>
      </c>
      <c r="AW7" s="25" t="str">
        <f t="shared" ca="1" si="3"/>
        <v>W</v>
      </c>
      <c r="AX7" s="25" t="str">
        <f t="shared" ca="1" si="3"/>
        <v>T</v>
      </c>
      <c r="AY7" s="25" t="str">
        <f t="shared" ca="1" si="3"/>
        <v>F</v>
      </c>
      <c r="AZ7" s="25" t="str">
        <f t="shared" ca="1" si="3"/>
        <v>S</v>
      </c>
      <c r="BA7" s="25" t="str">
        <f t="shared" ca="1" si="3"/>
        <v>S</v>
      </c>
      <c r="BB7" s="25" t="str">
        <f t="shared" ca="1" si="3"/>
        <v>M</v>
      </c>
      <c r="BC7" s="25" t="str">
        <f t="shared" ca="1" si="3"/>
        <v>T</v>
      </c>
      <c r="BD7" s="25" t="str">
        <f t="shared" ca="1" si="3"/>
        <v>W</v>
      </c>
      <c r="BE7" s="25" t="str">
        <f t="shared" ca="1" si="3"/>
        <v>T</v>
      </c>
      <c r="BF7" s="25" t="str">
        <f t="shared" ca="1" si="3"/>
        <v>F</v>
      </c>
      <c r="BG7" s="25" t="str">
        <f t="shared" ca="1" si="3"/>
        <v>S</v>
      </c>
      <c r="BH7" s="25" t="str">
        <f t="shared" ca="1" si="3"/>
        <v>S</v>
      </c>
      <c r="BI7" s="25" t="str">
        <f t="shared" ca="1" si="3"/>
        <v>M</v>
      </c>
      <c r="BJ7" s="25" t="str">
        <f t="shared" ca="1" si="3"/>
        <v>T</v>
      </c>
      <c r="BK7" s="25" t="str">
        <f t="shared" ca="1" si="3"/>
        <v>W</v>
      </c>
      <c r="BL7" s="25" t="str">
        <f t="shared" ca="1" si="3"/>
        <v>T</v>
      </c>
      <c r="BM7" s="25" t="str">
        <f t="shared" ca="1" si="3"/>
        <v>F</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f t="shared" ca="1" si="4"/>
        <v>1</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72</v>
      </c>
      <c r="C13" s="41" t="s">
        <v>61</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t="str">
        <f t="shared" ca="1" si="46"/>
        <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c r="H108" s="33">
        <v>1</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5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5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5"/>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5"/>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5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7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53" t="s">
        <v>49</v>
      </c>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76" t="s">
        <v>132</v>
      </c>
      <c r="C124" s="77"/>
      <c r="D124" s="78"/>
      <c r="E124" s="78">
        <v>0.5</v>
      </c>
      <c r="F124" s="31"/>
      <c r="G124" s="32">
        <v>43879</v>
      </c>
      <c r="H124" s="33">
        <v>1</v>
      </c>
      <c r="I124" s="26"/>
      <c r="J124" s="38" t="str">
        <f ca="1">IF(AND($D146="Goal",J$5&gt;=$G124,J$5&lt;=$G124+$H124-1),2,IF(AND($D146="Milestone",J$5&gt;=$G124,J$5&lt;=$G124+$H124-1),1,""))</f>
        <v/>
      </c>
      <c r="K124" s="38" t="str">
        <f ca="1">IF(AND($D146="Goal",K$5&gt;=$G124,K$5&lt;=$G124+$H124-1),2,IF(AND($D146="Milestone",K$5&gt;=$G124,K$5&lt;=$G124+$H124-1),1,""))</f>
        <v/>
      </c>
      <c r="L124" s="38" t="str">
        <f ca="1">IF(AND($D146="Goal",L$5&gt;=$G124,L$5&lt;=$G124+$H124-1),2,IF(AND($D146="Milestone",L$5&gt;=$G124,L$5&lt;=$G124+$H124-1),1,""))</f>
        <v/>
      </c>
      <c r="M124" s="38" t="str">
        <f ca="1">IF(AND($D146="Goal",M$5&gt;=$G124,M$5&lt;=$G124+$H124-1),2,IF(AND($D146="Milestone",M$5&gt;=$G124,M$5&lt;=$G124+$H124-1),1,""))</f>
        <v/>
      </c>
      <c r="N124" s="38" t="str">
        <f ca="1">IF(AND($D146="Goal",N$5&gt;=$G124,N$5&lt;=$G124+$H124-1),2,IF(AND($D146="Milestone",N$5&gt;=$G124,N$5&lt;=$G124+$H124-1),1,""))</f>
        <v/>
      </c>
      <c r="O124" s="38" t="str">
        <f ca="1">IF(AND($D146="Goal",O$5&gt;=$G124,O$5&lt;=$G124+$H124-1),2,IF(AND($D146="Milestone",O$5&gt;=$G124,O$5&lt;=$G124+$H124-1),1,""))</f>
        <v/>
      </c>
      <c r="P124" s="38" t="str">
        <f ca="1">IF(AND($D146="Goal",P$5&gt;=$G124,P$5&lt;=$G124+$H124-1),2,IF(AND($D146="Milestone",P$5&gt;=$G124,P$5&lt;=$G124+$H124-1),1,""))</f>
        <v/>
      </c>
      <c r="Q124" s="38" t="str">
        <f ca="1">IF(AND($D146="Goal",Q$5&gt;=$G124,Q$5&lt;=$G124+$H124-1),2,IF(AND($D146="Milestone",Q$5&gt;=$G124,Q$5&lt;=$G124+$H124-1),1,""))</f>
        <v/>
      </c>
      <c r="R124" s="38" t="str">
        <f ca="1">IF(AND($D146="Goal",R$5&gt;=$G124,R$5&lt;=$G124+$H124-1),2,IF(AND($D146="Milestone",R$5&gt;=$G124,R$5&lt;=$G124+$H124-1),1,""))</f>
        <v/>
      </c>
      <c r="S124" s="38" t="str">
        <f ca="1">IF(AND($D146="Goal",S$5&gt;=$G124,S$5&lt;=$G124+$H124-1),2,IF(AND($D146="Milestone",S$5&gt;=$G124,S$5&lt;=$G124+$H124-1),1,""))</f>
        <v/>
      </c>
      <c r="T124" s="38" t="str">
        <f ca="1">IF(AND($D146="Goal",T$5&gt;=$G124,T$5&lt;=$G124+$H124-1),2,IF(AND($D146="Milestone",T$5&gt;=$G124,T$5&lt;=$G124+$H124-1),1,""))</f>
        <v/>
      </c>
      <c r="U124" s="38" t="str">
        <f ca="1">IF(AND($D146="Goal",U$5&gt;=$G124,U$5&lt;=$G124+$H124-1),2,IF(AND($D146="Milestone",U$5&gt;=$G124,U$5&lt;=$G124+$H124-1),1,""))</f>
        <v/>
      </c>
      <c r="V124" s="38" t="str">
        <f ca="1">IF(AND($D146="Goal",V$5&gt;=$G124,V$5&lt;=$G124+$H124-1),2,IF(AND($D146="Milestone",V$5&gt;=$G124,V$5&lt;=$G124+$H124-1),1,""))</f>
        <v/>
      </c>
      <c r="W124" s="38" t="str">
        <f ca="1">IF(AND($D146="Goal",W$5&gt;=$G124,W$5&lt;=$G124+$H124-1),2,IF(AND($D146="Milestone",W$5&gt;=$G124,W$5&lt;=$G124+$H124-1),1,""))</f>
        <v/>
      </c>
      <c r="X124" s="38" t="str">
        <f ca="1">IF(AND($D146="Goal",X$5&gt;=$G124,X$5&lt;=$G124+$H124-1),2,IF(AND($D146="Milestone",X$5&gt;=$G124,X$5&lt;=$G124+$H124-1),1,""))</f>
        <v/>
      </c>
      <c r="Y124" s="38" t="str">
        <f ca="1">IF(AND($D146="Goal",Y$5&gt;=$G124,Y$5&lt;=$G124+$H124-1),2,IF(AND($D146="Milestone",Y$5&gt;=$G124,Y$5&lt;=$G124+$H124-1),1,""))</f>
        <v/>
      </c>
      <c r="Z124" s="38" t="str">
        <f ca="1">IF(AND($D146="Goal",Z$5&gt;=$G124,Z$5&lt;=$G124+$H124-1),2,IF(AND($D146="Milestone",Z$5&gt;=$G124,Z$5&lt;=$G124+$H124-1),1,""))</f>
        <v/>
      </c>
      <c r="AA124" s="38" t="str">
        <f ca="1">IF(AND($D146="Goal",AA$5&gt;=$G124,AA$5&lt;=$G124+$H124-1),2,IF(AND($D146="Milestone",AA$5&gt;=$G124,AA$5&lt;=$G124+$H124-1),1,""))</f>
        <v/>
      </c>
      <c r="AB124" s="38" t="str">
        <f ca="1">IF(AND($D146="Goal",AB$5&gt;=$G124,AB$5&lt;=$G124+$H124-1),2,IF(AND($D146="Milestone",AB$5&gt;=$G124,AB$5&lt;=$G124+$H124-1),1,""))</f>
        <v/>
      </c>
      <c r="AC124" s="38" t="str">
        <f ca="1">IF(AND($D146="Goal",AC$5&gt;=$G124,AC$5&lt;=$G124+$H124-1),2,IF(AND($D146="Milestone",AC$5&gt;=$G124,AC$5&lt;=$G124+$H124-1),1,""))</f>
        <v/>
      </c>
      <c r="AD124" s="38" t="str">
        <f ca="1">IF(AND($D146="Goal",AD$5&gt;=$G124,AD$5&lt;=$G124+$H124-1),2,IF(AND($D146="Milestone",AD$5&gt;=$G124,AD$5&lt;=$G124+$H124-1),1,""))</f>
        <v/>
      </c>
      <c r="AE124" s="38" t="str">
        <f ca="1">IF(AND($D146="Goal",AE$5&gt;=$G124,AE$5&lt;=$G124+$H124-1),2,IF(AND($D146="Milestone",AE$5&gt;=$G124,AE$5&lt;=$G124+$H124-1),1,""))</f>
        <v/>
      </c>
      <c r="AF124" s="38" t="str">
        <f ca="1">IF(AND($D146="Goal",AF$5&gt;=$G124,AF$5&lt;=$G124+$H124-1),2,IF(AND($D146="Milestone",AF$5&gt;=$G124,AF$5&lt;=$G124+$H124-1),1,""))</f>
        <v/>
      </c>
      <c r="AG124" s="38" t="str">
        <f ca="1">IF(AND($D146="Goal",AG$5&gt;=$G124,AG$5&lt;=$G124+$H124-1),2,IF(AND($D146="Milestone",AG$5&gt;=$G124,AG$5&lt;=$G124+$H124-1),1,""))</f>
        <v/>
      </c>
      <c r="AH124" s="38" t="str">
        <f ca="1">IF(AND($D146="Goal",AH$5&gt;=$G124,AH$5&lt;=$G124+$H124-1),2,IF(AND($D146="Milestone",AH$5&gt;=$G124,AH$5&lt;=$G124+$H124-1),1,""))</f>
        <v/>
      </c>
      <c r="AI124" s="38" t="str">
        <f ca="1">IF(AND($D146="Goal",AI$5&gt;=$G124,AI$5&lt;=$G124+$H124-1),2,IF(AND($D146="Milestone",AI$5&gt;=$G124,AI$5&lt;=$G124+$H124-1),1,""))</f>
        <v/>
      </c>
      <c r="AJ124" s="38" t="str">
        <f ca="1">IF(AND($D146="Goal",AJ$5&gt;=$G124,AJ$5&lt;=$G124+$H124-1),2,IF(AND($D146="Milestone",AJ$5&gt;=$G124,AJ$5&lt;=$G124+$H124-1),1,""))</f>
        <v/>
      </c>
      <c r="AK124" s="38" t="str">
        <f ca="1">IF(AND($D146="Goal",AK$5&gt;=$G124,AK$5&lt;=$G124+$H124-1),2,IF(AND($D146="Milestone",AK$5&gt;=$G124,AK$5&lt;=$G124+$H124-1),1,""))</f>
        <v/>
      </c>
      <c r="AL124" s="38" t="str">
        <f ca="1">IF(AND($D146="Goal",AL$5&gt;=$G124,AL$5&lt;=$G124+$H124-1),2,IF(AND($D146="Milestone",AL$5&gt;=$G124,AL$5&lt;=$G124+$H124-1),1,""))</f>
        <v/>
      </c>
      <c r="AM124" s="38" t="str">
        <f ca="1">IF(AND($D146="Goal",AM$5&gt;=$G124,AM$5&lt;=$G124+$H124-1),2,IF(AND($D146="Milestone",AM$5&gt;=$G124,AM$5&lt;=$G124+$H124-1),1,""))</f>
        <v/>
      </c>
      <c r="AN124" s="38" t="str">
        <f ca="1">IF(AND($D146="Goal",AN$5&gt;=$G124,AN$5&lt;=$G124+$H124-1),2,IF(AND($D146="Milestone",AN$5&gt;=$G124,AN$5&lt;=$G124+$H124-1),1,""))</f>
        <v/>
      </c>
      <c r="AO124" s="38" t="str">
        <f ca="1">IF(AND($D146="Goal",AO$5&gt;=$G124,AO$5&lt;=$G124+$H124-1),2,IF(AND($D146="Milestone",AO$5&gt;=$G124,AO$5&lt;=$G124+$H124-1),1,""))</f>
        <v/>
      </c>
      <c r="AP124" s="38" t="str">
        <f ca="1">IF(AND($D146="Goal",AP$5&gt;=$G124,AP$5&lt;=$G124+$H124-1),2,IF(AND($D146="Milestone",AP$5&gt;=$G124,AP$5&lt;=$G124+$H124-1),1,""))</f>
        <v/>
      </c>
      <c r="AQ124" s="38" t="str">
        <f ca="1">IF(AND($D146="Goal",AQ$5&gt;=$G124,AQ$5&lt;=$G124+$H124-1),2,IF(AND($D146="Milestone",AQ$5&gt;=$G124,AQ$5&lt;=$G124+$H124-1),1,""))</f>
        <v/>
      </c>
      <c r="AR124" s="38" t="str">
        <f ca="1">IF(AND($D146="Goal",AR$5&gt;=$G124,AR$5&lt;=$G124+$H124-1),2,IF(AND($D146="Milestone",AR$5&gt;=$G124,AR$5&lt;=$G124+$H124-1),1,""))</f>
        <v/>
      </c>
      <c r="AS124" s="38" t="str">
        <f ca="1">IF(AND($D146="Goal",AS$5&gt;=$G124,AS$5&lt;=$G124+$H124-1),2,IF(AND($D146="Milestone",AS$5&gt;=$G124,AS$5&lt;=$G124+$H124-1),1,""))</f>
        <v/>
      </c>
      <c r="AT124" s="38" t="str">
        <f ca="1">IF(AND($D146="Goal",AT$5&gt;=$G124,AT$5&lt;=$G124+$H124-1),2,IF(AND($D146="Milestone",AT$5&gt;=$G124,AT$5&lt;=$G124+$H124-1),1,""))</f>
        <v/>
      </c>
      <c r="AU124" s="38" t="str">
        <f ca="1">IF(AND($D146="Goal",AU$5&gt;=$G124,AU$5&lt;=$G124+$H124-1),2,IF(AND($D146="Milestone",AU$5&gt;=$G124,AU$5&lt;=$G124+$H124-1),1,""))</f>
        <v/>
      </c>
      <c r="AV124" s="38" t="str">
        <f ca="1">IF(AND($D146="Goal",AV$5&gt;=$G124,AV$5&lt;=$G124+$H124-1),2,IF(AND($D146="Milestone",AV$5&gt;=$G124,AV$5&lt;=$G124+$H124-1),1,""))</f>
        <v/>
      </c>
      <c r="AW124" s="38" t="str">
        <f ca="1">IF(AND($D146="Goal",AW$5&gt;=$G124,AW$5&lt;=$G124+$H124-1),2,IF(AND($D146="Milestone",AW$5&gt;=$G124,AW$5&lt;=$G124+$H124-1),1,""))</f>
        <v/>
      </c>
      <c r="AX124" s="38" t="str">
        <f ca="1">IF(AND($D146="Goal",AX$5&gt;=$G124,AX$5&lt;=$G124+$H124-1),2,IF(AND($D146="Milestone",AX$5&gt;=$G124,AX$5&lt;=$G124+$H124-1),1,""))</f>
        <v/>
      </c>
      <c r="AY124" s="38" t="str">
        <f ca="1">IF(AND($D146="Goal",AY$5&gt;=$G124,AY$5&lt;=$G124+$H124-1),2,IF(AND($D146="Milestone",AY$5&gt;=$G124,AY$5&lt;=$G124+$H124-1),1,""))</f>
        <v/>
      </c>
      <c r="AZ124" s="38" t="str">
        <f ca="1">IF(AND($D146="Goal",AZ$5&gt;=$G124,AZ$5&lt;=$G124+$H124-1),2,IF(AND($D146="Milestone",AZ$5&gt;=$G124,AZ$5&lt;=$G124+$H124-1),1,""))</f>
        <v/>
      </c>
      <c r="BA124" s="38" t="str">
        <f ca="1">IF(AND($D146="Goal",BA$5&gt;=$G124,BA$5&lt;=$G124+$H124-1),2,IF(AND($D146="Milestone",BA$5&gt;=$G124,BA$5&lt;=$G124+$H124-1),1,""))</f>
        <v/>
      </c>
      <c r="BB124" s="38" t="str">
        <f ca="1">IF(AND($D146="Goal",BB$5&gt;=$G124,BB$5&lt;=$G124+$H124-1),2,IF(AND($D146="Milestone",BB$5&gt;=$G124,BB$5&lt;=$G124+$H124-1),1,""))</f>
        <v/>
      </c>
      <c r="BC124" s="38" t="str">
        <f ca="1">IF(AND($D146="Goal",BC$5&gt;=$G124,BC$5&lt;=$G124+$H124-1),2,IF(AND($D146="Milestone",BC$5&gt;=$G124,BC$5&lt;=$G124+$H124-1),1,""))</f>
        <v/>
      </c>
      <c r="BD124" s="38" t="str">
        <f ca="1">IF(AND($D146="Goal",BD$5&gt;=$G124,BD$5&lt;=$G124+$H124-1),2,IF(AND($D146="Milestone",BD$5&gt;=$G124,BD$5&lt;=$G124+$H124-1),1,""))</f>
        <v/>
      </c>
      <c r="BE124" s="38" t="str">
        <f ca="1">IF(AND($D146="Goal",BE$5&gt;=$G124,BE$5&lt;=$G124+$H124-1),2,IF(AND($D146="Milestone",BE$5&gt;=$G124,BE$5&lt;=$G124+$H124-1),1,""))</f>
        <v/>
      </c>
      <c r="BF124" s="38" t="str">
        <f ca="1">IF(AND($D146="Goal",BF$5&gt;=$G124,BF$5&lt;=$G124+$H124-1),2,IF(AND($D146="Milestone",BF$5&gt;=$G124,BF$5&lt;=$G124+$H124-1),1,""))</f>
        <v/>
      </c>
      <c r="BG124" s="38" t="str">
        <f ca="1">IF(AND($D146="Goal",BG$5&gt;=$G124,BG$5&lt;=$G124+$H124-1),2,IF(AND($D146="Milestone",BG$5&gt;=$G124,BG$5&lt;=$G124+$H124-1),1,""))</f>
        <v/>
      </c>
      <c r="BH124" s="38" t="str">
        <f ca="1">IF(AND($D146="Goal",BH$5&gt;=$G124,BH$5&lt;=$G124+$H124-1),2,IF(AND($D146="Milestone",BH$5&gt;=$G124,BH$5&lt;=$G124+$H124-1),1,""))</f>
        <v/>
      </c>
      <c r="BI124" s="38" t="str">
        <f ca="1">IF(AND($D146="Goal",BI$5&gt;=$G124,BI$5&lt;=$G124+$H124-1),2,IF(AND($D146="Milestone",BI$5&gt;=$G124,BI$5&lt;=$G124+$H124-1),1,""))</f>
        <v/>
      </c>
      <c r="BJ124" s="38" t="str">
        <f ca="1">IF(AND($D146="Goal",BJ$5&gt;=$G124,BJ$5&lt;=$G124+$H124-1),2,IF(AND($D146="Milestone",BJ$5&gt;=$G124,BJ$5&lt;=$G124+$H124-1),1,""))</f>
        <v/>
      </c>
      <c r="BK124" s="38" t="str">
        <f ca="1">IF(AND($D146="Goal",BK$5&gt;=$G124,BK$5&lt;=$G124+$H124-1),2,IF(AND($D146="Milestone",BK$5&gt;=$G124,BK$5&lt;=$G124+$H124-1),1,""))</f>
        <v/>
      </c>
      <c r="BL124" s="38" t="str">
        <f ca="1">IF(AND($D146="Goal",BL$5&gt;=$G124,BL$5&lt;=$G124+$H124-1),2,IF(AND($D146="Milestone",BL$5&gt;=$G124,BL$5&lt;=$G124+$H124-1),1,""))</f>
        <v/>
      </c>
      <c r="BM124" s="38" t="str">
        <f ca="1">IF(AND($D146="Goal",BM$5&gt;=$G124,BM$5&lt;=$G124+$H124-1),2,IF(AND($D146="Milestone",BM$5&gt;=$G124,BM$5&lt;=$G124+$H124-1),1,""))</f>
        <v/>
      </c>
    </row>
    <row r="125" spans="1:65" s="2" customFormat="1" ht="30" customHeight="1" x14ac:dyDescent="0.25">
      <c r="A125" s="14"/>
      <c r="B125" s="76" t="s">
        <v>134</v>
      </c>
      <c r="C125" s="77"/>
      <c r="D125" s="78"/>
      <c r="E125" s="78">
        <v>23</v>
      </c>
      <c r="F125" s="31"/>
      <c r="G125" s="32">
        <v>43880</v>
      </c>
      <c r="H125" s="33">
        <v>7</v>
      </c>
      <c r="I125" s="26"/>
      <c r="J125" s="38" t="str">
        <f ca="1">IF(AND($D147="Goal",J$5&gt;=$G125,J$5&lt;=$G125+$H125-1),2,IF(AND($D147="Milestone",J$5&gt;=$G125,J$5&lt;=$G125+$H125-1),1,""))</f>
        <v/>
      </c>
      <c r="K125" s="38" t="str">
        <f ca="1">IF(AND($D147="Goal",K$5&gt;=$G125,K$5&lt;=$G125+$H125-1),2,IF(AND($D147="Milestone",K$5&gt;=$G125,K$5&lt;=$G125+$H125-1),1,""))</f>
        <v/>
      </c>
      <c r="L125" s="38" t="str">
        <f ca="1">IF(AND($D147="Goal",L$5&gt;=$G125,L$5&lt;=$G125+$H125-1),2,IF(AND($D147="Milestone",L$5&gt;=$G125,L$5&lt;=$G125+$H125-1),1,""))</f>
        <v/>
      </c>
      <c r="M125" s="38" t="str">
        <f ca="1">IF(AND($D147="Goal",M$5&gt;=$G125,M$5&lt;=$G125+$H125-1),2,IF(AND($D147="Milestone",M$5&gt;=$G125,M$5&lt;=$G125+$H125-1),1,""))</f>
        <v/>
      </c>
      <c r="N125" s="38" t="str">
        <f ca="1">IF(AND($D147="Goal",N$5&gt;=$G125,N$5&lt;=$G125+$H125-1),2,IF(AND($D147="Milestone",N$5&gt;=$G125,N$5&lt;=$G125+$H125-1),1,""))</f>
        <v/>
      </c>
      <c r="O125" s="38" t="str">
        <f ca="1">IF(AND($D147="Goal",O$5&gt;=$G125,O$5&lt;=$G125+$H125-1),2,IF(AND($D147="Milestone",O$5&gt;=$G125,O$5&lt;=$G125+$H125-1),1,""))</f>
        <v/>
      </c>
      <c r="P125" s="38" t="str">
        <f ca="1">IF(AND($D147="Goal",P$5&gt;=$G125,P$5&lt;=$G125+$H125-1),2,IF(AND($D147="Milestone",P$5&gt;=$G125,P$5&lt;=$G125+$H125-1),1,""))</f>
        <v/>
      </c>
      <c r="Q125" s="38" t="str">
        <f ca="1">IF(AND($D147="Goal",Q$5&gt;=$G125,Q$5&lt;=$G125+$H125-1),2,IF(AND($D147="Milestone",Q$5&gt;=$G125,Q$5&lt;=$G125+$H125-1),1,""))</f>
        <v/>
      </c>
      <c r="R125" s="38" t="str">
        <f ca="1">IF(AND($D147="Goal",R$5&gt;=$G125,R$5&lt;=$G125+$H125-1),2,IF(AND($D147="Milestone",R$5&gt;=$G125,R$5&lt;=$G125+$H125-1),1,""))</f>
        <v/>
      </c>
      <c r="S125" s="38" t="str">
        <f ca="1">IF(AND($D147="Goal",S$5&gt;=$G125,S$5&lt;=$G125+$H125-1),2,IF(AND($D147="Milestone",S$5&gt;=$G125,S$5&lt;=$G125+$H125-1),1,""))</f>
        <v/>
      </c>
      <c r="T125" s="38" t="str">
        <f ca="1">IF(AND($D147="Goal",T$5&gt;=$G125,T$5&lt;=$G125+$H125-1),2,IF(AND($D147="Milestone",T$5&gt;=$G125,T$5&lt;=$G125+$H125-1),1,""))</f>
        <v/>
      </c>
      <c r="U125" s="38" t="str">
        <f ca="1">IF(AND($D147="Goal",U$5&gt;=$G125,U$5&lt;=$G125+$H125-1),2,IF(AND($D147="Milestone",U$5&gt;=$G125,U$5&lt;=$G125+$H125-1),1,""))</f>
        <v/>
      </c>
      <c r="V125" s="38" t="str">
        <f ca="1">IF(AND($D147="Goal",V$5&gt;=$G125,V$5&lt;=$G125+$H125-1),2,IF(AND($D147="Milestone",V$5&gt;=$G125,V$5&lt;=$G125+$H125-1),1,""))</f>
        <v/>
      </c>
      <c r="W125" s="38" t="str">
        <f ca="1">IF(AND($D147="Goal",W$5&gt;=$G125,W$5&lt;=$G125+$H125-1),2,IF(AND($D147="Milestone",W$5&gt;=$G125,W$5&lt;=$G125+$H125-1),1,""))</f>
        <v/>
      </c>
      <c r="X125" s="38" t="str">
        <f ca="1">IF(AND($D147="Goal",X$5&gt;=$G125,X$5&lt;=$G125+$H125-1),2,IF(AND($D147="Milestone",X$5&gt;=$G125,X$5&lt;=$G125+$H125-1),1,""))</f>
        <v/>
      </c>
      <c r="Y125" s="38" t="str">
        <f ca="1">IF(AND($D147="Goal",Y$5&gt;=$G125,Y$5&lt;=$G125+$H125-1),2,IF(AND($D147="Milestone",Y$5&gt;=$G125,Y$5&lt;=$G125+$H125-1),1,""))</f>
        <v/>
      </c>
      <c r="Z125" s="38" t="str">
        <f ca="1">IF(AND($D147="Goal",Z$5&gt;=$G125,Z$5&lt;=$G125+$H125-1),2,IF(AND($D147="Milestone",Z$5&gt;=$G125,Z$5&lt;=$G125+$H125-1),1,""))</f>
        <v/>
      </c>
      <c r="AA125" s="38" t="str">
        <f ca="1">IF(AND($D147="Goal",AA$5&gt;=$G125,AA$5&lt;=$G125+$H125-1),2,IF(AND($D147="Milestone",AA$5&gt;=$G125,AA$5&lt;=$G125+$H125-1),1,""))</f>
        <v/>
      </c>
      <c r="AB125" s="38" t="str">
        <f ca="1">IF(AND($D147="Goal",AB$5&gt;=$G125,AB$5&lt;=$G125+$H125-1),2,IF(AND($D147="Milestone",AB$5&gt;=$G125,AB$5&lt;=$G125+$H125-1),1,""))</f>
        <v/>
      </c>
      <c r="AC125" s="38" t="str">
        <f ca="1">IF(AND($D147="Goal",AC$5&gt;=$G125,AC$5&lt;=$G125+$H125-1),2,IF(AND($D147="Milestone",AC$5&gt;=$G125,AC$5&lt;=$G125+$H125-1),1,""))</f>
        <v/>
      </c>
      <c r="AD125" s="38" t="str">
        <f ca="1">IF(AND($D147="Goal",AD$5&gt;=$G125,AD$5&lt;=$G125+$H125-1),2,IF(AND($D147="Milestone",AD$5&gt;=$G125,AD$5&lt;=$G125+$H125-1),1,""))</f>
        <v/>
      </c>
      <c r="AE125" s="38" t="str">
        <f ca="1">IF(AND($D147="Goal",AE$5&gt;=$G125,AE$5&lt;=$G125+$H125-1),2,IF(AND($D147="Milestone",AE$5&gt;=$G125,AE$5&lt;=$G125+$H125-1),1,""))</f>
        <v/>
      </c>
      <c r="AF125" s="38" t="str">
        <f ca="1">IF(AND($D147="Goal",AF$5&gt;=$G125,AF$5&lt;=$G125+$H125-1),2,IF(AND($D147="Milestone",AF$5&gt;=$G125,AF$5&lt;=$G125+$H125-1),1,""))</f>
        <v/>
      </c>
      <c r="AG125" s="38" t="str">
        <f ca="1">IF(AND($D147="Goal",AG$5&gt;=$G125,AG$5&lt;=$G125+$H125-1),2,IF(AND($D147="Milestone",AG$5&gt;=$G125,AG$5&lt;=$G125+$H125-1),1,""))</f>
        <v/>
      </c>
      <c r="AH125" s="38" t="str">
        <f ca="1">IF(AND($D147="Goal",AH$5&gt;=$G125,AH$5&lt;=$G125+$H125-1),2,IF(AND($D147="Milestone",AH$5&gt;=$G125,AH$5&lt;=$G125+$H125-1),1,""))</f>
        <v/>
      </c>
      <c r="AI125" s="38" t="str">
        <f ca="1">IF(AND($D147="Goal",AI$5&gt;=$G125,AI$5&lt;=$G125+$H125-1),2,IF(AND($D147="Milestone",AI$5&gt;=$G125,AI$5&lt;=$G125+$H125-1),1,""))</f>
        <v/>
      </c>
      <c r="AJ125" s="38" t="str">
        <f ca="1">IF(AND($D147="Goal",AJ$5&gt;=$G125,AJ$5&lt;=$G125+$H125-1),2,IF(AND($D147="Milestone",AJ$5&gt;=$G125,AJ$5&lt;=$G125+$H125-1),1,""))</f>
        <v/>
      </c>
      <c r="AK125" s="38" t="str">
        <f ca="1">IF(AND($D147="Goal",AK$5&gt;=$G125,AK$5&lt;=$G125+$H125-1),2,IF(AND($D147="Milestone",AK$5&gt;=$G125,AK$5&lt;=$G125+$H125-1),1,""))</f>
        <v/>
      </c>
      <c r="AL125" s="38" t="str">
        <f ca="1">IF(AND($D147="Goal",AL$5&gt;=$G125,AL$5&lt;=$G125+$H125-1),2,IF(AND($D147="Milestone",AL$5&gt;=$G125,AL$5&lt;=$G125+$H125-1),1,""))</f>
        <v/>
      </c>
      <c r="AM125" s="38" t="str">
        <f ca="1">IF(AND($D147="Goal",AM$5&gt;=$G125,AM$5&lt;=$G125+$H125-1),2,IF(AND($D147="Milestone",AM$5&gt;=$G125,AM$5&lt;=$G125+$H125-1),1,""))</f>
        <v/>
      </c>
      <c r="AN125" s="38" t="str">
        <f ca="1">IF(AND($D147="Goal",AN$5&gt;=$G125,AN$5&lt;=$G125+$H125-1),2,IF(AND($D147="Milestone",AN$5&gt;=$G125,AN$5&lt;=$G125+$H125-1),1,""))</f>
        <v/>
      </c>
      <c r="AO125" s="38" t="str">
        <f ca="1">IF(AND($D147="Goal",AO$5&gt;=$G125,AO$5&lt;=$G125+$H125-1),2,IF(AND($D147="Milestone",AO$5&gt;=$G125,AO$5&lt;=$G125+$H125-1),1,""))</f>
        <v/>
      </c>
      <c r="AP125" s="38" t="str">
        <f ca="1">IF(AND($D147="Goal",AP$5&gt;=$G125,AP$5&lt;=$G125+$H125-1),2,IF(AND($D147="Milestone",AP$5&gt;=$G125,AP$5&lt;=$G125+$H125-1),1,""))</f>
        <v/>
      </c>
      <c r="AQ125" s="38" t="str">
        <f ca="1">IF(AND($D147="Goal",AQ$5&gt;=$G125,AQ$5&lt;=$G125+$H125-1),2,IF(AND($D147="Milestone",AQ$5&gt;=$G125,AQ$5&lt;=$G125+$H125-1),1,""))</f>
        <v/>
      </c>
      <c r="AR125" s="38" t="str">
        <f ca="1">IF(AND($D147="Goal",AR$5&gt;=$G125,AR$5&lt;=$G125+$H125-1),2,IF(AND($D147="Milestone",AR$5&gt;=$G125,AR$5&lt;=$G125+$H125-1),1,""))</f>
        <v/>
      </c>
      <c r="AS125" s="38" t="str">
        <f ca="1">IF(AND($D147="Goal",AS$5&gt;=$G125,AS$5&lt;=$G125+$H125-1),2,IF(AND($D147="Milestone",AS$5&gt;=$G125,AS$5&lt;=$G125+$H125-1),1,""))</f>
        <v/>
      </c>
      <c r="AT125" s="38" t="str">
        <f ca="1">IF(AND($D147="Goal",AT$5&gt;=$G125,AT$5&lt;=$G125+$H125-1),2,IF(AND($D147="Milestone",AT$5&gt;=$G125,AT$5&lt;=$G125+$H125-1),1,""))</f>
        <v/>
      </c>
      <c r="AU125" s="38" t="str">
        <f ca="1">IF(AND($D147="Goal",AU$5&gt;=$G125,AU$5&lt;=$G125+$H125-1),2,IF(AND($D147="Milestone",AU$5&gt;=$G125,AU$5&lt;=$G125+$H125-1),1,""))</f>
        <v/>
      </c>
      <c r="AV125" s="38" t="str">
        <f ca="1">IF(AND($D147="Goal",AV$5&gt;=$G125,AV$5&lt;=$G125+$H125-1),2,IF(AND($D147="Milestone",AV$5&gt;=$G125,AV$5&lt;=$G125+$H125-1),1,""))</f>
        <v/>
      </c>
      <c r="AW125" s="38" t="str">
        <f ca="1">IF(AND($D147="Goal",AW$5&gt;=$G125,AW$5&lt;=$G125+$H125-1),2,IF(AND($D147="Milestone",AW$5&gt;=$G125,AW$5&lt;=$G125+$H125-1),1,""))</f>
        <v/>
      </c>
      <c r="AX125" s="38" t="str">
        <f ca="1">IF(AND($D147="Goal",AX$5&gt;=$G125,AX$5&lt;=$G125+$H125-1),2,IF(AND($D147="Milestone",AX$5&gt;=$G125,AX$5&lt;=$G125+$H125-1),1,""))</f>
        <v/>
      </c>
      <c r="AY125" s="38" t="str">
        <f ca="1">IF(AND($D147="Goal",AY$5&gt;=$G125,AY$5&lt;=$G125+$H125-1),2,IF(AND($D147="Milestone",AY$5&gt;=$G125,AY$5&lt;=$G125+$H125-1),1,""))</f>
        <v/>
      </c>
      <c r="AZ125" s="38" t="str">
        <f ca="1">IF(AND($D147="Goal",AZ$5&gt;=$G125,AZ$5&lt;=$G125+$H125-1),2,IF(AND($D147="Milestone",AZ$5&gt;=$G125,AZ$5&lt;=$G125+$H125-1),1,""))</f>
        <v/>
      </c>
      <c r="BA125" s="38" t="str">
        <f ca="1">IF(AND($D147="Goal",BA$5&gt;=$G125,BA$5&lt;=$G125+$H125-1),2,IF(AND($D147="Milestone",BA$5&gt;=$G125,BA$5&lt;=$G125+$H125-1),1,""))</f>
        <v/>
      </c>
      <c r="BB125" s="38" t="str">
        <f ca="1">IF(AND($D147="Goal",BB$5&gt;=$G125,BB$5&lt;=$G125+$H125-1),2,IF(AND($D147="Milestone",BB$5&gt;=$G125,BB$5&lt;=$G125+$H125-1),1,""))</f>
        <v/>
      </c>
      <c r="BC125" s="38" t="str">
        <f ca="1">IF(AND($D147="Goal",BC$5&gt;=$G125,BC$5&lt;=$G125+$H125-1),2,IF(AND($D147="Milestone",BC$5&gt;=$G125,BC$5&lt;=$G125+$H125-1),1,""))</f>
        <v/>
      </c>
      <c r="BD125" s="38" t="str">
        <f ca="1">IF(AND($D147="Goal",BD$5&gt;=$G125,BD$5&lt;=$G125+$H125-1),2,IF(AND($D147="Milestone",BD$5&gt;=$G125,BD$5&lt;=$G125+$H125-1),1,""))</f>
        <v/>
      </c>
      <c r="BE125" s="38" t="str">
        <f ca="1">IF(AND($D147="Goal",BE$5&gt;=$G125,BE$5&lt;=$G125+$H125-1),2,IF(AND($D147="Milestone",BE$5&gt;=$G125,BE$5&lt;=$G125+$H125-1),1,""))</f>
        <v/>
      </c>
      <c r="BF125" s="38" t="str">
        <f ca="1">IF(AND($D147="Goal",BF$5&gt;=$G125,BF$5&lt;=$G125+$H125-1),2,IF(AND($D147="Milestone",BF$5&gt;=$G125,BF$5&lt;=$G125+$H125-1),1,""))</f>
        <v/>
      </c>
      <c r="BG125" s="38" t="str">
        <f ca="1">IF(AND($D147="Goal",BG$5&gt;=$G125,BG$5&lt;=$G125+$H125-1),2,IF(AND($D147="Milestone",BG$5&gt;=$G125,BG$5&lt;=$G125+$H125-1),1,""))</f>
        <v/>
      </c>
      <c r="BH125" s="38" t="str">
        <f ca="1">IF(AND($D147="Goal",BH$5&gt;=$G125,BH$5&lt;=$G125+$H125-1),2,IF(AND($D147="Milestone",BH$5&gt;=$G125,BH$5&lt;=$G125+$H125-1),1,""))</f>
        <v/>
      </c>
      <c r="BI125" s="38" t="str">
        <f ca="1">IF(AND($D147="Goal",BI$5&gt;=$G125,BI$5&lt;=$G125+$H125-1),2,IF(AND($D147="Milestone",BI$5&gt;=$G125,BI$5&lt;=$G125+$H125-1),1,""))</f>
        <v/>
      </c>
      <c r="BJ125" s="38" t="str">
        <f ca="1">IF(AND($D147="Goal",BJ$5&gt;=$G125,BJ$5&lt;=$G125+$H125-1),2,IF(AND($D147="Milestone",BJ$5&gt;=$G125,BJ$5&lt;=$G125+$H125-1),1,""))</f>
        <v/>
      </c>
      <c r="BK125" s="38" t="str">
        <f ca="1">IF(AND($D147="Goal",BK$5&gt;=$G125,BK$5&lt;=$G125+$H125-1),2,IF(AND($D147="Milestone",BK$5&gt;=$G125,BK$5&lt;=$G125+$H125-1),1,""))</f>
        <v/>
      </c>
      <c r="BL125" s="38" t="str">
        <f ca="1">IF(AND($D147="Goal",BL$5&gt;=$G125,BL$5&lt;=$G125+$H125-1),2,IF(AND($D147="Milestone",BL$5&gt;=$G125,BL$5&lt;=$G125+$H125-1),1,""))</f>
        <v/>
      </c>
      <c r="BM125" s="38" t="str">
        <f ca="1">IF(AND($D147="Goal",BM$5&gt;=$G125,BM$5&lt;=$G125+$H125-1),2,IF(AND($D147="Milestone",BM$5&gt;=$G125,BM$5&lt;=$G125+$H125-1),1,""))</f>
        <v/>
      </c>
    </row>
    <row r="126" spans="1:65" s="2" customFormat="1" ht="30" customHeight="1" x14ac:dyDescent="0.25">
      <c r="A126" s="14"/>
      <c r="B126" s="76" t="s">
        <v>46</v>
      </c>
      <c r="C126" s="77"/>
      <c r="D126" s="78"/>
      <c r="E126" s="78">
        <v>3</v>
      </c>
      <c r="F126" s="31"/>
      <c r="G126" s="32"/>
      <c r="H126" s="33">
        <v>1</v>
      </c>
      <c r="I126" s="26"/>
      <c r="J126" s="38" t="str">
        <f ca="1">IF(AND($D148="Goal",J$5&gt;=$G126,J$5&lt;=$G126+$H126-1),2,IF(AND($D148="Milestone",J$5&gt;=$G126,J$5&lt;=$G126+$H126-1),1,""))</f>
        <v/>
      </c>
      <c r="K126" s="38" t="str">
        <f ca="1">IF(AND($D148="Goal",K$5&gt;=$G126,K$5&lt;=$G126+$H126-1),2,IF(AND($D148="Milestone",K$5&gt;=$G126,K$5&lt;=$G126+$H126-1),1,""))</f>
        <v/>
      </c>
      <c r="L126" s="38" t="str">
        <f ca="1">IF(AND($D148="Goal",L$5&gt;=$G126,L$5&lt;=$G126+$H126-1),2,IF(AND($D148="Milestone",L$5&gt;=$G126,L$5&lt;=$G126+$H126-1),1,""))</f>
        <v/>
      </c>
      <c r="M126" s="38" t="str">
        <f ca="1">IF(AND($D148="Goal",M$5&gt;=$G126,M$5&lt;=$G126+$H126-1),2,IF(AND($D148="Milestone",M$5&gt;=$G126,M$5&lt;=$G126+$H126-1),1,""))</f>
        <v/>
      </c>
      <c r="N126" s="38" t="str">
        <f ca="1">IF(AND($D148="Goal",N$5&gt;=$G126,N$5&lt;=$G126+$H126-1),2,IF(AND($D148="Milestone",N$5&gt;=$G126,N$5&lt;=$G126+$H126-1),1,""))</f>
        <v/>
      </c>
      <c r="O126" s="38" t="str">
        <f ca="1">IF(AND($D148="Goal",O$5&gt;=$G126,O$5&lt;=$G126+$H126-1),2,IF(AND($D148="Milestone",O$5&gt;=$G126,O$5&lt;=$G126+$H126-1),1,""))</f>
        <v/>
      </c>
      <c r="P126" s="38" t="str">
        <f ca="1">IF(AND($D148="Goal",P$5&gt;=$G126,P$5&lt;=$G126+$H126-1),2,IF(AND($D148="Milestone",P$5&gt;=$G126,P$5&lt;=$G126+$H126-1),1,""))</f>
        <v/>
      </c>
      <c r="Q126" s="38" t="str">
        <f ca="1">IF(AND($D148="Goal",Q$5&gt;=$G126,Q$5&lt;=$G126+$H126-1),2,IF(AND($D148="Milestone",Q$5&gt;=$G126,Q$5&lt;=$G126+$H126-1),1,""))</f>
        <v/>
      </c>
      <c r="R126" s="38" t="str">
        <f ca="1">IF(AND($D148="Goal",R$5&gt;=$G126,R$5&lt;=$G126+$H126-1),2,IF(AND($D148="Milestone",R$5&gt;=$G126,R$5&lt;=$G126+$H126-1),1,""))</f>
        <v/>
      </c>
      <c r="S126" s="38" t="str">
        <f ca="1">IF(AND($D148="Goal",S$5&gt;=$G126,S$5&lt;=$G126+$H126-1),2,IF(AND($D148="Milestone",S$5&gt;=$G126,S$5&lt;=$G126+$H126-1),1,""))</f>
        <v/>
      </c>
      <c r="T126" s="38" t="str">
        <f ca="1">IF(AND($D148="Goal",T$5&gt;=$G126,T$5&lt;=$G126+$H126-1),2,IF(AND($D148="Milestone",T$5&gt;=$G126,T$5&lt;=$G126+$H126-1),1,""))</f>
        <v/>
      </c>
      <c r="U126" s="38" t="str">
        <f ca="1">IF(AND($D148="Goal",U$5&gt;=$G126,U$5&lt;=$G126+$H126-1),2,IF(AND($D148="Milestone",U$5&gt;=$G126,U$5&lt;=$G126+$H126-1),1,""))</f>
        <v/>
      </c>
      <c r="V126" s="38" t="str">
        <f ca="1">IF(AND($D148="Goal",V$5&gt;=$G126,V$5&lt;=$G126+$H126-1),2,IF(AND($D148="Milestone",V$5&gt;=$G126,V$5&lt;=$G126+$H126-1),1,""))</f>
        <v/>
      </c>
      <c r="W126" s="38" t="str">
        <f ca="1">IF(AND($D148="Goal",W$5&gt;=$G126,W$5&lt;=$G126+$H126-1),2,IF(AND($D148="Milestone",W$5&gt;=$G126,W$5&lt;=$G126+$H126-1),1,""))</f>
        <v/>
      </c>
      <c r="X126" s="38" t="str">
        <f ca="1">IF(AND($D148="Goal",X$5&gt;=$G126,X$5&lt;=$G126+$H126-1),2,IF(AND($D148="Milestone",X$5&gt;=$G126,X$5&lt;=$G126+$H126-1),1,""))</f>
        <v/>
      </c>
      <c r="Y126" s="38" t="str">
        <f ca="1">IF(AND($D148="Goal",Y$5&gt;=$G126,Y$5&lt;=$G126+$H126-1),2,IF(AND($D148="Milestone",Y$5&gt;=$G126,Y$5&lt;=$G126+$H126-1),1,""))</f>
        <v/>
      </c>
      <c r="Z126" s="38" t="str">
        <f ca="1">IF(AND($D148="Goal",Z$5&gt;=$G126,Z$5&lt;=$G126+$H126-1),2,IF(AND($D148="Milestone",Z$5&gt;=$G126,Z$5&lt;=$G126+$H126-1),1,""))</f>
        <v/>
      </c>
      <c r="AA126" s="38" t="str">
        <f ca="1">IF(AND($D148="Goal",AA$5&gt;=$G126,AA$5&lt;=$G126+$H126-1),2,IF(AND($D148="Milestone",AA$5&gt;=$G126,AA$5&lt;=$G126+$H126-1),1,""))</f>
        <v/>
      </c>
      <c r="AB126" s="38" t="str">
        <f ca="1">IF(AND($D148="Goal",AB$5&gt;=$G126,AB$5&lt;=$G126+$H126-1),2,IF(AND($D148="Milestone",AB$5&gt;=$G126,AB$5&lt;=$G126+$H126-1),1,""))</f>
        <v/>
      </c>
      <c r="AC126" s="38" t="str">
        <f ca="1">IF(AND($D148="Goal",AC$5&gt;=$G126,AC$5&lt;=$G126+$H126-1),2,IF(AND($D148="Milestone",AC$5&gt;=$G126,AC$5&lt;=$G126+$H126-1),1,""))</f>
        <v/>
      </c>
      <c r="AD126" s="38" t="str">
        <f ca="1">IF(AND($D148="Goal",AD$5&gt;=$G126,AD$5&lt;=$G126+$H126-1),2,IF(AND($D148="Milestone",AD$5&gt;=$G126,AD$5&lt;=$G126+$H126-1),1,""))</f>
        <v/>
      </c>
      <c r="AE126" s="38" t="str">
        <f ca="1">IF(AND($D148="Goal",AE$5&gt;=$G126,AE$5&lt;=$G126+$H126-1),2,IF(AND($D148="Milestone",AE$5&gt;=$G126,AE$5&lt;=$G126+$H126-1),1,""))</f>
        <v/>
      </c>
      <c r="AF126" s="38" t="str">
        <f ca="1">IF(AND($D148="Goal",AF$5&gt;=$G126,AF$5&lt;=$G126+$H126-1),2,IF(AND($D148="Milestone",AF$5&gt;=$G126,AF$5&lt;=$G126+$H126-1),1,""))</f>
        <v/>
      </c>
      <c r="AG126" s="38" t="str">
        <f ca="1">IF(AND($D148="Goal",AG$5&gt;=$G126,AG$5&lt;=$G126+$H126-1),2,IF(AND($D148="Milestone",AG$5&gt;=$G126,AG$5&lt;=$G126+$H126-1),1,""))</f>
        <v/>
      </c>
      <c r="AH126" s="38" t="str">
        <f ca="1">IF(AND($D148="Goal",AH$5&gt;=$G126,AH$5&lt;=$G126+$H126-1),2,IF(AND($D148="Milestone",AH$5&gt;=$G126,AH$5&lt;=$G126+$H126-1),1,""))</f>
        <v/>
      </c>
      <c r="AI126" s="38" t="str">
        <f ca="1">IF(AND($D148="Goal",AI$5&gt;=$G126,AI$5&lt;=$G126+$H126-1),2,IF(AND($D148="Milestone",AI$5&gt;=$G126,AI$5&lt;=$G126+$H126-1),1,""))</f>
        <v/>
      </c>
      <c r="AJ126" s="38" t="str">
        <f ca="1">IF(AND($D148="Goal",AJ$5&gt;=$G126,AJ$5&lt;=$G126+$H126-1),2,IF(AND($D148="Milestone",AJ$5&gt;=$G126,AJ$5&lt;=$G126+$H126-1),1,""))</f>
        <v/>
      </c>
      <c r="AK126" s="38" t="str">
        <f ca="1">IF(AND($D148="Goal",AK$5&gt;=$G126,AK$5&lt;=$G126+$H126-1),2,IF(AND($D148="Milestone",AK$5&gt;=$G126,AK$5&lt;=$G126+$H126-1),1,""))</f>
        <v/>
      </c>
      <c r="AL126" s="38" t="str">
        <f ca="1">IF(AND($D148="Goal",AL$5&gt;=$G126,AL$5&lt;=$G126+$H126-1),2,IF(AND($D148="Milestone",AL$5&gt;=$G126,AL$5&lt;=$G126+$H126-1),1,""))</f>
        <v/>
      </c>
      <c r="AM126" s="38" t="str">
        <f ca="1">IF(AND($D148="Goal",AM$5&gt;=$G126,AM$5&lt;=$G126+$H126-1),2,IF(AND($D148="Milestone",AM$5&gt;=$G126,AM$5&lt;=$G126+$H126-1),1,""))</f>
        <v/>
      </c>
      <c r="AN126" s="38" t="str">
        <f ca="1">IF(AND($D148="Goal",AN$5&gt;=$G126,AN$5&lt;=$G126+$H126-1),2,IF(AND($D148="Milestone",AN$5&gt;=$G126,AN$5&lt;=$G126+$H126-1),1,""))</f>
        <v/>
      </c>
      <c r="AO126" s="38" t="str">
        <f ca="1">IF(AND($D148="Goal",AO$5&gt;=$G126,AO$5&lt;=$G126+$H126-1),2,IF(AND($D148="Milestone",AO$5&gt;=$G126,AO$5&lt;=$G126+$H126-1),1,""))</f>
        <v/>
      </c>
      <c r="AP126" s="38" t="str">
        <f ca="1">IF(AND($D148="Goal",AP$5&gt;=$G126,AP$5&lt;=$G126+$H126-1),2,IF(AND($D148="Milestone",AP$5&gt;=$G126,AP$5&lt;=$G126+$H126-1),1,""))</f>
        <v/>
      </c>
      <c r="AQ126" s="38" t="str">
        <f ca="1">IF(AND($D148="Goal",AQ$5&gt;=$G126,AQ$5&lt;=$G126+$H126-1),2,IF(AND($D148="Milestone",AQ$5&gt;=$G126,AQ$5&lt;=$G126+$H126-1),1,""))</f>
        <v/>
      </c>
      <c r="AR126" s="38" t="str">
        <f ca="1">IF(AND($D148="Goal",AR$5&gt;=$G126,AR$5&lt;=$G126+$H126-1),2,IF(AND($D148="Milestone",AR$5&gt;=$G126,AR$5&lt;=$G126+$H126-1),1,""))</f>
        <v/>
      </c>
      <c r="AS126" s="38" t="str">
        <f ca="1">IF(AND($D148="Goal",AS$5&gt;=$G126,AS$5&lt;=$G126+$H126-1),2,IF(AND($D148="Milestone",AS$5&gt;=$G126,AS$5&lt;=$G126+$H126-1),1,""))</f>
        <v/>
      </c>
      <c r="AT126" s="38" t="str">
        <f ca="1">IF(AND($D148="Goal",AT$5&gt;=$G126,AT$5&lt;=$G126+$H126-1),2,IF(AND($D148="Milestone",AT$5&gt;=$G126,AT$5&lt;=$G126+$H126-1),1,""))</f>
        <v/>
      </c>
      <c r="AU126" s="38" t="str">
        <f ca="1">IF(AND($D148="Goal",AU$5&gt;=$G126,AU$5&lt;=$G126+$H126-1),2,IF(AND($D148="Milestone",AU$5&gt;=$G126,AU$5&lt;=$G126+$H126-1),1,""))</f>
        <v/>
      </c>
      <c r="AV126" s="38" t="str">
        <f ca="1">IF(AND($D148="Goal",AV$5&gt;=$G126,AV$5&lt;=$G126+$H126-1),2,IF(AND($D148="Milestone",AV$5&gt;=$G126,AV$5&lt;=$G126+$H126-1),1,""))</f>
        <v/>
      </c>
      <c r="AW126" s="38" t="str">
        <f ca="1">IF(AND($D148="Goal",AW$5&gt;=$G126,AW$5&lt;=$G126+$H126-1),2,IF(AND($D148="Milestone",AW$5&gt;=$G126,AW$5&lt;=$G126+$H126-1),1,""))</f>
        <v/>
      </c>
      <c r="AX126" s="38" t="str">
        <f ca="1">IF(AND($D148="Goal",AX$5&gt;=$G126,AX$5&lt;=$G126+$H126-1),2,IF(AND($D148="Milestone",AX$5&gt;=$G126,AX$5&lt;=$G126+$H126-1),1,""))</f>
        <v/>
      </c>
      <c r="AY126" s="38" t="str">
        <f ca="1">IF(AND($D148="Goal",AY$5&gt;=$G126,AY$5&lt;=$G126+$H126-1),2,IF(AND($D148="Milestone",AY$5&gt;=$G126,AY$5&lt;=$G126+$H126-1),1,""))</f>
        <v/>
      </c>
      <c r="AZ126" s="38" t="str">
        <f ca="1">IF(AND($D148="Goal",AZ$5&gt;=$G126,AZ$5&lt;=$G126+$H126-1),2,IF(AND($D148="Milestone",AZ$5&gt;=$G126,AZ$5&lt;=$G126+$H126-1),1,""))</f>
        <v/>
      </c>
      <c r="BA126" s="38" t="str">
        <f ca="1">IF(AND($D148="Goal",BA$5&gt;=$G126,BA$5&lt;=$G126+$H126-1),2,IF(AND($D148="Milestone",BA$5&gt;=$G126,BA$5&lt;=$G126+$H126-1),1,""))</f>
        <v/>
      </c>
      <c r="BB126" s="38" t="str">
        <f ca="1">IF(AND($D148="Goal",BB$5&gt;=$G126,BB$5&lt;=$G126+$H126-1),2,IF(AND($D148="Milestone",BB$5&gt;=$G126,BB$5&lt;=$G126+$H126-1),1,""))</f>
        <v/>
      </c>
      <c r="BC126" s="38" t="str">
        <f ca="1">IF(AND($D148="Goal",BC$5&gt;=$G126,BC$5&lt;=$G126+$H126-1),2,IF(AND($D148="Milestone",BC$5&gt;=$G126,BC$5&lt;=$G126+$H126-1),1,""))</f>
        <v/>
      </c>
      <c r="BD126" s="38" t="str">
        <f ca="1">IF(AND($D148="Goal",BD$5&gt;=$G126,BD$5&lt;=$G126+$H126-1),2,IF(AND($D148="Milestone",BD$5&gt;=$G126,BD$5&lt;=$G126+$H126-1),1,""))</f>
        <v/>
      </c>
      <c r="BE126" s="38" t="str">
        <f ca="1">IF(AND($D148="Goal",BE$5&gt;=$G126,BE$5&lt;=$G126+$H126-1),2,IF(AND($D148="Milestone",BE$5&gt;=$G126,BE$5&lt;=$G126+$H126-1),1,""))</f>
        <v/>
      </c>
      <c r="BF126" s="38" t="str">
        <f ca="1">IF(AND($D148="Goal",BF$5&gt;=$G126,BF$5&lt;=$G126+$H126-1),2,IF(AND($D148="Milestone",BF$5&gt;=$G126,BF$5&lt;=$G126+$H126-1),1,""))</f>
        <v/>
      </c>
      <c r="BG126" s="38" t="str">
        <f ca="1">IF(AND($D148="Goal",BG$5&gt;=$G126,BG$5&lt;=$G126+$H126-1),2,IF(AND($D148="Milestone",BG$5&gt;=$G126,BG$5&lt;=$G126+$H126-1),1,""))</f>
        <v/>
      </c>
      <c r="BH126" s="38" t="str">
        <f ca="1">IF(AND($D148="Goal",BH$5&gt;=$G126,BH$5&lt;=$G126+$H126-1),2,IF(AND($D148="Milestone",BH$5&gt;=$G126,BH$5&lt;=$G126+$H126-1),1,""))</f>
        <v/>
      </c>
      <c r="BI126" s="38" t="str">
        <f ca="1">IF(AND($D148="Goal",BI$5&gt;=$G126,BI$5&lt;=$G126+$H126-1),2,IF(AND($D148="Milestone",BI$5&gt;=$G126,BI$5&lt;=$G126+$H126-1),1,""))</f>
        <v/>
      </c>
      <c r="BJ126" s="38" t="str">
        <f ca="1">IF(AND($D148="Goal",BJ$5&gt;=$G126,BJ$5&lt;=$G126+$H126-1),2,IF(AND($D148="Milestone",BJ$5&gt;=$G126,BJ$5&lt;=$G126+$H126-1),1,""))</f>
        <v/>
      </c>
      <c r="BK126" s="38" t="str">
        <f ca="1">IF(AND($D148="Goal",BK$5&gt;=$G126,BK$5&lt;=$G126+$H126-1),2,IF(AND($D148="Milestone",BK$5&gt;=$G126,BK$5&lt;=$G126+$H126-1),1,""))</f>
        <v/>
      </c>
      <c r="BL126" s="38" t="str">
        <f ca="1">IF(AND($D148="Goal",BL$5&gt;=$G126,BL$5&lt;=$G126+$H126-1),2,IF(AND($D148="Milestone",BL$5&gt;=$G126,BL$5&lt;=$G126+$H126-1),1,""))</f>
        <v/>
      </c>
      <c r="BM126" s="38" t="str">
        <f ca="1">IF(AND($D148="Goal",BM$5&gt;=$G126,BM$5&lt;=$G126+$H126-1),2,IF(AND($D148="Milestone",BM$5&gt;=$G126,BM$5&lt;=$G126+$H126-1),1,""))</f>
        <v/>
      </c>
    </row>
    <row r="127" spans="1:65" s="2" customFormat="1" ht="30" customHeight="1" x14ac:dyDescent="0.25">
      <c r="A127" s="14"/>
      <c r="B127" s="76" t="s">
        <v>133</v>
      </c>
      <c r="C127" s="77"/>
      <c r="D127" s="78"/>
      <c r="E127" s="78">
        <v>4</v>
      </c>
      <c r="F127" s="31"/>
      <c r="G127" s="32"/>
      <c r="H127" s="33">
        <v>1</v>
      </c>
      <c r="I127" s="26"/>
      <c r="J127" s="38" t="str">
        <f ca="1">IF(AND($D149="Goal",J$5&gt;=$G127,J$5&lt;=$G127+$H127-1),2,IF(AND($D149="Milestone",J$5&gt;=$G127,J$5&lt;=$G127+$H127-1),1,""))</f>
        <v/>
      </c>
      <c r="K127" s="38" t="str">
        <f ca="1">IF(AND($D149="Goal",K$5&gt;=$G127,K$5&lt;=$G127+$H127-1),2,IF(AND($D149="Milestone",K$5&gt;=$G127,K$5&lt;=$G127+$H127-1),1,""))</f>
        <v/>
      </c>
      <c r="L127" s="38" t="str">
        <f ca="1">IF(AND($D149="Goal",L$5&gt;=$G127,L$5&lt;=$G127+$H127-1),2,IF(AND($D149="Milestone",L$5&gt;=$G127,L$5&lt;=$G127+$H127-1),1,""))</f>
        <v/>
      </c>
      <c r="M127" s="38" t="str">
        <f ca="1">IF(AND($D149="Goal",M$5&gt;=$G127,M$5&lt;=$G127+$H127-1),2,IF(AND($D149="Milestone",M$5&gt;=$G127,M$5&lt;=$G127+$H127-1),1,""))</f>
        <v/>
      </c>
      <c r="N127" s="38" t="str">
        <f ca="1">IF(AND($D149="Goal",N$5&gt;=$G127,N$5&lt;=$G127+$H127-1),2,IF(AND($D149="Milestone",N$5&gt;=$G127,N$5&lt;=$G127+$H127-1),1,""))</f>
        <v/>
      </c>
      <c r="O127" s="38" t="str">
        <f ca="1">IF(AND($D149="Goal",O$5&gt;=$G127,O$5&lt;=$G127+$H127-1),2,IF(AND($D149="Milestone",O$5&gt;=$G127,O$5&lt;=$G127+$H127-1),1,""))</f>
        <v/>
      </c>
      <c r="P127" s="38" t="str">
        <f ca="1">IF(AND($D149="Goal",P$5&gt;=$G127,P$5&lt;=$G127+$H127-1),2,IF(AND($D149="Milestone",P$5&gt;=$G127,P$5&lt;=$G127+$H127-1),1,""))</f>
        <v/>
      </c>
      <c r="Q127" s="38" t="str">
        <f ca="1">IF(AND($D149="Goal",Q$5&gt;=$G127,Q$5&lt;=$G127+$H127-1),2,IF(AND($D149="Milestone",Q$5&gt;=$G127,Q$5&lt;=$G127+$H127-1),1,""))</f>
        <v/>
      </c>
      <c r="R127" s="38" t="str">
        <f ca="1">IF(AND($D149="Goal",R$5&gt;=$G127,R$5&lt;=$G127+$H127-1),2,IF(AND($D149="Milestone",R$5&gt;=$G127,R$5&lt;=$G127+$H127-1),1,""))</f>
        <v/>
      </c>
      <c r="S127" s="38" t="str">
        <f ca="1">IF(AND($D149="Goal",S$5&gt;=$G127,S$5&lt;=$G127+$H127-1),2,IF(AND($D149="Milestone",S$5&gt;=$G127,S$5&lt;=$G127+$H127-1),1,""))</f>
        <v/>
      </c>
      <c r="T127" s="38" t="str">
        <f ca="1">IF(AND($D149="Goal",T$5&gt;=$G127,T$5&lt;=$G127+$H127-1),2,IF(AND($D149="Milestone",T$5&gt;=$G127,T$5&lt;=$G127+$H127-1),1,""))</f>
        <v/>
      </c>
      <c r="U127" s="38" t="str">
        <f ca="1">IF(AND($D149="Goal",U$5&gt;=$G127,U$5&lt;=$G127+$H127-1),2,IF(AND($D149="Milestone",U$5&gt;=$G127,U$5&lt;=$G127+$H127-1),1,""))</f>
        <v/>
      </c>
      <c r="V127" s="38" t="str">
        <f ca="1">IF(AND($D149="Goal",V$5&gt;=$G127,V$5&lt;=$G127+$H127-1),2,IF(AND($D149="Milestone",V$5&gt;=$G127,V$5&lt;=$G127+$H127-1),1,""))</f>
        <v/>
      </c>
      <c r="W127" s="38" t="str">
        <f ca="1">IF(AND($D149="Goal",W$5&gt;=$G127,W$5&lt;=$G127+$H127-1),2,IF(AND($D149="Milestone",W$5&gt;=$G127,W$5&lt;=$G127+$H127-1),1,""))</f>
        <v/>
      </c>
      <c r="X127" s="38" t="str">
        <f ca="1">IF(AND($D149="Goal",X$5&gt;=$G127,X$5&lt;=$G127+$H127-1),2,IF(AND($D149="Milestone",X$5&gt;=$G127,X$5&lt;=$G127+$H127-1),1,""))</f>
        <v/>
      </c>
      <c r="Y127" s="38" t="str">
        <f ca="1">IF(AND($D149="Goal",Y$5&gt;=$G127,Y$5&lt;=$G127+$H127-1),2,IF(AND($D149="Milestone",Y$5&gt;=$G127,Y$5&lt;=$G127+$H127-1),1,""))</f>
        <v/>
      </c>
      <c r="Z127" s="38" t="str">
        <f ca="1">IF(AND($D149="Goal",Z$5&gt;=$G127,Z$5&lt;=$G127+$H127-1),2,IF(AND($D149="Milestone",Z$5&gt;=$G127,Z$5&lt;=$G127+$H127-1),1,""))</f>
        <v/>
      </c>
      <c r="AA127" s="38" t="str">
        <f ca="1">IF(AND($D149="Goal",AA$5&gt;=$G127,AA$5&lt;=$G127+$H127-1),2,IF(AND($D149="Milestone",AA$5&gt;=$G127,AA$5&lt;=$G127+$H127-1),1,""))</f>
        <v/>
      </c>
      <c r="AB127" s="38" t="str">
        <f ca="1">IF(AND($D149="Goal",AB$5&gt;=$G127,AB$5&lt;=$G127+$H127-1),2,IF(AND($D149="Milestone",AB$5&gt;=$G127,AB$5&lt;=$G127+$H127-1),1,""))</f>
        <v/>
      </c>
      <c r="AC127" s="38" t="str">
        <f ca="1">IF(AND($D149="Goal",AC$5&gt;=$G127,AC$5&lt;=$G127+$H127-1),2,IF(AND($D149="Milestone",AC$5&gt;=$G127,AC$5&lt;=$G127+$H127-1),1,""))</f>
        <v/>
      </c>
      <c r="AD127" s="38" t="str">
        <f ca="1">IF(AND($D149="Goal",AD$5&gt;=$G127,AD$5&lt;=$G127+$H127-1),2,IF(AND($D149="Milestone",AD$5&gt;=$G127,AD$5&lt;=$G127+$H127-1),1,""))</f>
        <v/>
      </c>
      <c r="AE127" s="38" t="str">
        <f ca="1">IF(AND($D149="Goal",AE$5&gt;=$G127,AE$5&lt;=$G127+$H127-1),2,IF(AND($D149="Milestone",AE$5&gt;=$G127,AE$5&lt;=$G127+$H127-1),1,""))</f>
        <v/>
      </c>
      <c r="AF127" s="38" t="str">
        <f ca="1">IF(AND($D149="Goal",AF$5&gt;=$G127,AF$5&lt;=$G127+$H127-1),2,IF(AND($D149="Milestone",AF$5&gt;=$G127,AF$5&lt;=$G127+$H127-1),1,""))</f>
        <v/>
      </c>
      <c r="AG127" s="38" t="str">
        <f ca="1">IF(AND($D149="Goal",AG$5&gt;=$G127,AG$5&lt;=$G127+$H127-1),2,IF(AND($D149="Milestone",AG$5&gt;=$G127,AG$5&lt;=$G127+$H127-1),1,""))</f>
        <v/>
      </c>
      <c r="AH127" s="38" t="str">
        <f ca="1">IF(AND($D149="Goal",AH$5&gt;=$G127,AH$5&lt;=$G127+$H127-1),2,IF(AND($D149="Milestone",AH$5&gt;=$G127,AH$5&lt;=$G127+$H127-1),1,""))</f>
        <v/>
      </c>
      <c r="AI127" s="38" t="str">
        <f ca="1">IF(AND($D149="Goal",AI$5&gt;=$G127,AI$5&lt;=$G127+$H127-1),2,IF(AND($D149="Milestone",AI$5&gt;=$G127,AI$5&lt;=$G127+$H127-1),1,""))</f>
        <v/>
      </c>
      <c r="AJ127" s="38" t="str">
        <f ca="1">IF(AND($D149="Goal",AJ$5&gt;=$G127,AJ$5&lt;=$G127+$H127-1),2,IF(AND($D149="Milestone",AJ$5&gt;=$G127,AJ$5&lt;=$G127+$H127-1),1,""))</f>
        <v/>
      </c>
      <c r="AK127" s="38" t="str">
        <f ca="1">IF(AND($D149="Goal",AK$5&gt;=$G127,AK$5&lt;=$G127+$H127-1),2,IF(AND($D149="Milestone",AK$5&gt;=$G127,AK$5&lt;=$G127+$H127-1),1,""))</f>
        <v/>
      </c>
      <c r="AL127" s="38" t="str">
        <f ca="1">IF(AND($D149="Goal",AL$5&gt;=$G127,AL$5&lt;=$G127+$H127-1),2,IF(AND($D149="Milestone",AL$5&gt;=$G127,AL$5&lt;=$G127+$H127-1),1,""))</f>
        <v/>
      </c>
      <c r="AM127" s="38" t="str">
        <f ca="1">IF(AND($D149="Goal",AM$5&gt;=$G127,AM$5&lt;=$G127+$H127-1),2,IF(AND($D149="Milestone",AM$5&gt;=$G127,AM$5&lt;=$G127+$H127-1),1,""))</f>
        <v/>
      </c>
      <c r="AN127" s="38" t="str">
        <f ca="1">IF(AND($D149="Goal",AN$5&gt;=$G127,AN$5&lt;=$G127+$H127-1),2,IF(AND($D149="Milestone",AN$5&gt;=$G127,AN$5&lt;=$G127+$H127-1),1,""))</f>
        <v/>
      </c>
      <c r="AO127" s="38" t="str">
        <f ca="1">IF(AND($D149="Goal",AO$5&gt;=$G127,AO$5&lt;=$G127+$H127-1),2,IF(AND($D149="Milestone",AO$5&gt;=$G127,AO$5&lt;=$G127+$H127-1),1,""))</f>
        <v/>
      </c>
      <c r="AP127" s="38" t="str">
        <f ca="1">IF(AND($D149="Goal",AP$5&gt;=$G127,AP$5&lt;=$G127+$H127-1),2,IF(AND($D149="Milestone",AP$5&gt;=$G127,AP$5&lt;=$G127+$H127-1),1,""))</f>
        <v/>
      </c>
      <c r="AQ127" s="38" t="str">
        <f ca="1">IF(AND($D149="Goal",AQ$5&gt;=$G127,AQ$5&lt;=$G127+$H127-1),2,IF(AND($D149="Milestone",AQ$5&gt;=$G127,AQ$5&lt;=$G127+$H127-1),1,""))</f>
        <v/>
      </c>
      <c r="AR127" s="38" t="str">
        <f ca="1">IF(AND($D149="Goal",AR$5&gt;=$G127,AR$5&lt;=$G127+$H127-1),2,IF(AND($D149="Milestone",AR$5&gt;=$G127,AR$5&lt;=$G127+$H127-1),1,""))</f>
        <v/>
      </c>
      <c r="AS127" s="38" t="str">
        <f ca="1">IF(AND($D149="Goal",AS$5&gt;=$G127,AS$5&lt;=$G127+$H127-1),2,IF(AND($D149="Milestone",AS$5&gt;=$G127,AS$5&lt;=$G127+$H127-1),1,""))</f>
        <v/>
      </c>
      <c r="AT127" s="38" t="str">
        <f ca="1">IF(AND($D149="Goal",AT$5&gt;=$G127,AT$5&lt;=$G127+$H127-1),2,IF(AND($D149="Milestone",AT$5&gt;=$G127,AT$5&lt;=$G127+$H127-1),1,""))</f>
        <v/>
      </c>
      <c r="AU127" s="38" t="str">
        <f ca="1">IF(AND($D149="Goal",AU$5&gt;=$G127,AU$5&lt;=$G127+$H127-1),2,IF(AND($D149="Milestone",AU$5&gt;=$G127,AU$5&lt;=$G127+$H127-1),1,""))</f>
        <v/>
      </c>
      <c r="AV127" s="38" t="str">
        <f ca="1">IF(AND($D149="Goal",AV$5&gt;=$G127,AV$5&lt;=$G127+$H127-1),2,IF(AND($D149="Milestone",AV$5&gt;=$G127,AV$5&lt;=$G127+$H127-1),1,""))</f>
        <v/>
      </c>
      <c r="AW127" s="38" t="str">
        <f ca="1">IF(AND($D149="Goal",AW$5&gt;=$G127,AW$5&lt;=$G127+$H127-1),2,IF(AND($D149="Milestone",AW$5&gt;=$G127,AW$5&lt;=$G127+$H127-1),1,""))</f>
        <v/>
      </c>
      <c r="AX127" s="38" t="str">
        <f ca="1">IF(AND($D149="Goal",AX$5&gt;=$G127,AX$5&lt;=$G127+$H127-1),2,IF(AND($D149="Milestone",AX$5&gt;=$G127,AX$5&lt;=$G127+$H127-1),1,""))</f>
        <v/>
      </c>
      <c r="AY127" s="38" t="str">
        <f ca="1">IF(AND($D149="Goal",AY$5&gt;=$G127,AY$5&lt;=$G127+$H127-1),2,IF(AND($D149="Milestone",AY$5&gt;=$G127,AY$5&lt;=$G127+$H127-1),1,""))</f>
        <v/>
      </c>
      <c r="AZ127" s="38" t="str">
        <f ca="1">IF(AND($D149="Goal",AZ$5&gt;=$G127,AZ$5&lt;=$G127+$H127-1),2,IF(AND($D149="Milestone",AZ$5&gt;=$G127,AZ$5&lt;=$G127+$H127-1),1,""))</f>
        <v/>
      </c>
      <c r="BA127" s="38" t="str">
        <f ca="1">IF(AND($D149="Goal",BA$5&gt;=$G127,BA$5&lt;=$G127+$H127-1),2,IF(AND($D149="Milestone",BA$5&gt;=$G127,BA$5&lt;=$G127+$H127-1),1,""))</f>
        <v/>
      </c>
      <c r="BB127" s="38" t="str">
        <f ca="1">IF(AND($D149="Goal",BB$5&gt;=$G127,BB$5&lt;=$G127+$H127-1),2,IF(AND($D149="Milestone",BB$5&gt;=$G127,BB$5&lt;=$G127+$H127-1),1,""))</f>
        <v/>
      </c>
      <c r="BC127" s="38" t="str">
        <f ca="1">IF(AND($D149="Goal",BC$5&gt;=$G127,BC$5&lt;=$G127+$H127-1),2,IF(AND($D149="Milestone",BC$5&gt;=$G127,BC$5&lt;=$G127+$H127-1),1,""))</f>
        <v/>
      </c>
      <c r="BD127" s="38" t="str">
        <f ca="1">IF(AND($D149="Goal",BD$5&gt;=$G127,BD$5&lt;=$G127+$H127-1),2,IF(AND($D149="Milestone",BD$5&gt;=$G127,BD$5&lt;=$G127+$H127-1),1,""))</f>
        <v/>
      </c>
      <c r="BE127" s="38" t="str">
        <f ca="1">IF(AND($D149="Goal",BE$5&gt;=$G127,BE$5&lt;=$G127+$H127-1),2,IF(AND($D149="Milestone",BE$5&gt;=$G127,BE$5&lt;=$G127+$H127-1),1,""))</f>
        <v/>
      </c>
      <c r="BF127" s="38" t="str">
        <f ca="1">IF(AND($D149="Goal",BF$5&gt;=$G127,BF$5&lt;=$G127+$H127-1),2,IF(AND($D149="Milestone",BF$5&gt;=$G127,BF$5&lt;=$G127+$H127-1),1,""))</f>
        <v/>
      </c>
      <c r="BG127" s="38" t="str">
        <f ca="1">IF(AND($D149="Goal",BG$5&gt;=$G127,BG$5&lt;=$G127+$H127-1),2,IF(AND($D149="Milestone",BG$5&gt;=$G127,BG$5&lt;=$G127+$H127-1),1,""))</f>
        <v/>
      </c>
      <c r="BH127" s="38" t="str">
        <f ca="1">IF(AND($D149="Goal",BH$5&gt;=$G127,BH$5&lt;=$G127+$H127-1),2,IF(AND($D149="Milestone",BH$5&gt;=$G127,BH$5&lt;=$G127+$H127-1),1,""))</f>
        <v/>
      </c>
      <c r="BI127" s="38" t="str">
        <f ca="1">IF(AND($D149="Goal",BI$5&gt;=$G127,BI$5&lt;=$G127+$H127-1),2,IF(AND($D149="Milestone",BI$5&gt;=$G127,BI$5&lt;=$G127+$H127-1),1,""))</f>
        <v/>
      </c>
      <c r="BJ127" s="38" t="str">
        <f ca="1">IF(AND($D149="Goal",BJ$5&gt;=$G127,BJ$5&lt;=$G127+$H127-1),2,IF(AND($D149="Milestone",BJ$5&gt;=$G127,BJ$5&lt;=$G127+$H127-1),1,""))</f>
        <v/>
      </c>
      <c r="BK127" s="38" t="str">
        <f ca="1">IF(AND($D149="Goal",BK$5&gt;=$G127,BK$5&lt;=$G127+$H127-1),2,IF(AND($D149="Milestone",BK$5&gt;=$G127,BK$5&lt;=$G127+$H127-1),1,""))</f>
        <v/>
      </c>
      <c r="BL127" s="38" t="str">
        <f ca="1">IF(AND($D149="Goal",BL$5&gt;=$G127,BL$5&lt;=$G127+$H127-1),2,IF(AND($D149="Milestone",BL$5&gt;=$G127,BL$5&lt;=$G127+$H127-1),1,""))</f>
        <v/>
      </c>
      <c r="BM127" s="38" t="str">
        <f ca="1">IF(AND($D149="Goal",BM$5&gt;=$G127,BM$5&lt;=$G127+$H127-1),2,IF(AND($D149="Milestone",BM$5&gt;=$G127,BM$5&lt;=$G127+$H127-1),1,""))</f>
        <v/>
      </c>
    </row>
    <row r="128" spans="1:65" s="2" customFormat="1" ht="30" customHeight="1" x14ac:dyDescent="0.25">
      <c r="A128" s="14"/>
      <c r="B128" s="76"/>
      <c r="C128" s="77"/>
      <c r="D128" s="78"/>
      <c r="E128" s="78"/>
      <c r="F128" s="31"/>
      <c r="G128" s="32"/>
      <c r="H128" s="33"/>
      <c r="I128" s="26"/>
      <c r="J128" s="38" t="str">
        <f ca="1">IF(AND($D150="Goal",J$5&gt;=$G128,J$5&lt;=$G128+$H128-1),2,IF(AND($D150="Milestone",J$5&gt;=$G128,J$5&lt;=$G128+$H128-1),1,""))</f>
        <v/>
      </c>
      <c r="K128" s="38" t="str">
        <f ca="1">IF(AND($D150="Goal",K$5&gt;=$G128,K$5&lt;=$G128+$H128-1),2,IF(AND($D150="Milestone",K$5&gt;=$G128,K$5&lt;=$G128+$H128-1),1,""))</f>
        <v/>
      </c>
      <c r="L128" s="38" t="str">
        <f ca="1">IF(AND($D150="Goal",L$5&gt;=$G128,L$5&lt;=$G128+$H128-1),2,IF(AND($D150="Milestone",L$5&gt;=$G128,L$5&lt;=$G128+$H128-1),1,""))</f>
        <v/>
      </c>
      <c r="M128" s="38" t="str">
        <f ca="1">IF(AND($D150="Goal",M$5&gt;=$G128,M$5&lt;=$G128+$H128-1),2,IF(AND($D150="Milestone",M$5&gt;=$G128,M$5&lt;=$G128+$H128-1),1,""))</f>
        <v/>
      </c>
      <c r="N128" s="38" t="str">
        <f ca="1">IF(AND($D150="Goal",N$5&gt;=$G128,N$5&lt;=$G128+$H128-1),2,IF(AND($D150="Milestone",N$5&gt;=$G128,N$5&lt;=$G128+$H128-1),1,""))</f>
        <v/>
      </c>
      <c r="O128" s="38" t="str">
        <f ca="1">IF(AND($D150="Goal",O$5&gt;=$G128,O$5&lt;=$G128+$H128-1),2,IF(AND($D150="Milestone",O$5&gt;=$G128,O$5&lt;=$G128+$H128-1),1,""))</f>
        <v/>
      </c>
      <c r="P128" s="38" t="str">
        <f ca="1">IF(AND($D150="Goal",P$5&gt;=$G128,P$5&lt;=$G128+$H128-1),2,IF(AND($D150="Milestone",P$5&gt;=$G128,P$5&lt;=$G128+$H128-1),1,""))</f>
        <v/>
      </c>
      <c r="Q128" s="38" t="str">
        <f ca="1">IF(AND($D150="Goal",Q$5&gt;=$G128,Q$5&lt;=$G128+$H128-1),2,IF(AND($D150="Milestone",Q$5&gt;=$G128,Q$5&lt;=$G128+$H128-1),1,""))</f>
        <v/>
      </c>
      <c r="R128" s="38" t="str">
        <f ca="1">IF(AND($D150="Goal",R$5&gt;=$G128,R$5&lt;=$G128+$H128-1),2,IF(AND($D150="Milestone",R$5&gt;=$G128,R$5&lt;=$G128+$H128-1),1,""))</f>
        <v/>
      </c>
      <c r="S128" s="38" t="str">
        <f ca="1">IF(AND($D150="Goal",S$5&gt;=$G128,S$5&lt;=$G128+$H128-1),2,IF(AND($D150="Milestone",S$5&gt;=$G128,S$5&lt;=$G128+$H128-1),1,""))</f>
        <v/>
      </c>
      <c r="T128" s="38" t="str">
        <f ca="1">IF(AND($D150="Goal",T$5&gt;=$G128,T$5&lt;=$G128+$H128-1),2,IF(AND($D150="Milestone",T$5&gt;=$G128,T$5&lt;=$G128+$H128-1),1,""))</f>
        <v/>
      </c>
      <c r="U128" s="38" t="str">
        <f ca="1">IF(AND($D150="Goal",U$5&gt;=$G128,U$5&lt;=$G128+$H128-1),2,IF(AND($D150="Milestone",U$5&gt;=$G128,U$5&lt;=$G128+$H128-1),1,""))</f>
        <v/>
      </c>
      <c r="V128" s="38" t="str">
        <f ca="1">IF(AND($D150="Goal",V$5&gt;=$G128,V$5&lt;=$G128+$H128-1),2,IF(AND($D150="Milestone",V$5&gt;=$G128,V$5&lt;=$G128+$H128-1),1,""))</f>
        <v/>
      </c>
      <c r="W128" s="38" t="str">
        <f ca="1">IF(AND($D150="Goal",W$5&gt;=$G128,W$5&lt;=$G128+$H128-1),2,IF(AND($D150="Milestone",W$5&gt;=$G128,W$5&lt;=$G128+$H128-1),1,""))</f>
        <v/>
      </c>
      <c r="X128" s="38" t="str">
        <f ca="1">IF(AND($D150="Goal",X$5&gt;=$G128,X$5&lt;=$G128+$H128-1),2,IF(AND($D150="Milestone",X$5&gt;=$G128,X$5&lt;=$G128+$H128-1),1,""))</f>
        <v/>
      </c>
      <c r="Y128" s="38" t="str">
        <f ca="1">IF(AND($D150="Goal",Y$5&gt;=$G128,Y$5&lt;=$G128+$H128-1),2,IF(AND($D150="Milestone",Y$5&gt;=$G128,Y$5&lt;=$G128+$H128-1),1,""))</f>
        <v/>
      </c>
      <c r="Z128" s="38" t="str">
        <f ca="1">IF(AND($D150="Goal",Z$5&gt;=$G128,Z$5&lt;=$G128+$H128-1),2,IF(AND($D150="Milestone",Z$5&gt;=$G128,Z$5&lt;=$G128+$H128-1),1,""))</f>
        <v/>
      </c>
      <c r="AA128" s="38" t="str">
        <f ca="1">IF(AND($D150="Goal",AA$5&gt;=$G128,AA$5&lt;=$G128+$H128-1),2,IF(AND($D150="Milestone",AA$5&gt;=$G128,AA$5&lt;=$G128+$H128-1),1,""))</f>
        <v/>
      </c>
      <c r="AB128" s="38" t="str">
        <f ca="1">IF(AND($D150="Goal",AB$5&gt;=$G128,AB$5&lt;=$G128+$H128-1),2,IF(AND($D150="Milestone",AB$5&gt;=$G128,AB$5&lt;=$G128+$H128-1),1,""))</f>
        <v/>
      </c>
      <c r="AC128" s="38" t="str">
        <f ca="1">IF(AND($D150="Goal",AC$5&gt;=$G128,AC$5&lt;=$G128+$H128-1),2,IF(AND($D150="Milestone",AC$5&gt;=$G128,AC$5&lt;=$G128+$H128-1),1,""))</f>
        <v/>
      </c>
      <c r="AD128" s="38" t="str">
        <f ca="1">IF(AND($D150="Goal",AD$5&gt;=$G128,AD$5&lt;=$G128+$H128-1),2,IF(AND($D150="Milestone",AD$5&gt;=$G128,AD$5&lt;=$G128+$H128-1),1,""))</f>
        <v/>
      </c>
      <c r="AE128" s="38" t="str">
        <f ca="1">IF(AND($D150="Goal",AE$5&gt;=$G128,AE$5&lt;=$G128+$H128-1),2,IF(AND($D150="Milestone",AE$5&gt;=$G128,AE$5&lt;=$G128+$H128-1),1,""))</f>
        <v/>
      </c>
      <c r="AF128" s="38" t="str">
        <f ca="1">IF(AND($D150="Goal",AF$5&gt;=$G128,AF$5&lt;=$G128+$H128-1),2,IF(AND($D150="Milestone",AF$5&gt;=$G128,AF$5&lt;=$G128+$H128-1),1,""))</f>
        <v/>
      </c>
      <c r="AG128" s="38" t="str">
        <f ca="1">IF(AND($D150="Goal",AG$5&gt;=$G128,AG$5&lt;=$G128+$H128-1),2,IF(AND($D150="Milestone",AG$5&gt;=$G128,AG$5&lt;=$G128+$H128-1),1,""))</f>
        <v/>
      </c>
      <c r="AH128" s="38" t="str">
        <f ca="1">IF(AND($D150="Goal",AH$5&gt;=$G128,AH$5&lt;=$G128+$H128-1),2,IF(AND($D150="Milestone",AH$5&gt;=$G128,AH$5&lt;=$G128+$H128-1),1,""))</f>
        <v/>
      </c>
      <c r="AI128" s="38" t="str">
        <f ca="1">IF(AND($D150="Goal",AI$5&gt;=$G128,AI$5&lt;=$G128+$H128-1),2,IF(AND($D150="Milestone",AI$5&gt;=$G128,AI$5&lt;=$G128+$H128-1),1,""))</f>
        <v/>
      </c>
      <c r="AJ128" s="38" t="str">
        <f ca="1">IF(AND($D150="Goal",AJ$5&gt;=$G128,AJ$5&lt;=$G128+$H128-1),2,IF(AND($D150="Milestone",AJ$5&gt;=$G128,AJ$5&lt;=$G128+$H128-1),1,""))</f>
        <v/>
      </c>
      <c r="AK128" s="38" t="str">
        <f ca="1">IF(AND($D150="Goal",AK$5&gt;=$G128,AK$5&lt;=$G128+$H128-1),2,IF(AND($D150="Milestone",AK$5&gt;=$G128,AK$5&lt;=$G128+$H128-1),1,""))</f>
        <v/>
      </c>
      <c r="AL128" s="38" t="str">
        <f ca="1">IF(AND($D150="Goal",AL$5&gt;=$G128,AL$5&lt;=$G128+$H128-1),2,IF(AND($D150="Milestone",AL$5&gt;=$G128,AL$5&lt;=$G128+$H128-1),1,""))</f>
        <v/>
      </c>
      <c r="AM128" s="38" t="str">
        <f ca="1">IF(AND($D150="Goal",AM$5&gt;=$G128,AM$5&lt;=$G128+$H128-1),2,IF(AND($D150="Milestone",AM$5&gt;=$G128,AM$5&lt;=$G128+$H128-1),1,""))</f>
        <v/>
      </c>
      <c r="AN128" s="38" t="str">
        <f ca="1">IF(AND($D150="Goal",AN$5&gt;=$G128,AN$5&lt;=$G128+$H128-1),2,IF(AND($D150="Milestone",AN$5&gt;=$G128,AN$5&lt;=$G128+$H128-1),1,""))</f>
        <v/>
      </c>
      <c r="AO128" s="38" t="str">
        <f ca="1">IF(AND($D150="Goal",AO$5&gt;=$G128,AO$5&lt;=$G128+$H128-1),2,IF(AND($D150="Milestone",AO$5&gt;=$G128,AO$5&lt;=$G128+$H128-1),1,""))</f>
        <v/>
      </c>
      <c r="AP128" s="38" t="str">
        <f ca="1">IF(AND($D150="Goal",AP$5&gt;=$G128,AP$5&lt;=$G128+$H128-1),2,IF(AND($D150="Milestone",AP$5&gt;=$G128,AP$5&lt;=$G128+$H128-1),1,""))</f>
        <v/>
      </c>
      <c r="AQ128" s="38" t="str">
        <f ca="1">IF(AND($D150="Goal",AQ$5&gt;=$G128,AQ$5&lt;=$G128+$H128-1),2,IF(AND($D150="Milestone",AQ$5&gt;=$G128,AQ$5&lt;=$G128+$H128-1),1,""))</f>
        <v/>
      </c>
      <c r="AR128" s="38" t="str">
        <f ca="1">IF(AND($D150="Goal",AR$5&gt;=$G128,AR$5&lt;=$G128+$H128-1),2,IF(AND($D150="Milestone",AR$5&gt;=$G128,AR$5&lt;=$G128+$H128-1),1,""))</f>
        <v/>
      </c>
      <c r="AS128" s="38" t="str">
        <f ca="1">IF(AND($D150="Goal",AS$5&gt;=$G128,AS$5&lt;=$G128+$H128-1),2,IF(AND($D150="Milestone",AS$5&gt;=$G128,AS$5&lt;=$G128+$H128-1),1,""))</f>
        <v/>
      </c>
      <c r="AT128" s="38" t="str">
        <f ca="1">IF(AND($D150="Goal",AT$5&gt;=$G128,AT$5&lt;=$G128+$H128-1),2,IF(AND($D150="Milestone",AT$5&gt;=$G128,AT$5&lt;=$G128+$H128-1),1,""))</f>
        <v/>
      </c>
      <c r="AU128" s="38" t="str">
        <f ca="1">IF(AND($D150="Goal",AU$5&gt;=$G128,AU$5&lt;=$G128+$H128-1),2,IF(AND($D150="Milestone",AU$5&gt;=$G128,AU$5&lt;=$G128+$H128-1),1,""))</f>
        <v/>
      </c>
      <c r="AV128" s="38" t="str">
        <f ca="1">IF(AND($D150="Goal",AV$5&gt;=$G128,AV$5&lt;=$G128+$H128-1),2,IF(AND($D150="Milestone",AV$5&gt;=$G128,AV$5&lt;=$G128+$H128-1),1,""))</f>
        <v/>
      </c>
      <c r="AW128" s="38" t="str">
        <f ca="1">IF(AND($D150="Goal",AW$5&gt;=$G128,AW$5&lt;=$G128+$H128-1),2,IF(AND($D150="Milestone",AW$5&gt;=$G128,AW$5&lt;=$G128+$H128-1),1,""))</f>
        <v/>
      </c>
      <c r="AX128" s="38" t="str">
        <f ca="1">IF(AND($D150="Goal",AX$5&gt;=$G128,AX$5&lt;=$G128+$H128-1),2,IF(AND($D150="Milestone",AX$5&gt;=$G128,AX$5&lt;=$G128+$H128-1),1,""))</f>
        <v/>
      </c>
      <c r="AY128" s="38" t="str">
        <f ca="1">IF(AND($D150="Goal",AY$5&gt;=$G128,AY$5&lt;=$G128+$H128-1),2,IF(AND($D150="Milestone",AY$5&gt;=$G128,AY$5&lt;=$G128+$H128-1),1,""))</f>
        <v/>
      </c>
      <c r="AZ128" s="38" t="str">
        <f ca="1">IF(AND($D150="Goal",AZ$5&gt;=$G128,AZ$5&lt;=$G128+$H128-1),2,IF(AND($D150="Milestone",AZ$5&gt;=$G128,AZ$5&lt;=$G128+$H128-1),1,""))</f>
        <v/>
      </c>
      <c r="BA128" s="38" t="str">
        <f ca="1">IF(AND($D150="Goal",BA$5&gt;=$G128,BA$5&lt;=$G128+$H128-1),2,IF(AND($D150="Milestone",BA$5&gt;=$G128,BA$5&lt;=$G128+$H128-1),1,""))</f>
        <v/>
      </c>
      <c r="BB128" s="38" t="str">
        <f ca="1">IF(AND($D150="Goal",BB$5&gt;=$G128,BB$5&lt;=$G128+$H128-1),2,IF(AND($D150="Milestone",BB$5&gt;=$G128,BB$5&lt;=$G128+$H128-1),1,""))</f>
        <v/>
      </c>
      <c r="BC128" s="38" t="str">
        <f ca="1">IF(AND($D150="Goal",BC$5&gt;=$G128,BC$5&lt;=$G128+$H128-1),2,IF(AND($D150="Milestone",BC$5&gt;=$G128,BC$5&lt;=$G128+$H128-1),1,""))</f>
        <v/>
      </c>
      <c r="BD128" s="38" t="str">
        <f ca="1">IF(AND($D150="Goal",BD$5&gt;=$G128,BD$5&lt;=$G128+$H128-1),2,IF(AND($D150="Milestone",BD$5&gt;=$G128,BD$5&lt;=$G128+$H128-1),1,""))</f>
        <v/>
      </c>
      <c r="BE128" s="38" t="str">
        <f ca="1">IF(AND($D150="Goal",BE$5&gt;=$G128,BE$5&lt;=$G128+$H128-1),2,IF(AND($D150="Milestone",BE$5&gt;=$G128,BE$5&lt;=$G128+$H128-1),1,""))</f>
        <v/>
      </c>
      <c r="BF128" s="38" t="str">
        <f ca="1">IF(AND($D150="Goal",BF$5&gt;=$G128,BF$5&lt;=$G128+$H128-1),2,IF(AND($D150="Milestone",BF$5&gt;=$G128,BF$5&lt;=$G128+$H128-1),1,""))</f>
        <v/>
      </c>
      <c r="BG128" s="38" t="str">
        <f ca="1">IF(AND($D150="Goal",BG$5&gt;=$G128,BG$5&lt;=$G128+$H128-1),2,IF(AND($D150="Milestone",BG$5&gt;=$G128,BG$5&lt;=$G128+$H128-1),1,""))</f>
        <v/>
      </c>
      <c r="BH128" s="38" t="str">
        <f ca="1">IF(AND($D150="Goal",BH$5&gt;=$G128,BH$5&lt;=$G128+$H128-1),2,IF(AND($D150="Milestone",BH$5&gt;=$G128,BH$5&lt;=$G128+$H128-1),1,""))</f>
        <v/>
      </c>
      <c r="BI128" s="38" t="str">
        <f ca="1">IF(AND($D150="Goal",BI$5&gt;=$G128,BI$5&lt;=$G128+$H128-1),2,IF(AND($D150="Milestone",BI$5&gt;=$G128,BI$5&lt;=$G128+$H128-1),1,""))</f>
        <v/>
      </c>
      <c r="BJ128" s="38" t="str">
        <f ca="1">IF(AND($D150="Goal",BJ$5&gt;=$G128,BJ$5&lt;=$G128+$H128-1),2,IF(AND($D150="Milestone",BJ$5&gt;=$G128,BJ$5&lt;=$G128+$H128-1),1,""))</f>
        <v/>
      </c>
      <c r="BK128" s="38" t="str">
        <f ca="1">IF(AND($D150="Goal",BK$5&gt;=$G128,BK$5&lt;=$G128+$H128-1),2,IF(AND($D150="Milestone",BK$5&gt;=$G128,BK$5&lt;=$G128+$H128-1),1,""))</f>
        <v/>
      </c>
      <c r="BL128" s="38" t="str">
        <f ca="1">IF(AND($D150="Goal",BL$5&gt;=$G128,BL$5&lt;=$G128+$H128-1),2,IF(AND($D150="Milestone",BL$5&gt;=$G128,BL$5&lt;=$G128+$H128-1),1,""))</f>
        <v/>
      </c>
      <c r="BM128" s="38" t="str">
        <f ca="1">IF(AND($D150="Goal",BM$5&gt;=$G128,BM$5&lt;=$G128+$H128-1),2,IF(AND($D150="Milestone",BM$5&gt;=$G128,BM$5&lt;=$G128+$H128-1),1,""))</f>
        <v/>
      </c>
    </row>
    <row r="129" spans="1:65" s="2" customFormat="1" ht="30" customHeight="1" x14ac:dyDescent="0.25">
      <c r="A129" s="14"/>
      <c r="B129" s="55"/>
      <c r="C129" s="41"/>
      <c r="D129" s="34"/>
      <c r="E129" s="34"/>
      <c r="F129" s="31"/>
      <c r="G129" s="32"/>
      <c r="H129" s="33"/>
      <c r="I129" s="26"/>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row>
    <row r="130" spans="1:65" s="2" customFormat="1" ht="30" customHeight="1" x14ac:dyDescent="0.25">
      <c r="A130" s="14"/>
      <c r="B130" s="41"/>
      <c r="C130" s="41"/>
      <c r="D130" s="34"/>
      <c r="E130" s="34"/>
      <c r="F130" s="31"/>
      <c r="G130" s="32"/>
      <c r="H130" s="33"/>
      <c r="I130" s="26"/>
      <c r="J130" s="38" t="str">
        <f t="shared" ref="J130:S137" ca="1" si="60">IF(AND($D130="Goal",J$5&gt;=$G130,J$5&lt;=$G130+$H130-1),2,IF(AND($D130="Milestone",J$5&gt;=$G130,J$5&lt;=$G130+$H130-1),1,""))</f>
        <v/>
      </c>
      <c r="K130" s="38" t="str">
        <f t="shared" ca="1" si="60"/>
        <v/>
      </c>
      <c r="L130" s="38" t="str">
        <f t="shared" ca="1" si="60"/>
        <v/>
      </c>
      <c r="M130" s="38" t="str">
        <f t="shared" ca="1" si="60"/>
        <v/>
      </c>
      <c r="N130" s="38" t="str">
        <f t="shared" ca="1" si="60"/>
        <v/>
      </c>
      <c r="O130" s="38" t="str">
        <f t="shared" ca="1" si="60"/>
        <v/>
      </c>
      <c r="P130" s="38" t="str">
        <f t="shared" ca="1" si="60"/>
        <v/>
      </c>
      <c r="Q130" s="38" t="str">
        <f t="shared" ca="1" si="60"/>
        <v/>
      </c>
      <c r="R130" s="38" t="str">
        <f t="shared" ca="1" si="60"/>
        <v/>
      </c>
      <c r="S130" s="38" t="str">
        <f t="shared" ca="1" si="60"/>
        <v/>
      </c>
      <c r="T130" s="38" t="str">
        <f t="shared" ref="T130:AC137" ca="1" si="61">IF(AND($D130="Goal",T$5&gt;=$G130,T$5&lt;=$G130+$H130-1),2,IF(AND($D130="Milestone",T$5&gt;=$G130,T$5&lt;=$G130+$H130-1),1,""))</f>
        <v/>
      </c>
      <c r="U130" s="38" t="str">
        <f t="shared" ca="1" si="61"/>
        <v/>
      </c>
      <c r="V130" s="38" t="str">
        <f t="shared" ca="1" si="61"/>
        <v/>
      </c>
      <c r="W130" s="38" t="str">
        <f t="shared" ca="1" si="61"/>
        <v/>
      </c>
      <c r="X130" s="38" t="str">
        <f t="shared" ca="1" si="61"/>
        <v/>
      </c>
      <c r="Y130" s="38" t="str">
        <f t="shared" ca="1" si="61"/>
        <v/>
      </c>
      <c r="Z130" s="38" t="str">
        <f t="shared" ca="1" si="61"/>
        <v/>
      </c>
      <c r="AA130" s="38" t="str">
        <f t="shared" ca="1" si="61"/>
        <v/>
      </c>
      <c r="AB130" s="38" t="str">
        <f t="shared" ca="1" si="61"/>
        <v/>
      </c>
      <c r="AC130" s="38" t="str">
        <f t="shared" ca="1" si="61"/>
        <v/>
      </c>
      <c r="AD130" s="38" t="str">
        <f t="shared" ref="AD130:AM137" ca="1" si="62">IF(AND($D130="Goal",AD$5&gt;=$G130,AD$5&lt;=$G130+$H130-1),2,IF(AND($D130="Milestone",AD$5&gt;=$G130,AD$5&lt;=$G130+$H130-1),1,""))</f>
        <v/>
      </c>
      <c r="AE130" s="38" t="str">
        <f t="shared" ca="1" si="62"/>
        <v/>
      </c>
      <c r="AF130" s="38" t="str">
        <f t="shared" ca="1" si="62"/>
        <v/>
      </c>
      <c r="AG130" s="38" t="str">
        <f t="shared" ca="1" si="62"/>
        <v/>
      </c>
      <c r="AH130" s="38" t="str">
        <f t="shared" ca="1" si="62"/>
        <v/>
      </c>
      <c r="AI130" s="38" t="str">
        <f t="shared" ca="1" si="62"/>
        <v/>
      </c>
      <c r="AJ130" s="38" t="str">
        <f t="shared" ca="1" si="62"/>
        <v/>
      </c>
      <c r="AK130" s="38" t="str">
        <f t="shared" ca="1" si="62"/>
        <v/>
      </c>
      <c r="AL130" s="38" t="str">
        <f t="shared" ca="1" si="62"/>
        <v/>
      </c>
      <c r="AM130" s="38" t="str">
        <f t="shared" ca="1" si="62"/>
        <v/>
      </c>
      <c r="AN130" s="38" t="str">
        <f t="shared" ref="AN130:AW137" ca="1" si="63">IF(AND($D130="Goal",AN$5&gt;=$G130,AN$5&lt;=$G130+$H130-1),2,IF(AND($D130="Milestone",AN$5&gt;=$G130,AN$5&lt;=$G130+$H130-1),1,""))</f>
        <v/>
      </c>
      <c r="AO130" s="38" t="str">
        <f t="shared" ca="1" si="63"/>
        <v/>
      </c>
      <c r="AP130" s="38" t="str">
        <f t="shared" ca="1" si="63"/>
        <v/>
      </c>
      <c r="AQ130" s="38" t="str">
        <f t="shared" ca="1" si="63"/>
        <v/>
      </c>
      <c r="AR130" s="38" t="str">
        <f t="shared" ca="1" si="63"/>
        <v/>
      </c>
      <c r="AS130" s="38" t="str">
        <f t="shared" ca="1" si="63"/>
        <v/>
      </c>
      <c r="AT130" s="38" t="str">
        <f t="shared" ca="1" si="63"/>
        <v/>
      </c>
      <c r="AU130" s="38" t="str">
        <f t="shared" ca="1" si="63"/>
        <v/>
      </c>
      <c r="AV130" s="38" t="str">
        <f t="shared" ca="1" si="63"/>
        <v/>
      </c>
      <c r="AW130" s="38" t="str">
        <f t="shared" ca="1" si="63"/>
        <v/>
      </c>
      <c r="AX130" s="38" t="str">
        <f t="shared" ref="AX130:BG137" ca="1" si="64">IF(AND($D130="Goal",AX$5&gt;=$G130,AX$5&lt;=$G130+$H130-1),2,IF(AND($D130="Milestone",AX$5&gt;=$G130,AX$5&lt;=$G130+$H130-1),1,""))</f>
        <v/>
      </c>
      <c r="AY130" s="38" t="str">
        <f t="shared" ca="1" si="64"/>
        <v/>
      </c>
      <c r="AZ130" s="38" t="str">
        <f t="shared" ca="1" si="64"/>
        <v/>
      </c>
      <c r="BA130" s="38" t="str">
        <f t="shared" ca="1" si="64"/>
        <v/>
      </c>
      <c r="BB130" s="38" t="str">
        <f t="shared" ca="1" si="64"/>
        <v/>
      </c>
      <c r="BC130" s="38" t="str">
        <f t="shared" ca="1" si="64"/>
        <v/>
      </c>
      <c r="BD130" s="38" t="str">
        <f t="shared" ca="1" si="64"/>
        <v/>
      </c>
      <c r="BE130" s="38" t="str">
        <f t="shared" ca="1" si="64"/>
        <v/>
      </c>
      <c r="BF130" s="38" t="str">
        <f t="shared" ca="1" si="64"/>
        <v/>
      </c>
      <c r="BG130" s="38" t="str">
        <f t="shared" ca="1" si="64"/>
        <v/>
      </c>
      <c r="BH130" s="38" t="str">
        <f t="shared" ref="BH130:BM137" ca="1" si="65">IF(AND($D130="Goal",BH$5&gt;=$G130,BH$5&lt;=$G130+$H130-1),2,IF(AND($D130="Milestone",BH$5&gt;=$G130,BH$5&lt;=$G130+$H130-1),1,""))</f>
        <v/>
      </c>
      <c r="BI130" s="38" t="str">
        <f t="shared" ca="1" si="65"/>
        <v/>
      </c>
      <c r="BJ130" s="38" t="str">
        <f t="shared" ca="1" si="65"/>
        <v/>
      </c>
      <c r="BK130" s="38" t="str">
        <f t="shared" ca="1" si="65"/>
        <v/>
      </c>
      <c r="BL130" s="38" t="str">
        <f t="shared" ca="1" si="65"/>
        <v/>
      </c>
      <c r="BM130" s="38" t="str">
        <f t="shared" ca="1" si="65"/>
        <v/>
      </c>
    </row>
    <row r="131" spans="1:65" s="2" customFormat="1" ht="30" customHeight="1" x14ac:dyDescent="0.3">
      <c r="A131" s="15"/>
      <c r="B131" s="54" t="s">
        <v>50</v>
      </c>
      <c r="C131" s="54"/>
      <c r="D131" s="34" t="s">
        <v>16</v>
      </c>
      <c r="E131" s="34"/>
      <c r="F131" s="31"/>
      <c r="G131" s="32">
        <v>43948</v>
      </c>
      <c r="H131" s="33">
        <v>1</v>
      </c>
      <c r="I131" s="26"/>
      <c r="J131" s="38" t="str">
        <f t="shared" ca="1" si="60"/>
        <v/>
      </c>
      <c r="K131" s="38" t="str">
        <f t="shared" ca="1" si="60"/>
        <v/>
      </c>
      <c r="L131" s="38" t="str">
        <f t="shared" ca="1" si="60"/>
        <v/>
      </c>
      <c r="M131" s="38" t="str">
        <f t="shared" ca="1" si="60"/>
        <v/>
      </c>
      <c r="N131" s="38" t="str">
        <f t="shared" ca="1" si="60"/>
        <v/>
      </c>
      <c r="O131" s="38" t="str">
        <f t="shared" ca="1" si="60"/>
        <v/>
      </c>
      <c r="P131" s="38" t="str">
        <f t="shared" ca="1" si="60"/>
        <v/>
      </c>
      <c r="Q131" s="38" t="str">
        <f t="shared" ca="1" si="60"/>
        <v/>
      </c>
      <c r="R131" s="38" t="str">
        <f t="shared" ca="1" si="60"/>
        <v/>
      </c>
      <c r="S131" s="38" t="str">
        <f t="shared" ca="1" si="60"/>
        <v/>
      </c>
      <c r="T131" s="38" t="str">
        <f t="shared" ca="1" si="61"/>
        <v/>
      </c>
      <c r="U131" s="38" t="str">
        <f t="shared" ca="1" si="61"/>
        <v/>
      </c>
      <c r="V131" s="38" t="str">
        <f t="shared" ca="1" si="61"/>
        <v/>
      </c>
      <c r="W131" s="38" t="str">
        <f t="shared" ca="1" si="61"/>
        <v/>
      </c>
      <c r="X131" s="38" t="str">
        <f t="shared" ca="1" si="61"/>
        <v/>
      </c>
      <c r="Y131" s="38" t="str">
        <f t="shared" ca="1" si="61"/>
        <v/>
      </c>
      <c r="Z131" s="38" t="str">
        <f t="shared" ca="1" si="61"/>
        <v/>
      </c>
      <c r="AA131" s="38" t="str">
        <f t="shared" ca="1" si="61"/>
        <v/>
      </c>
      <c r="AB131" s="38" t="str">
        <f t="shared" ca="1" si="61"/>
        <v/>
      </c>
      <c r="AC131" s="38" t="str">
        <f t="shared" ca="1" si="61"/>
        <v/>
      </c>
      <c r="AD131" s="38" t="str">
        <f t="shared" ca="1" si="62"/>
        <v/>
      </c>
      <c r="AE131" s="38" t="str">
        <f t="shared" ca="1" si="62"/>
        <v/>
      </c>
      <c r="AF131" s="38" t="str">
        <f t="shared" ca="1" si="62"/>
        <v/>
      </c>
      <c r="AG131" s="38" t="str">
        <f t="shared" ca="1" si="62"/>
        <v/>
      </c>
      <c r="AH131" s="38" t="str">
        <f t="shared" ca="1" si="62"/>
        <v/>
      </c>
      <c r="AI131" s="38" t="str">
        <f t="shared" ca="1" si="62"/>
        <v/>
      </c>
      <c r="AJ131" s="38" t="str">
        <f t="shared" ca="1" si="62"/>
        <v/>
      </c>
      <c r="AK131" s="38" t="str">
        <f t="shared" ca="1" si="62"/>
        <v/>
      </c>
      <c r="AL131" s="38" t="str">
        <f t="shared" ca="1" si="62"/>
        <v/>
      </c>
      <c r="AM131" s="38" t="str">
        <f t="shared" ca="1" si="62"/>
        <v/>
      </c>
      <c r="AN131" s="38" t="str">
        <f t="shared" ca="1" si="63"/>
        <v/>
      </c>
      <c r="AO131" s="38" t="str">
        <f t="shared" ca="1" si="63"/>
        <v/>
      </c>
      <c r="AP131" s="38" t="str">
        <f t="shared" ca="1" si="63"/>
        <v/>
      </c>
      <c r="AQ131" s="38" t="str">
        <f t="shared" ca="1" si="63"/>
        <v/>
      </c>
      <c r="AR131" s="38" t="str">
        <f t="shared" ca="1" si="63"/>
        <v/>
      </c>
      <c r="AS131" s="38" t="str">
        <f t="shared" ca="1" si="63"/>
        <v/>
      </c>
      <c r="AT131" s="38" t="str">
        <f t="shared" ca="1" si="63"/>
        <v/>
      </c>
      <c r="AU131" s="38" t="str">
        <f t="shared" ca="1" si="63"/>
        <v/>
      </c>
      <c r="AV131" s="38" t="str">
        <f t="shared" ca="1" si="63"/>
        <v/>
      </c>
      <c r="AW131" s="38" t="str">
        <f t="shared" ca="1" si="63"/>
        <v/>
      </c>
      <c r="AX131" s="38" t="str">
        <f t="shared" ca="1" si="64"/>
        <v/>
      </c>
      <c r="AY131" s="38" t="str">
        <f t="shared" ca="1" si="64"/>
        <v/>
      </c>
      <c r="AZ131" s="38" t="str">
        <f t="shared" ca="1" si="64"/>
        <v/>
      </c>
      <c r="BA131" s="38" t="str">
        <f t="shared" ca="1" si="64"/>
        <v/>
      </c>
      <c r="BB131" s="38" t="str">
        <f t="shared" ca="1" si="64"/>
        <v/>
      </c>
      <c r="BC131" s="38" t="str">
        <f t="shared" ca="1" si="64"/>
        <v/>
      </c>
      <c r="BD131" s="38" t="str">
        <f t="shared" ca="1" si="64"/>
        <v/>
      </c>
      <c r="BE131" s="38" t="str">
        <f t="shared" ca="1" si="64"/>
        <v/>
      </c>
      <c r="BF131" s="38" t="str">
        <f t="shared" ca="1" si="64"/>
        <v/>
      </c>
      <c r="BG131" s="38" t="str">
        <f t="shared" ca="1" si="64"/>
        <v/>
      </c>
      <c r="BH131" s="38" t="str">
        <f t="shared" ca="1" si="65"/>
        <v/>
      </c>
      <c r="BI131" s="38" t="str">
        <f t="shared" ca="1" si="65"/>
        <v/>
      </c>
      <c r="BJ131" s="38" t="str">
        <f t="shared" ca="1" si="65"/>
        <v/>
      </c>
      <c r="BK131" s="38" t="str">
        <f t="shared" ca="1" si="65"/>
        <v/>
      </c>
      <c r="BL131" s="38" t="str">
        <f t="shared" ca="1" si="65"/>
        <v/>
      </c>
      <c r="BM131" s="38" t="str">
        <f t="shared" ca="1" si="65"/>
        <v/>
      </c>
    </row>
    <row r="132" spans="1:65" s="2" customFormat="1" ht="30" customHeight="1" x14ac:dyDescent="0.25">
      <c r="A132" s="15"/>
      <c r="B132" s="53" t="s">
        <v>36</v>
      </c>
      <c r="C132" s="53"/>
      <c r="D132" s="34"/>
      <c r="E132" s="34"/>
      <c r="F132" s="31"/>
      <c r="G132" s="32">
        <v>43892</v>
      </c>
      <c r="H132" s="33">
        <v>14</v>
      </c>
      <c r="I132" s="26"/>
      <c r="J132" s="38" t="str">
        <f t="shared" ca="1" si="60"/>
        <v/>
      </c>
      <c r="K132" s="38" t="str">
        <f t="shared" ca="1" si="60"/>
        <v/>
      </c>
      <c r="L132" s="38" t="str">
        <f t="shared" ca="1" si="60"/>
        <v/>
      </c>
      <c r="M132" s="38" t="str">
        <f t="shared" ca="1" si="60"/>
        <v/>
      </c>
      <c r="N132" s="38" t="str">
        <f t="shared" ca="1" si="60"/>
        <v/>
      </c>
      <c r="O132" s="38" t="str">
        <f t="shared" ca="1" si="60"/>
        <v/>
      </c>
      <c r="P132" s="38" t="str">
        <f t="shared" ca="1" si="60"/>
        <v/>
      </c>
      <c r="Q132" s="38" t="str">
        <f t="shared" ca="1" si="60"/>
        <v/>
      </c>
      <c r="R132" s="38" t="str">
        <f t="shared" ca="1" si="60"/>
        <v/>
      </c>
      <c r="S132" s="38" t="str">
        <f t="shared" ca="1" si="60"/>
        <v/>
      </c>
      <c r="T132" s="38" t="str">
        <f t="shared" ca="1" si="61"/>
        <v/>
      </c>
      <c r="U132" s="38" t="str">
        <f t="shared" ca="1" si="61"/>
        <v/>
      </c>
      <c r="V132" s="38" t="str">
        <f t="shared" ca="1" si="61"/>
        <v/>
      </c>
      <c r="W132" s="38" t="str">
        <f t="shared" ca="1" si="61"/>
        <v/>
      </c>
      <c r="X132" s="38" t="str">
        <f t="shared" ca="1" si="61"/>
        <v/>
      </c>
      <c r="Y132" s="38" t="str">
        <f t="shared" ca="1" si="61"/>
        <v/>
      </c>
      <c r="Z132" s="38" t="str">
        <f t="shared" ca="1" si="61"/>
        <v/>
      </c>
      <c r="AA132" s="38" t="str">
        <f t="shared" ca="1" si="61"/>
        <v/>
      </c>
      <c r="AB132" s="38" t="str">
        <f t="shared" ca="1" si="61"/>
        <v/>
      </c>
      <c r="AC132" s="38" t="str">
        <f t="shared" ca="1" si="61"/>
        <v/>
      </c>
      <c r="AD132" s="38" t="str">
        <f t="shared" ca="1" si="62"/>
        <v/>
      </c>
      <c r="AE132" s="38" t="str">
        <f t="shared" ca="1" si="62"/>
        <v/>
      </c>
      <c r="AF132" s="38" t="str">
        <f t="shared" ca="1" si="62"/>
        <v/>
      </c>
      <c r="AG132" s="38" t="str">
        <f t="shared" ca="1" si="62"/>
        <v/>
      </c>
      <c r="AH132" s="38" t="str">
        <f t="shared" ca="1" si="62"/>
        <v/>
      </c>
      <c r="AI132" s="38" t="str">
        <f t="shared" ca="1" si="62"/>
        <v/>
      </c>
      <c r="AJ132" s="38" t="str">
        <f t="shared" ca="1" si="62"/>
        <v/>
      </c>
      <c r="AK132" s="38" t="str">
        <f t="shared" ca="1" si="62"/>
        <v/>
      </c>
      <c r="AL132" s="38" t="str">
        <f t="shared" ca="1" si="62"/>
        <v/>
      </c>
      <c r="AM132" s="38" t="str">
        <f t="shared" ca="1" si="62"/>
        <v/>
      </c>
      <c r="AN132" s="38" t="str">
        <f t="shared" ca="1" si="63"/>
        <v/>
      </c>
      <c r="AO132" s="38" t="str">
        <f t="shared" ca="1" si="63"/>
        <v/>
      </c>
      <c r="AP132" s="38" t="str">
        <f t="shared" ca="1" si="63"/>
        <v/>
      </c>
      <c r="AQ132" s="38" t="str">
        <f t="shared" ca="1" si="63"/>
        <v/>
      </c>
      <c r="AR132" s="38" t="str">
        <f t="shared" ca="1" si="63"/>
        <v/>
      </c>
      <c r="AS132" s="38" t="str">
        <f t="shared" ca="1" si="63"/>
        <v/>
      </c>
      <c r="AT132" s="38" t="str">
        <f t="shared" ca="1" si="63"/>
        <v/>
      </c>
      <c r="AU132" s="38" t="str">
        <f t="shared" ca="1" si="63"/>
        <v/>
      </c>
      <c r="AV132" s="38" t="str">
        <f t="shared" ca="1" si="63"/>
        <v/>
      </c>
      <c r="AW132" s="38" t="str">
        <f t="shared" ca="1" si="63"/>
        <v/>
      </c>
      <c r="AX132" s="38" t="str">
        <f t="shared" ca="1" si="64"/>
        <v/>
      </c>
      <c r="AY132" s="38" t="str">
        <f t="shared" ca="1" si="64"/>
        <v/>
      </c>
      <c r="AZ132" s="38" t="str">
        <f t="shared" ca="1" si="64"/>
        <v/>
      </c>
      <c r="BA132" s="38" t="str">
        <f t="shared" ca="1" si="64"/>
        <v/>
      </c>
      <c r="BB132" s="38" t="str">
        <f t="shared" ca="1" si="64"/>
        <v/>
      </c>
      <c r="BC132" s="38" t="str">
        <f t="shared" ca="1" si="64"/>
        <v/>
      </c>
      <c r="BD132" s="38" t="str">
        <f t="shared" ca="1" si="64"/>
        <v/>
      </c>
      <c r="BE132" s="38" t="str">
        <f t="shared" ca="1" si="64"/>
        <v/>
      </c>
      <c r="BF132" s="38" t="str">
        <f t="shared" ca="1" si="64"/>
        <v/>
      </c>
      <c r="BG132" s="38" t="str">
        <f t="shared" ca="1" si="64"/>
        <v/>
      </c>
      <c r="BH132" s="38" t="str">
        <f t="shared" ca="1" si="65"/>
        <v/>
      </c>
      <c r="BI132" s="38" t="str">
        <f t="shared" ca="1" si="65"/>
        <v/>
      </c>
      <c r="BJ132" s="38" t="str">
        <f t="shared" ca="1" si="65"/>
        <v/>
      </c>
      <c r="BK132" s="38" t="str">
        <f t="shared" ca="1" si="65"/>
        <v/>
      </c>
      <c r="BL132" s="38" t="str">
        <f t="shared" ca="1" si="65"/>
        <v/>
      </c>
      <c r="BM132" s="38" t="str">
        <f t="shared" ca="1" si="65"/>
        <v/>
      </c>
    </row>
    <row r="133" spans="1:65" s="2" customFormat="1" ht="30" customHeight="1" x14ac:dyDescent="0.25">
      <c r="A133" s="15"/>
      <c r="B133" s="53" t="s">
        <v>37</v>
      </c>
      <c r="C133" s="53"/>
      <c r="D133" s="34"/>
      <c r="E133" s="34"/>
      <c r="F133" s="31"/>
      <c r="G133" s="32">
        <v>43906</v>
      </c>
      <c r="H133" s="33">
        <v>14</v>
      </c>
      <c r="I133" s="26"/>
      <c r="J133" s="38" t="str">
        <f t="shared" ca="1" si="60"/>
        <v/>
      </c>
      <c r="K133" s="38" t="str">
        <f t="shared" ca="1" si="60"/>
        <v/>
      </c>
      <c r="L133" s="38" t="str">
        <f t="shared" ca="1" si="60"/>
        <v/>
      </c>
      <c r="M133" s="38" t="str">
        <f t="shared" ca="1" si="60"/>
        <v/>
      </c>
      <c r="N133" s="38" t="str">
        <f t="shared" ca="1" si="60"/>
        <v/>
      </c>
      <c r="O133" s="38" t="str">
        <f t="shared" ca="1" si="60"/>
        <v/>
      </c>
      <c r="P133" s="38" t="str">
        <f t="shared" ca="1" si="60"/>
        <v/>
      </c>
      <c r="Q133" s="38" t="str">
        <f t="shared" ca="1" si="60"/>
        <v/>
      </c>
      <c r="R133" s="38" t="str">
        <f t="shared" ca="1" si="60"/>
        <v/>
      </c>
      <c r="S133" s="38" t="str">
        <f t="shared" ca="1" si="60"/>
        <v/>
      </c>
      <c r="T133" s="38" t="str">
        <f t="shared" ca="1" si="61"/>
        <v/>
      </c>
      <c r="U133" s="38" t="str">
        <f t="shared" ca="1" si="61"/>
        <v/>
      </c>
      <c r="V133" s="38" t="str">
        <f t="shared" ca="1" si="61"/>
        <v/>
      </c>
      <c r="W133" s="38" t="str">
        <f t="shared" ca="1" si="61"/>
        <v/>
      </c>
      <c r="X133" s="38" t="str">
        <f t="shared" ca="1" si="61"/>
        <v/>
      </c>
      <c r="Y133" s="38" t="str">
        <f t="shared" ca="1" si="61"/>
        <v/>
      </c>
      <c r="Z133" s="38" t="str">
        <f t="shared" ca="1" si="61"/>
        <v/>
      </c>
      <c r="AA133" s="38" t="str">
        <f t="shared" ca="1" si="61"/>
        <v/>
      </c>
      <c r="AB133" s="38" t="str">
        <f t="shared" ca="1" si="61"/>
        <v/>
      </c>
      <c r="AC133" s="38" t="str">
        <f t="shared" ca="1" si="61"/>
        <v/>
      </c>
      <c r="AD133" s="38" t="str">
        <f t="shared" ca="1" si="62"/>
        <v/>
      </c>
      <c r="AE133" s="38" t="str">
        <f t="shared" ca="1" si="62"/>
        <v/>
      </c>
      <c r="AF133" s="38" t="str">
        <f t="shared" ca="1" si="62"/>
        <v/>
      </c>
      <c r="AG133" s="38" t="str">
        <f t="shared" ca="1" si="62"/>
        <v/>
      </c>
      <c r="AH133" s="38" t="str">
        <f t="shared" ca="1" si="62"/>
        <v/>
      </c>
      <c r="AI133" s="38" t="str">
        <f t="shared" ca="1" si="62"/>
        <v/>
      </c>
      <c r="AJ133" s="38" t="str">
        <f t="shared" ca="1" si="62"/>
        <v/>
      </c>
      <c r="AK133" s="38" t="str">
        <f t="shared" ca="1" si="62"/>
        <v/>
      </c>
      <c r="AL133" s="38" t="str">
        <f t="shared" ca="1" si="62"/>
        <v/>
      </c>
      <c r="AM133" s="38" t="str">
        <f t="shared" ca="1" si="62"/>
        <v/>
      </c>
      <c r="AN133" s="38" t="str">
        <f t="shared" ca="1" si="63"/>
        <v/>
      </c>
      <c r="AO133" s="38" t="str">
        <f t="shared" ca="1" si="63"/>
        <v/>
      </c>
      <c r="AP133" s="38" t="str">
        <f t="shared" ca="1" si="63"/>
        <v/>
      </c>
      <c r="AQ133" s="38" t="str">
        <f t="shared" ca="1" si="63"/>
        <v/>
      </c>
      <c r="AR133" s="38" t="str">
        <f t="shared" ca="1" si="63"/>
        <v/>
      </c>
      <c r="AS133" s="38" t="str">
        <f t="shared" ca="1" si="63"/>
        <v/>
      </c>
      <c r="AT133" s="38" t="str">
        <f t="shared" ca="1" si="63"/>
        <v/>
      </c>
      <c r="AU133" s="38" t="str">
        <f t="shared" ca="1" si="63"/>
        <v/>
      </c>
      <c r="AV133" s="38" t="str">
        <f t="shared" ca="1" si="63"/>
        <v/>
      </c>
      <c r="AW133" s="38" t="str">
        <f t="shared" ca="1" si="63"/>
        <v/>
      </c>
      <c r="AX133" s="38" t="str">
        <f t="shared" ca="1" si="64"/>
        <v/>
      </c>
      <c r="AY133" s="38" t="str">
        <f t="shared" ca="1" si="64"/>
        <v/>
      </c>
      <c r="AZ133" s="38" t="str">
        <f t="shared" ca="1" si="64"/>
        <v/>
      </c>
      <c r="BA133" s="38" t="str">
        <f t="shared" ca="1" si="64"/>
        <v/>
      </c>
      <c r="BB133" s="38" t="str">
        <f t="shared" ca="1" si="64"/>
        <v/>
      </c>
      <c r="BC133" s="38" t="str">
        <f t="shared" ca="1" si="64"/>
        <v/>
      </c>
      <c r="BD133" s="38" t="str">
        <f t="shared" ca="1" si="64"/>
        <v/>
      </c>
      <c r="BE133" s="38" t="str">
        <f t="shared" ca="1" si="64"/>
        <v/>
      </c>
      <c r="BF133" s="38" t="str">
        <f t="shared" ca="1" si="64"/>
        <v/>
      </c>
      <c r="BG133" s="38" t="str">
        <f t="shared" ca="1" si="64"/>
        <v/>
      </c>
      <c r="BH133" s="38" t="str">
        <f t="shared" ca="1" si="65"/>
        <v/>
      </c>
      <c r="BI133" s="38" t="str">
        <f t="shared" ca="1" si="65"/>
        <v/>
      </c>
      <c r="BJ133" s="38" t="str">
        <f t="shared" ca="1" si="65"/>
        <v/>
      </c>
      <c r="BK133" s="38" t="str">
        <f t="shared" ca="1" si="65"/>
        <v/>
      </c>
      <c r="BL133" s="38" t="str">
        <f t="shared" ca="1" si="65"/>
        <v/>
      </c>
      <c r="BM133" s="38" t="str">
        <f t="shared" ca="1" si="65"/>
        <v/>
      </c>
    </row>
    <row r="134" spans="1:65" s="2" customFormat="1" ht="30" customHeight="1" x14ac:dyDescent="0.25">
      <c r="A134" s="15"/>
      <c r="B134" s="53" t="s">
        <v>38</v>
      </c>
      <c r="C134" s="53"/>
      <c r="D134" s="34"/>
      <c r="E134" s="34"/>
      <c r="F134" s="31"/>
      <c r="G134" s="32">
        <v>43922</v>
      </c>
      <c r="H134" s="33">
        <v>14</v>
      </c>
      <c r="I134" s="26"/>
      <c r="J134" s="38" t="str">
        <f t="shared" ca="1" si="60"/>
        <v/>
      </c>
      <c r="K134" s="38" t="str">
        <f t="shared" ca="1" si="60"/>
        <v/>
      </c>
      <c r="L134" s="38" t="str">
        <f t="shared" ca="1" si="60"/>
        <v/>
      </c>
      <c r="M134" s="38" t="str">
        <f t="shared" ca="1" si="60"/>
        <v/>
      </c>
      <c r="N134" s="38" t="str">
        <f t="shared" ca="1" si="60"/>
        <v/>
      </c>
      <c r="O134" s="38" t="str">
        <f t="shared" ca="1" si="60"/>
        <v/>
      </c>
      <c r="P134" s="38" t="str">
        <f t="shared" ca="1" si="60"/>
        <v/>
      </c>
      <c r="Q134" s="38" t="str">
        <f t="shared" ca="1" si="60"/>
        <v/>
      </c>
      <c r="R134" s="38" t="str">
        <f t="shared" ca="1" si="60"/>
        <v/>
      </c>
      <c r="S134" s="38" t="str">
        <f t="shared" ca="1" si="60"/>
        <v/>
      </c>
      <c r="T134" s="38" t="str">
        <f t="shared" ca="1" si="61"/>
        <v/>
      </c>
      <c r="U134" s="38" t="str">
        <f t="shared" ca="1" si="61"/>
        <v/>
      </c>
      <c r="V134" s="38" t="str">
        <f t="shared" ca="1" si="61"/>
        <v/>
      </c>
      <c r="W134" s="38" t="str">
        <f t="shared" ca="1" si="61"/>
        <v/>
      </c>
      <c r="X134" s="38" t="str">
        <f t="shared" ca="1" si="61"/>
        <v/>
      </c>
      <c r="Y134" s="38" t="str">
        <f t="shared" ca="1" si="61"/>
        <v/>
      </c>
      <c r="Z134" s="38" t="str">
        <f t="shared" ca="1" si="61"/>
        <v/>
      </c>
      <c r="AA134" s="38" t="str">
        <f t="shared" ca="1" si="61"/>
        <v/>
      </c>
      <c r="AB134" s="38" t="str">
        <f t="shared" ca="1" si="61"/>
        <v/>
      </c>
      <c r="AC134" s="38" t="str">
        <f t="shared" ca="1" si="61"/>
        <v/>
      </c>
      <c r="AD134" s="38" t="str">
        <f t="shared" ca="1" si="62"/>
        <v/>
      </c>
      <c r="AE134" s="38" t="str">
        <f t="shared" ca="1" si="62"/>
        <v/>
      </c>
      <c r="AF134" s="38" t="str">
        <f t="shared" ca="1" si="62"/>
        <v/>
      </c>
      <c r="AG134" s="38" t="str">
        <f t="shared" ca="1" si="62"/>
        <v/>
      </c>
      <c r="AH134" s="38" t="str">
        <f t="shared" ca="1" si="62"/>
        <v/>
      </c>
      <c r="AI134" s="38" t="str">
        <f t="shared" ca="1" si="62"/>
        <v/>
      </c>
      <c r="AJ134" s="38" t="str">
        <f t="shared" ca="1" si="62"/>
        <v/>
      </c>
      <c r="AK134" s="38" t="str">
        <f t="shared" ca="1" si="62"/>
        <v/>
      </c>
      <c r="AL134" s="38" t="str">
        <f t="shared" ca="1" si="62"/>
        <v/>
      </c>
      <c r="AM134" s="38" t="str">
        <f t="shared" ca="1" si="62"/>
        <v/>
      </c>
      <c r="AN134" s="38" t="str">
        <f t="shared" ca="1" si="63"/>
        <v/>
      </c>
      <c r="AO134" s="38" t="str">
        <f t="shared" ca="1" si="63"/>
        <v/>
      </c>
      <c r="AP134" s="38" t="str">
        <f t="shared" ca="1" si="63"/>
        <v/>
      </c>
      <c r="AQ134" s="38" t="str">
        <f t="shared" ca="1" si="63"/>
        <v/>
      </c>
      <c r="AR134" s="38" t="str">
        <f t="shared" ca="1" si="63"/>
        <v/>
      </c>
      <c r="AS134" s="38" t="str">
        <f t="shared" ca="1" si="63"/>
        <v/>
      </c>
      <c r="AT134" s="38" t="str">
        <f t="shared" ca="1" si="63"/>
        <v/>
      </c>
      <c r="AU134" s="38" t="str">
        <f t="shared" ca="1" si="63"/>
        <v/>
      </c>
      <c r="AV134" s="38" t="str">
        <f t="shared" ca="1" si="63"/>
        <v/>
      </c>
      <c r="AW134" s="38" t="str">
        <f t="shared" ca="1" si="63"/>
        <v/>
      </c>
      <c r="AX134" s="38" t="str">
        <f t="shared" ca="1" si="64"/>
        <v/>
      </c>
      <c r="AY134" s="38" t="str">
        <f t="shared" ca="1" si="64"/>
        <v/>
      </c>
      <c r="AZ134" s="38" t="str">
        <f t="shared" ca="1" si="64"/>
        <v/>
      </c>
      <c r="BA134" s="38" t="str">
        <f t="shared" ca="1" si="64"/>
        <v/>
      </c>
      <c r="BB134" s="38" t="str">
        <f t="shared" ca="1" si="64"/>
        <v/>
      </c>
      <c r="BC134" s="38" t="str">
        <f t="shared" ca="1" si="64"/>
        <v/>
      </c>
      <c r="BD134" s="38" t="str">
        <f t="shared" ca="1" si="64"/>
        <v/>
      </c>
      <c r="BE134" s="38" t="str">
        <f t="shared" ca="1" si="64"/>
        <v/>
      </c>
      <c r="BF134" s="38" t="str">
        <f t="shared" ca="1" si="64"/>
        <v/>
      </c>
      <c r="BG134" s="38" t="str">
        <f t="shared" ca="1" si="64"/>
        <v/>
      </c>
      <c r="BH134" s="38" t="str">
        <f t="shared" ca="1" si="65"/>
        <v/>
      </c>
      <c r="BI134" s="38" t="str">
        <f t="shared" ca="1" si="65"/>
        <v/>
      </c>
      <c r="BJ134" s="38" t="str">
        <f t="shared" ca="1" si="65"/>
        <v/>
      </c>
      <c r="BK134" s="38" t="str">
        <f t="shared" ca="1" si="65"/>
        <v/>
      </c>
      <c r="BL134" s="38" t="str">
        <f t="shared" ca="1" si="65"/>
        <v/>
      </c>
      <c r="BM134" s="38" t="str">
        <f t="shared" ca="1" si="65"/>
        <v/>
      </c>
    </row>
    <row r="135" spans="1:65" s="2" customFormat="1" ht="30" customHeight="1" x14ac:dyDescent="0.25">
      <c r="A135" s="15"/>
      <c r="B135" s="53" t="s">
        <v>49</v>
      </c>
      <c r="C135" s="53"/>
      <c r="D135" s="34"/>
      <c r="E135" s="34"/>
      <c r="F135" s="31"/>
      <c r="G135" s="32">
        <v>43927</v>
      </c>
      <c r="H135" s="33">
        <v>14</v>
      </c>
      <c r="I135" s="26"/>
      <c r="J135" s="38" t="str">
        <f t="shared" ca="1" si="60"/>
        <v/>
      </c>
      <c r="K135" s="38" t="str">
        <f t="shared" ca="1" si="60"/>
        <v/>
      </c>
      <c r="L135" s="38" t="str">
        <f t="shared" ca="1" si="60"/>
        <v/>
      </c>
      <c r="M135" s="38" t="str">
        <f t="shared" ca="1" si="60"/>
        <v/>
      </c>
      <c r="N135" s="38" t="str">
        <f t="shared" ca="1" si="60"/>
        <v/>
      </c>
      <c r="O135" s="38" t="str">
        <f t="shared" ca="1" si="60"/>
        <v/>
      </c>
      <c r="P135" s="38" t="str">
        <f t="shared" ca="1" si="60"/>
        <v/>
      </c>
      <c r="Q135" s="38" t="str">
        <f t="shared" ca="1" si="60"/>
        <v/>
      </c>
      <c r="R135" s="38" t="str">
        <f t="shared" ca="1" si="60"/>
        <v/>
      </c>
      <c r="S135" s="38" t="str">
        <f t="shared" ca="1" si="60"/>
        <v/>
      </c>
      <c r="T135" s="38" t="str">
        <f t="shared" ca="1" si="61"/>
        <v/>
      </c>
      <c r="U135" s="38" t="str">
        <f t="shared" ca="1" si="61"/>
        <v/>
      </c>
      <c r="V135" s="38" t="str">
        <f t="shared" ca="1" si="61"/>
        <v/>
      </c>
      <c r="W135" s="38" t="str">
        <f t="shared" ca="1" si="61"/>
        <v/>
      </c>
      <c r="X135" s="38" t="str">
        <f t="shared" ca="1" si="61"/>
        <v/>
      </c>
      <c r="Y135" s="38" t="str">
        <f t="shared" ca="1" si="61"/>
        <v/>
      </c>
      <c r="Z135" s="38" t="str">
        <f t="shared" ca="1" si="61"/>
        <v/>
      </c>
      <c r="AA135" s="38" t="str">
        <f t="shared" ca="1" si="61"/>
        <v/>
      </c>
      <c r="AB135" s="38" t="str">
        <f t="shared" ca="1" si="61"/>
        <v/>
      </c>
      <c r="AC135" s="38" t="str">
        <f t="shared" ca="1" si="61"/>
        <v/>
      </c>
      <c r="AD135" s="38" t="str">
        <f t="shared" ca="1" si="62"/>
        <v/>
      </c>
      <c r="AE135" s="38" t="str">
        <f t="shared" ca="1" si="62"/>
        <v/>
      </c>
      <c r="AF135" s="38" t="str">
        <f t="shared" ca="1" si="62"/>
        <v/>
      </c>
      <c r="AG135" s="38" t="str">
        <f t="shared" ca="1" si="62"/>
        <v/>
      </c>
      <c r="AH135" s="38" t="str">
        <f t="shared" ca="1" si="62"/>
        <v/>
      </c>
      <c r="AI135" s="38" t="str">
        <f t="shared" ca="1" si="62"/>
        <v/>
      </c>
      <c r="AJ135" s="38" t="str">
        <f t="shared" ca="1" si="62"/>
        <v/>
      </c>
      <c r="AK135" s="38" t="str">
        <f t="shared" ca="1" si="62"/>
        <v/>
      </c>
      <c r="AL135" s="38" t="str">
        <f t="shared" ca="1" si="62"/>
        <v/>
      </c>
      <c r="AM135" s="38" t="str">
        <f t="shared" ca="1" si="62"/>
        <v/>
      </c>
      <c r="AN135" s="38" t="str">
        <f t="shared" ca="1" si="63"/>
        <v/>
      </c>
      <c r="AO135" s="38" t="str">
        <f t="shared" ca="1" si="63"/>
        <v/>
      </c>
      <c r="AP135" s="38" t="str">
        <f t="shared" ca="1" si="63"/>
        <v/>
      </c>
      <c r="AQ135" s="38" t="str">
        <f t="shared" ca="1" si="63"/>
        <v/>
      </c>
      <c r="AR135" s="38" t="str">
        <f t="shared" ca="1" si="63"/>
        <v/>
      </c>
      <c r="AS135" s="38" t="str">
        <f t="shared" ca="1" si="63"/>
        <v/>
      </c>
      <c r="AT135" s="38" t="str">
        <f t="shared" ca="1" si="63"/>
        <v/>
      </c>
      <c r="AU135" s="38" t="str">
        <f t="shared" ca="1" si="63"/>
        <v/>
      </c>
      <c r="AV135" s="38" t="str">
        <f t="shared" ca="1" si="63"/>
        <v/>
      </c>
      <c r="AW135" s="38" t="str">
        <f t="shared" ca="1" si="63"/>
        <v/>
      </c>
      <c r="AX135" s="38" t="str">
        <f t="shared" ca="1" si="64"/>
        <v/>
      </c>
      <c r="AY135" s="38" t="str">
        <f t="shared" ca="1" si="64"/>
        <v/>
      </c>
      <c r="AZ135" s="38" t="str">
        <f t="shared" ca="1" si="64"/>
        <v/>
      </c>
      <c r="BA135" s="38" t="str">
        <f t="shared" ca="1" si="64"/>
        <v/>
      </c>
      <c r="BB135" s="38" t="str">
        <f t="shared" ca="1" si="64"/>
        <v/>
      </c>
      <c r="BC135" s="38" t="str">
        <f t="shared" ca="1" si="64"/>
        <v/>
      </c>
      <c r="BD135" s="38" t="str">
        <f t="shared" ca="1" si="64"/>
        <v/>
      </c>
      <c r="BE135" s="38" t="str">
        <f t="shared" ca="1" si="64"/>
        <v/>
      </c>
      <c r="BF135" s="38" t="str">
        <f t="shared" ca="1" si="64"/>
        <v/>
      </c>
      <c r="BG135" s="38" t="str">
        <f t="shared" ca="1" si="64"/>
        <v/>
      </c>
      <c r="BH135" s="38" t="str">
        <f t="shared" ca="1" si="65"/>
        <v/>
      </c>
      <c r="BI135" s="38" t="str">
        <f t="shared" ca="1" si="65"/>
        <v/>
      </c>
      <c r="BJ135" s="38" t="str">
        <f t="shared" ca="1" si="65"/>
        <v/>
      </c>
      <c r="BK135" s="38" t="str">
        <f t="shared" ca="1" si="65"/>
        <v/>
      </c>
      <c r="BL135" s="38" t="str">
        <f t="shared" ca="1" si="65"/>
        <v/>
      </c>
      <c r="BM135" s="38" t="str">
        <f t="shared" ca="1" si="65"/>
        <v/>
      </c>
    </row>
    <row r="136" spans="1:65" s="2" customFormat="1" ht="30" customHeight="1" x14ac:dyDescent="0.25">
      <c r="A136" s="14"/>
      <c r="B136" s="41" t="s">
        <v>48</v>
      </c>
      <c r="C136" s="41" t="s">
        <v>62</v>
      </c>
      <c r="D136" s="34" t="s">
        <v>18</v>
      </c>
      <c r="E136" s="34">
        <v>8</v>
      </c>
      <c r="F136" s="31"/>
      <c r="G136" s="32"/>
      <c r="H136" s="33">
        <v>2</v>
      </c>
      <c r="I136" s="26"/>
      <c r="J136" s="38" t="str">
        <f t="shared" ca="1" si="60"/>
        <v/>
      </c>
      <c r="K136" s="38" t="str">
        <f t="shared" ca="1" si="60"/>
        <v/>
      </c>
      <c r="L136" s="38" t="str">
        <f t="shared" ca="1" si="60"/>
        <v/>
      </c>
      <c r="M136" s="38" t="str">
        <f t="shared" ca="1" si="60"/>
        <v/>
      </c>
      <c r="N136" s="38" t="str">
        <f t="shared" ca="1" si="60"/>
        <v/>
      </c>
      <c r="O136" s="38" t="str">
        <f t="shared" ca="1" si="60"/>
        <v/>
      </c>
      <c r="P136" s="38" t="str">
        <f t="shared" ca="1" si="60"/>
        <v/>
      </c>
      <c r="Q136" s="38" t="str">
        <f t="shared" ca="1" si="60"/>
        <v/>
      </c>
      <c r="R136" s="38" t="str">
        <f t="shared" ca="1" si="60"/>
        <v/>
      </c>
      <c r="S136" s="38" t="str">
        <f t="shared" ca="1" si="60"/>
        <v/>
      </c>
      <c r="T136" s="38" t="str">
        <f t="shared" ca="1" si="61"/>
        <v/>
      </c>
      <c r="U136" s="38" t="str">
        <f t="shared" ca="1" si="61"/>
        <v/>
      </c>
      <c r="V136" s="38" t="str">
        <f t="shared" ca="1" si="61"/>
        <v/>
      </c>
      <c r="W136" s="38" t="str">
        <f t="shared" ca="1" si="61"/>
        <v/>
      </c>
      <c r="X136" s="38" t="str">
        <f t="shared" ca="1" si="61"/>
        <v/>
      </c>
      <c r="Y136" s="38" t="str">
        <f t="shared" ca="1" si="61"/>
        <v/>
      </c>
      <c r="Z136" s="38" t="str">
        <f t="shared" ca="1" si="61"/>
        <v/>
      </c>
      <c r="AA136" s="38" t="str">
        <f t="shared" ca="1" si="61"/>
        <v/>
      </c>
      <c r="AB136" s="38" t="str">
        <f t="shared" ca="1" si="61"/>
        <v/>
      </c>
      <c r="AC136" s="38" t="str">
        <f t="shared" ca="1" si="61"/>
        <v/>
      </c>
      <c r="AD136" s="38" t="str">
        <f t="shared" ca="1" si="62"/>
        <v/>
      </c>
      <c r="AE136" s="38" t="str">
        <f t="shared" ca="1" si="62"/>
        <v/>
      </c>
      <c r="AF136" s="38" t="str">
        <f t="shared" ca="1" si="62"/>
        <v/>
      </c>
      <c r="AG136" s="38" t="str">
        <f t="shared" ca="1" si="62"/>
        <v/>
      </c>
      <c r="AH136" s="38" t="str">
        <f t="shared" ca="1" si="62"/>
        <v/>
      </c>
      <c r="AI136" s="38" t="str">
        <f t="shared" ca="1" si="62"/>
        <v/>
      </c>
      <c r="AJ136" s="38" t="str">
        <f t="shared" ca="1" si="62"/>
        <v/>
      </c>
      <c r="AK136" s="38" t="str">
        <f t="shared" ca="1" si="62"/>
        <v/>
      </c>
      <c r="AL136" s="38" t="str">
        <f t="shared" ca="1" si="62"/>
        <v/>
      </c>
      <c r="AM136" s="38" t="str">
        <f t="shared" ca="1" si="62"/>
        <v/>
      </c>
      <c r="AN136" s="38" t="str">
        <f t="shared" ca="1" si="63"/>
        <v/>
      </c>
      <c r="AO136" s="38" t="str">
        <f t="shared" ca="1" si="63"/>
        <v/>
      </c>
      <c r="AP136" s="38" t="str">
        <f t="shared" ca="1" si="63"/>
        <v/>
      </c>
      <c r="AQ136" s="38" t="str">
        <f t="shared" ca="1" si="63"/>
        <v/>
      </c>
      <c r="AR136" s="38" t="str">
        <f t="shared" ca="1" si="63"/>
        <v/>
      </c>
      <c r="AS136" s="38" t="str">
        <f t="shared" ca="1" si="63"/>
        <v/>
      </c>
      <c r="AT136" s="38" t="str">
        <f t="shared" ca="1" si="63"/>
        <v/>
      </c>
      <c r="AU136" s="38" t="str">
        <f t="shared" ca="1" si="63"/>
        <v/>
      </c>
      <c r="AV136" s="38" t="str">
        <f t="shared" ca="1" si="63"/>
        <v/>
      </c>
      <c r="AW136" s="38" t="str">
        <f t="shared" ca="1" si="63"/>
        <v/>
      </c>
      <c r="AX136" s="38" t="str">
        <f t="shared" ca="1" si="64"/>
        <v/>
      </c>
      <c r="AY136" s="38" t="str">
        <f t="shared" ca="1" si="64"/>
        <v/>
      </c>
      <c r="AZ136" s="38" t="str">
        <f t="shared" ca="1" si="64"/>
        <v/>
      </c>
      <c r="BA136" s="38" t="str">
        <f t="shared" ca="1" si="64"/>
        <v/>
      </c>
      <c r="BB136" s="38" t="str">
        <f t="shared" ca="1" si="64"/>
        <v/>
      </c>
      <c r="BC136" s="38" t="str">
        <f t="shared" ca="1" si="64"/>
        <v/>
      </c>
      <c r="BD136" s="38" t="str">
        <f t="shared" ca="1" si="64"/>
        <v/>
      </c>
      <c r="BE136" s="38" t="str">
        <f t="shared" ca="1" si="64"/>
        <v/>
      </c>
      <c r="BF136" s="38" t="str">
        <f t="shared" ca="1" si="64"/>
        <v/>
      </c>
      <c r="BG136" s="38" t="str">
        <f t="shared" ca="1" si="64"/>
        <v/>
      </c>
      <c r="BH136" s="38" t="str">
        <f t="shared" ca="1" si="65"/>
        <v/>
      </c>
      <c r="BI136" s="38" t="str">
        <f t="shared" ca="1" si="65"/>
        <v/>
      </c>
      <c r="BJ136" s="38" t="str">
        <f t="shared" ca="1" si="65"/>
        <v/>
      </c>
      <c r="BK136" s="38" t="str">
        <f t="shared" ca="1" si="65"/>
        <v/>
      </c>
      <c r="BL136" s="38" t="str">
        <f t="shared" ca="1" si="65"/>
        <v/>
      </c>
      <c r="BM136" s="38" t="str">
        <f t="shared" ca="1" si="65"/>
        <v/>
      </c>
    </row>
    <row r="137" spans="1:65" s="2" customFormat="1" ht="30" customHeight="1" x14ac:dyDescent="0.25">
      <c r="A137" s="14"/>
      <c r="B137" s="41" t="s">
        <v>46</v>
      </c>
      <c r="C137" s="41" t="s">
        <v>62</v>
      </c>
      <c r="D137" s="34" t="s">
        <v>17</v>
      </c>
      <c r="E137" s="34">
        <v>6</v>
      </c>
      <c r="F137" s="31"/>
      <c r="G137" s="32"/>
      <c r="H137" s="33">
        <v>2</v>
      </c>
      <c r="I137" s="26"/>
      <c r="J137" s="38" t="str">
        <f t="shared" ca="1" si="60"/>
        <v/>
      </c>
      <c r="K137" s="38" t="str">
        <f t="shared" ca="1" si="60"/>
        <v/>
      </c>
      <c r="L137" s="38" t="str">
        <f t="shared" ca="1" si="60"/>
        <v/>
      </c>
      <c r="M137" s="38" t="str">
        <f t="shared" ca="1" si="60"/>
        <v/>
      </c>
      <c r="N137" s="38" t="str">
        <f t="shared" ca="1" si="60"/>
        <v/>
      </c>
      <c r="O137" s="38" t="str">
        <f t="shared" ca="1" si="60"/>
        <v/>
      </c>
      <c r="P137" s="38" t="str">
        <f t="shared" ca="1" si="60"/>
        <v/>
      </c>
      <c r="Q137" s="38" t="str">
        <f t="shared" ca="1" si="60"/>
        <v/>
      </c>
      <c r="R137" s="38" t="str">
        <f t="shared" ca="1" si="60"/>
        <v/>
      </c>
      <c r="S137" s="38" t="str">
        <f t="shared" ca="1" si="60"/>
        <v/>
      </c>
      <c r="T137" s="38" t="str">
        <f t="shared" ca="1" si="61"/>
        <v/>
      </c>
      <c r="U137" s="38" t="str">
        <f t="shared" ca="1" si="61"/>
        <v/>
      </c>
      <c r="V137" s="38" t="str">
        <f t="shared" ca="1" si="61"/>
        <v/>
      </c>
      <c r="W137" s="38" t="str">
        <f t="shared" ca="1" si="61"/>
        <v/>
      </c>
      <c r="X137" s="38" t="str">
        <f t="shared" ca="1" si="61"/>
        <v/>
      </c>
      <c r="Y137" s="38" t="str">
        <f t="shared" ca="1" si="61"/>
        <v/>
      </c>
      <c r="Z137" s="38" t="str">
        <f t="shared" ca="1" si="61"/>
        <v/>
      </c>
      <c r="AA137" s="38" t="str">
        <f t="shared" ca="1" si="61"/>
        <v/>
      </c>
      <c r="AB137" s="38" t="str">
        <f t="shared" ca="1" si="61"/>
        <v/>
      </c>
      <c r="AC137" s="38" t="str">
        <f t="shared" ca="1" si="61"/>
        <v/>
      </c>
      <c r="AD137" s="38" t="str">
        <f t="shared" ca="1" si="62"/>
        <v/>
      </c>
      <c r="AE137" s="38" t="str">
        <f t="shared" ca="1" si="62"/>
        <v/>
      </c>
      <c r="AF137" s="38" t="str">
        <f t="shared" ca="1" si="62"/>
        <v/>
      </c>
      <c r="AG137" s="38" t="str">
        <f t="shared" ca="1" si="62"/>
        <v/>
      </c>
      <c r="AH137" s="38" t="str">
        <f t="shared" ca="1" si="62"/>
        <v/>
      </c>
      <c r="AI137" s="38" t="str">
        <f t="shared" ca="1" si="62"/>
        <v/>
      </c>
      <c r="AJ137" s="38" t="str">
        <f t="shared" ca="1" si="62"/>
        <v/>
      </c>
      <c r="AK137" s="38" t="str">
        <f t="shared" ca="1" si="62"/>
        <v/>
      </c>
      <c r="AL137" s="38" t="str">
        <f t="shared" ca="1" si="62"/>
        <v/>
      </c>
      <c r="AM137" s="38" t="str">
        <f t="shared" ca="1" si="62"/>
        <v/>
      </c>
      <c r="AN137" s="38" t="str">
        <f t="shared" ca="1" si="63"/>
        <v/>
      </c>
      <c r="AO137" s="38" t="str">
        <f t="shared" ca="1" si="63"/>
        <v/>
      </c>
      <c r="AP137" s="38" t="str">
        <f t="shared" ca="1" si="63"/>
        <v/>
      </c>
      <c r="AQ137" s="38" t="str">
        <f t="shared" ca="1" si="63"/>
        <v/>
      </c>
      <c r="AR137" s="38" t="str">
        <f t="shared" ca="1" si="63"/>
        <v/>
      </c>
      <c r="AS137" s="38" t="str">
        <f t="shared" ca="1" si="63"/>
        <v/>
      </c>
      <c r="AT137" s="38" t="str">
        <f t="shared" ca="1" si="63"/>
        <v/>
      </c>
      <c r="AU137" s="38" t="str">
        <f t="shared" ca="1" si="63"/>
        <v/>
      </c>
      <c r="AV137" s="38" t="str">
        <f t="shared" ca="1" si="63"/>
        <v/>
      </c>
      <c r="AW137" s="38" t="str">
        <f t="shared" ca="1" si="63"/>
        <v/>
      </c>
      <c r="AX137" s="38" t="str">
        <f t="shared" ca="1" si="64"/>
        <v/>
      </c>
      <c r="AY137" s="38" t="str">
        <f t="shared" ca="1" si="64"/>
        <v/>
      </c>
      <c r="AZ137" s="38" t="str">
        <f t="shared" ca="1" si="64"/>
        <v/>
      </c>
      <c r="BA137" s="38" t="str">
        <f t="shared" ca="1" si="64"/>
        <v/>
      </c>
      <c r="BB137" s="38" t="str">
        <f t="shared" ca="1" si="64"/>
        <v/>
      </c>
      <c r="BC137" s="38" t="str">
        <f t="shared" ca="1" si="64"/>
        <v/>
      </c>
      <c r="BD137" s="38" t="str">
        <f t="shared" ca="1" si="64"/>
        <v/>
      </c>
      <c r="BE137" s="38" t="str">
        <f t="shared" ca="1" si="64"/>
        <v/>
      </c>
      <c r="BF137" s="38" t="str">
        <f t="shared" ca="1" si="64"/>
        <v/>
      </c>
      <c r="BG137" s="38" t="str">
        <f t="shared" ca="1" si="64"/>
        <v/>
      </c>
      <c r="BH137" s="38" t="str">
        <f t="shared" ca="1" si="65"/>
        <v/>
      </c>
      <c r="BI137" s="38" t="str">
        <f t="shared" ca="1" si="65"/>
        <v/>
      </c>
      <c r="BJ137" s="38" t="str">
        <f t="shared" ca="1" si="65"/>
        <v/>
      </c>
      <c r="BK137" s="38" t="str">
        <f t="shared" ca="1" si="65"/>
        <v/>
      </c>
      <c r="BL137" s="38" t="str">
        <f t="shared" ca="1" si="65"/>
        <v/>
      </c>
      <c r="BM137" s="38" t="str">
        <f t="shared" ca="1" si="65"/>
        <v/>
      </c>
    </row>
    <row r="138" spans="1:65" s="2" customFormat="1" ht="30" customHeight="1" x14ac:dyDescent="0.25">
      <c r="A138" s="14"/>
      <c r="B138" s="41" t="s">
        <v>53</v>
      </c>
      <c r="C138" s="41" t="s">
        <v>62</v>
      </c>
      <c r="D138" s="34" t="s">
        <v>17</v>
      </c>
      <c r="E138" s="34">
        <v>8</v>
      </c>
      <c r="F138" s="31"/>
      <c r="G138" s="32"/>
      <c r="H138" s="33">
        <v>2</v>
      </c>
      <c r="I138" s="26"/>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row>
    <row r="139" spans="1:65" s="2" customFormat="1" ht="30" customHeight="1" x14ac:dyDescent="0.25">
      <c r="A139" s="15"/>
      <c r="B139" s="41" t="s">
        <v>52</v>
      </c>
      <c r="C139" s="41" t="s">
        <v>61</v>
      </c>
      <c r="D139" s="34" t="s">
        <v>17</v>
      </c>
      <c r="E139" s="34">
        <v>24</v>
      </c>
      <c r="F139" s="31"/>
      <c r="G139" s="32"/>
      <c r="H139" s="33">
        <v>7</v>
      </c>
      <c r="I139" s="26"/>
      <c r="J139" s="38" t="str">
        <f t="shared" ref="J139:AO139" ca="1" si="66">IF(AND($D139="Goal",J$5&gt;=$G139,J$5&lt;=$G139+$H139-1),2,IF(AND($D139="Milestone",J$5&gt;=$G139,J$5&lt;=$G139+$H139-1),1,""))</f>
        <v/>
      </c>
      <c r="K139" s="38" t="str">
        <f t="shared" ca="1" si="66"/>
        <v/>
      </c>
      <c r="L139" s="38" t="str">
        <f t="shared" ca="1" si="66"/>
        <v/>
      </c>
      <c r="M139" s="38" t="str">
        <f t="shared" ca="1" si="66"/>
        <v/>
      </c>
      <c r="N139" s="38" t="str">
        <f t="shared" ca="1" si="66"/>
        <v/>
      </c>
      <c r="O139" s="38" t="str">
        <f t="shared" ca="1" si="66"/>
        <v/>
      </c>
      <c r="P139" s="38" t="str">
        <f t="shared" ca="1" si="66"/>
        <v/>
      </c>
      <c r="Q139" s="38" t="str">
        <f t="shared" ca="1" si="66"/>
        <v/>
      </c>
      <c r="R139" s="38" t="str">
        <f t="shared" ca="1" si="66"/>
        <v/>
      </c>
      <c r="S139" s="38" t="str">
        <f t="shared" ca="1" si="66"/>
        <v/>
      </c>
      <c r="T139" s="38" t="str">
        <f t="shared" ca="1" si="66"/>
        <v/>
      </c>
      <c r="U139" s="38" t="str">
        <f t="shared" ca="1" si="66"/>
        <v/>
      </c>
      <c r="V139" s="38" t="str">
        <f t="shared" ca="1" si="66"/>
        <v/>
      </c>
      <c r="W139" s="38" t="str">
        <f t="shared" ca="1" si="66"/>
        <v/>
      </c>
      <c r="X139" s="38" t="str">
        <f t="shared" ca="1" si="66"/>
        <v/>
      </c>
      <c r="Y139" s="38" t="str">
        <f t="shared" ca="1" si="66"/>
        <v/>
      </c>
      <c r="Z139" s="38" t="str">
        <f t="shared" ca="1" si="66"/>
        <v/>
      </c>
      <c r="AA139" s="38" t="str">
        <f t="shared" ca="1" si="66"/>
        <v/>
      </c>
      <c r="AB139" s="38" t="str">
        <f t="shared" ca="1" si="66"/>
        <v/>
      </c>
      <c r="AC139" s="38" t="str">
        <f t="shared" ca="1" si="66"/>
        <v/>
      </c>
      <c r="AD139" s="38" t="str">
        <f t="shared" ca="1" si="66"/>
        <v/>
      </c>
      <c r="AE139" s="38" t="str">
        <f t="shared" ca="1" si="66"/>
        <v/>
      </c>
      <c r="AF139" s="38" t="str">
        <f t="shared" ca="1" si="66"/>
        <v/>
      </c>
      <c r="AG139" s="38" t="str">
        <f t="shared" ca="1" si="66"/>
        <v/>
      </c>
      <c r="AH139" s="38" t="str">
        <f t="shared" ca="1" si="66"/>
        <v/>
      </c>
      <c r="AI139" s="38" t="str">
        <f t="shared" ca="1" si="66"/>
        <v/>
      </c>
      <c r="AJ139" s="38" t="str">
        <f t="shared" ca="1" si="66"/>
        <v/>
      </c>
      <c r="AK139" s="38" t="str">
        <f t="shared" ca="1" si="66"/>
        <v/>
      </c>
      <c r="AL139" s="38" t="str">
        <f t="shared" ca="1" si="66"/>
        <v/>
      </c>
      <c r="AM139" s="38" t="str">
        <f t="shared" ca="1" si="66"/>
        <v/>
      </c>
      <c r="AN139" s="38" t="str">
        <f t="shared" ca="1" si="66"/>
        <v/>
      </c>
      <c r="AO139" s="38" t="str">
        <f t="shared" ca="1" si="66"/>
        <v/>
      </c>
      <c r="AP139" s="38" t="str">
        <f t="shared" ref="AP139:BM139" ca="1" si="67">IF(AND($D139="Goal",AP$5&gt;=$G139,AP$5&lt;=$G139+$H139-1),2,IF(AND($D139="Milestone",AP$5&gt;=$G139,AP$5&lt;=$G139+$H139-1),1,""))</f>
        <v/>
      </c>
      <c r="AQ139" s="38" t="str">
        <f t="shared" ca="1" si="67"/>
        <v/>
      </c>
      <c r="AR139" s="38" t="str">
        <f t="shared" ca="1" si="67"/>
        <v/>
      </c>
      <c r="AS139" s="38" t="str">
        <f t="shared" ca="1" si="67"/>
        <v/>
      </c>
      <c r="AT139" s="38" t="str">
        <f t="shared" ca="1" si="67"/>
        <v/>
      </c>
      <c r="AU139" s="38" t="str">
        <f t="shared" ca="1" si="67"/>
        <v/>
      </c>
      <c r="AV139" s="38" t="str">
        <f t="shared" ca="1" si="67"/>
        <v/>
      </c>
      <c r="AW139" s="38" t="str">
        <f t="shared" ca="1" si="67"/>
        <v/>
      </c>
      <c r="AX139" s="38" t="str">
        <f t="shared" ca="1" si="67"/>
        <v/>
      </c>
      <c r="AY139" s="38" t="str">
        <f t="shared" ca="1" si="67"/>
        <v/>
      </c>
      <c r="AZ139" s="38" t="str">
        <f t="shared" ca="1" si="67"/>
        <v/>
      </c>
      <c r="BA139" s="38" t="str">
        <f t="shared" ca="1" si="67"/>
        <v/>
      </c>
      <c r="BB139" s="38" t="str">
        <f t="shared" ca="1" si="67"/>
        <v/>
      </c>
      <c r="BC139" s="38" t="str">
        <f t="shared" ca="1" si="67"/>
        <v/>
      </c>
      <c r="BD139" s="38" t="str">
        <f t="shared" ca="1" si="67"/>
        <v/>
      </c>
      <c r="BE139" s="38" t="str">
        <f t="shared" ca="1" si="67"/>
        <v/>
      </c>
      <c r="BF139" s="38" t="str">
        <f t="shared" ca="1" si="67"/>
        <v/>
      </c>
      <c r="BG139" s="38" t="str">
        <f t="shared" ca="1" si="67"/>
        <v/>
      </c>
      <c r="BH139" s="38" t="str">
        <f t="shared" ca="1" si="67"/>
        <v/>
      </c>
      <c r="BI139" s="38" t="str">
        <f t="shared" ca="1" si="67"/>
        <v/>
      </c>
      <c r="BJ139" s="38" t="str">
        <f t="shared" ca="1" si="67"/>
        <v/>
      </c>
      <c r="BK139" s="38" t="str">
        <f t="shared" ca="1" si="67"/>
        <v/>
      </c>
      <c r="BL139" s="38" t="str">
        <f t="shared" ca="1" si="67"/>
        <v/>
      </c>
      <c r="BM139" s="38" t="str">
        <f t="shared" ca="1" si="67"/>
        <v/>
      </c>
    </row>
    <row r="140" spans="1:65" s="2" customFormat="1" ht="30" customHeight="1" x14ac:dyDescent="0.25">
      <c r="A140" s="14"/>
      <c r="B140" s="41" t="s">
        <v>41</v>
      </c>
      <c r="C140" s="41" t="s">
        <v>61</v>
      </c>
      <c r="D140" s="34" t="s">
        <v>18</v>
      </c>
      <c r="E140" s="34">
        <v>6</v>
      </c>
      <c r="F140" s="31"/>
      <c r="G140" s="32"/>
      <c r="H140" s="33">
        <v>1</v>
      </c>
      <c r="I140" s="26"/>
      <c r="J140" s="38" t="s">
        <v>54</v>
      </c>
      <c r="K140" s="38" t="s">
        <v>54</v>
      </c>
      <c r="L140" s="38" t="s">
        <v>54</v>
      </c>
      <c r="M140" s="38" t="s">
        <v>54</v>
      </c>
      <c r="N140" s="38" t="s">
        <v>54</v>
      </c>
      <c r="O140" s="38" t="s">
        <v>54</v>
      </c>
      <c r="P140" s="38" t="s">
        <v>54</v>
      </c>
      <c r="Q140" s="38" t="s">
        <v>54</v>
      </c>
      <c r="R140" s="38" t="s">
        <v>54</v>
      </c>
      <c r="S140" s="38" t="s">
        <v>54</v>
      </c>
      <c r="T140" s="38" t="s">
        <v>54</v>
      </c>
      <c r="U140" s="38" t="s">
        <v>54</v>
      </c>
      <c r="V140" s="38" t="s">
        <v>54</v>
      </c>
      <c r="W140" s="38" t="s">
        <v>54</v>
      </c>
      <c r="X140" s="38" t="s">
        <v>54</v>
      </c>
      <c r="Y140" s="38" t="s">
        <v>54</v>
      </c>
      <c r="Z140" s="38" t="s">
        <v>54</v>
      </c>
      <c r="AA140" s="38" t="s">
        <v>54</v>
      </c>
      <c r="AB140" s="38" t="s">
        <v>54</v>
      </c>
      <c r="AC140" s="38" t="s">
        <v>54</v>
      </c>
      <c r="AD140" s="38" t="s">
        <v>54</v>
      </c>
      <c r="AE140" s="38" t="s">
        <v>54</v>
      </c>
      <c r="AF140" s="38" t="s">
        <v>54</v>
      </c>
      <c r="AG140" s="38" t="s">
        <v>54</v>
      </c>
      <c r="AH140" s="38" t="s">
        <v>54</v>
      </c>
      <c r="AI140" s="38" t="s">
        <v>54</v>
      </c>
      <c r="AJ140" s="38" t="s">
        <v>54</v>
      </c>
      <c r="AK140" s="38" t="s">
        <v>54</v>
      </c>
      <c r="AL140" s="38" t="s">
        <v>54</v>
      </c>
      <c r="AM140" s="38" t="s">
        <v>54</v>
      </c>
      <c r="AN140" s="38" t="s">
        <v>54</v>
      </c>
      <c r="AO140" s="38" t="s">
        <v>54</v>
      </c>
      <c r="AP140" s="38" t="s">
        <v>54</v>
      </c>
      <c r="AQ140" s="38" t="s">
        <v>54</v>
      </c>
      <c r="AR140" s="38" t="s">
        <v>54</v>
      </c>
      <c r="AS140" s="38" t="s">
        <v>54</v>
      </c>
      <c r="AT140" s="38" t="s">
        <v>54</v>
      </c>
      <c r="AU140" s="38" t="s">
        <v>54</v>
      </c>
      <c r="AV140" s="38" t="s">
        <v>54</v>
      </c>
      <c r="AW140" s="38" t="s">
        <v>54</v>
      </c>
      <c r="AX140" s="38" t="s">
        <v>54</v>
      </c>
      <c r="AY140" s="38" t="s">
        <v>54</v>
      </c>
      <c r="AZ140" s="38" t="s">
        <v>54</v>
      </c>
      <c r="BA140" s="38" t="s">
        <v>54</v>
      </c>
      <c r="BB140" s="38" t="s">
        <v>54</v>
      </c>
      <c r="BC140" s="38" t="s">
        <v>54</v>
      </c>
      <c r="BD140" s="38" t="s">
        <v>54</v>
      </c>
      <c r="BE140" s="38" t="s">
        <v>54</v>
      </c>
      <c r="BF140" s="38" t="s">
        <v>54</v>
      </c>
      <c r="BG140" s="38" t="s">
        <v>54</v>
      </c>
      <c r="BH140" s="38" t="s">
        <v>54</v>
      </c>
      <c r="BI140" s="38" t="s">
        <v>54</v>
      </c>
      <c r="BJ140" s="38" t="s">
        <v>54</v>
      </c>
      <c r="BK140" s="38" t="s">
        <v>54</v>
      </c>
      <c r="BL140" s="38" t="s">
        <v>54</v>
      </c>
      <c r="BM140" s="38" t="s">
        <v>54</v>
      </c>
    </row>
    <row r="141" spans="1:65" s="2" customFormat="1" ht="30" customHeight="1" x14ac:dyDescent="0.25">
      <c r="A141" s="14"/>
      <c r="B141" s="41" t="s">
        <v>42</v>
      </c>
      <c r="C141" s="41" t="s">
        <v>61</v>
      </c>
      <c r="D141" s="34" t="s">
        <v>17</v>
      </c>
      <c r="E141" s="34">
        <v>12</v>
      </c>
      <c r="F141" s="31"/>
      <c r="G141" s="32"/>
      <c r="H141" s="33">
        <v>3</v>
      </c>
      <c r="I141" s="26"/>
      <c r="J141" s="38" t="s">
        <v>54</v>
      </c>
      <c r="K141" s="38" t="s">
        <v>54</v>
      </c>
      <c r="L141" s="38" t="s">
        <v>54</v>
      </c>
      <c r="M141" s="38" t="s">
        <v>54</v>
      </c>
      <c r="N141" s="38" t="s">
        <v>54</v>
      </c>
      <c r="O141" s="38" t="s">
        <v>54</v>
      </c>
      <c r="P141" s="38" t="s">
        <v>54</v>
      </c>
      <c r="Q141" s="38" t="s">
        <v>54</v>
      </c>
      <c r="R141" s="38" t="s">
        <v>54</v>
      </c>
      <c r="S141" s="38" t="s">
        <v>54</v>
      </c>
      <c r="T141" s="38" t="s">
        <v>54</v>
      </c>
      <c r="U141" s="38" t="s">
        <v>54</v>
      </c>
      <c r="V141" s="38" t="s">
        <v>54</v>
      </c>
      <c r="W141" s="38" t="s">
        <v>54</v>
      </c>
      <c r="X141" s="38" t="s">
        <v>54</v>
      </c>
      <c r="Y141" s="38" t="s">
        <v>54</v>
      </c>
      <c r="Z141" s="38" t="s">
        <v>54</v>
      </c>
      <c r="AA141" s="38" t="s">
        <v>54</v>
      </c>
      <c r="AB141" s="38" t="s">
        <v>54</v>
      </c>
      <c r="AC141" s="38" t="s">
        <v>54</v>
      </c>
      <c r="AD141" s="38" t="s">
        <v>54</v>
      </c>
      <c r="AE141" s="38" t="s">
        <v>54</v>
      </c>
      <c r="AF141" s="38" t="s">
        <v>54</v>
      </c>
      <c r="AG141" s="38" t="s">
        <v>54</v>
      </c>
      <c r="AH141" s="38" t="s">
        <v>54</v>
      </c>
      <c r="AI141" s="38" t="s">
        <v>54</v>
      </c>
      <c r="AJ141" s="38" t="s">
        <v>54</v>
      </c>
      <c r="AK141" s="38" t="s">
        <v>54</v>
      </c>
      <c r="AL141" s="38" t="s">
        <v>54</v>
      </c>
      <c r="AM141" s="38" t="s">
        <v>54</v>
      </c>
      <c r="AN141" s="38" t="s">
        <v>54</v>
      </c>
      <c r="AO141" s="38" t="s">
        <v>54</v>
      </c>
      <c r="AP141" s="38" t="s">
        <v>54</v>
      </c>
      <c r="AQ141" s="38" t="s">
        <v>54</v>
      </c>
      <c r="AR141" s="38" t="s">
        <v>54</v>
      </c>
      <c r="AS141" s="38" t="s">
        <v>54</v>
      </c>
      <c r="AT141" s="38" t="s">
        <v>54</v>
      </c>
      <c r="AU141" s="38" t="s">
        <v>54</v>
      </c>
      <c r="AV141" s="38" t="s">
        <v>54</v>
      </c>
      <c r="AW141" s="38" t="s">
        <v>54</v>
      </c>
      <c r="AX141" s="38" t="s">
        <v>54</v>
      </c>
      <c r="AY141" s="38" t="s">
        <v>54</v>
      </c>
      <c r="AZ141" s="38" t="s">
        <v>54</v>
      </c>
      <c r="BA141" s="38" t="s">
        <v>54</v>
      </c>
      <c r="BB141" s="38" t="s">
        <v>54</v>
      </c>
      <c r="BC141" s="38" t="s">
        <v>54</v>
      </c>
      <c r="BD141" s="38" t="s">
        <v>54</v>
      </c>
      <c r="BE141" s="38" t="s">
        <v>54</v>
      </c>
      <c r="BF141" s="38" t="s">
        <v>54</v>
      </c>
      <c r="BG141" s="38" t="s">
        <v>54</v>
      </c>
      <c r="BH141" s="38" t="s">
        <v>54</v>
      </c>
      <c r="BI141" s="38" t="s">
        <v>54</v>
      </c>
      <c r="BJ141" s="38" t="s">
        <v>54</v>
      </c>
      <c r="BK141" s="38" t="s">
        <v>54</v>
      </c>
      <c r="BL141" s="38" t="s">
        <v>54</v>
      </c>
      <c r="BM141" s="38" t="s">
        <v>54</v>
      </c>
    </row>
    <row r="142" spans="1:65" s="2" customFormat="1" ht="30" customHeight="1" x14ac:dyDescent="0.25">
      <c r="A142" s="14"/>
      <c r="B142" s="41" t="s">
        <v>63</v>
      </c>
      <c r="C142" s="41" t="s">
        <v>61</v>
      </c>
      <c r="D142" s="34" t="s">
        <v>17</v>
      </c>
      <c r="E142" s="34">
        <v>4</v>
      </c>
      <c r="F142" s="31"/>
      <c r="G142" s="32"/>
      <c r="H142" s="33">
        <v>1</v>
      </c>
      <c r="I142" s="26"/>
      <c r="J142" s="38" t="str">
        <f t="shared" ref="J142:S143" ca="1" si="68">IF(AND($D142="Goal",J$5&gt;=$G142,J$5&lt;=$G142+$H142-1),2,IF(AND($D142="Milestone",J$5&gt;=$G142,J$5&lt;=$G142+$H142-1),1,""))</f>
        <v/>
      </c>
      <c r="K142" s="38" t="str">
        <f t="shared" ca="1" si="68"/>
        <v/>
      </c>
      <c r="L142" s="38" t="str">
        <f t="shared" ca="1" si="68"/>
        <v/>
      </c>
      <c r="M142" s="38" t="str">
        <f t="shared" ca="1" si="68"/>
        <v/>
      </c>
      <c r="N142" s="38" t="str">
        <f t="shared" ca="1" si="68"/>
        <v/>
      </c>
      <c r="O142" s="38" t="str">
        <f t="shared" ca="1" si="68"/>
        <v/>
      </c>
      <c r="P142" s="38" t="str">
        <f t="shared" ca="1" si="68"/>
        <v/>
      </c>
      <c r="Q142" s="38" t="str">
        <f t="shared" ca="1" si="68"/>
        <v/>
      </c>
      <c r="R142" s="38" t="str">
        <f t="shared" ca="1" si="68"/>
        <v/>
      </c>
      <c r="S142" s="38" t="str">
        <f t="shared" ca="1" si="68"/>
        <v/>
      </c>
      <c r="T142" s="38" t="str">
        <f t="shared" ref="T142:AC143" ca="1" si="69">IF(AND($D142="Goal",T$5&gt;=$G142,T$5&lt;=$G142+$H142-1),2,IF(AND($D142="Milestone",T$5&gt;=$G142,T$5&lt;=$G142+$H142-1),1,""))</f>
        <v/>
      </c>
      <c r="U142" s="38" t="str">
        <f t="shared" ca="1" si="69"/>
        <v/>
      </c>
      <c r="V142" s="38" t="str">
        <f t="shared" ca="1" si="69"/>
        <v/>
      </c>
      <c r="W142" s="38" t="str">
        <f t="shared" ca="1" si="69"/>
        <v/>
      </c>
      <c r="X142" s="38" t="str">
        <f t="shared" ca="1" si="69"/>
        <v/>
      </c>
      <c r="Y142" s="38" t="str">
        <f t="shared" ca="1" si="69"/>
        <v/>
      </c>
      <c r="Z142" s="38" t="str">
        <f t="shared" ca="1" si="69"/>
        <v/>
      </c>
      <c r="AA142" s="38" t="str">
        <f t="shared" ca="1" si="69"/>
        <v/>
      </c>
      <c r="AB142" s="38" t="str">
        <f t="shared" ca="1" si="69"/>
        <v/>
      </c>
      <c r="AC142" s="38" t="str">
        <f t="shared" ca="1" si="69"/>
        <v/>
      </c>
      <c r="AD142" s="38" t="str">
        <f t="shared" ref="AD142:AM143" ca="1" si="70">IF(AND($D142="Goal",AD$5&gt;=$G142,AD$5&lt;=$G142+$H142-1),2,IF(AND($D142="Milestone",AD$5&gt;=$G142,AD$5&lt;=$G142+$H142-1),1,""))</f>
        <v/>
      </c>
      <c r="AE142" s="38" t="str">
        <f t="shared" ca="1" si="70"/>
        <v/>
      </c>
      <c r="AF142" s="38" t="str">
        <f t="shared" ca="1" si="70"/>
        <v/>
      </c>
      <c r="AG142" s="38" t="str">
        <f t="shared" ca="1" si="70"/>
        <v/>
      </c>
      <c r="AH142" s="38" t="str">
        <f t="shared" ca="1" si="70"/>
        <v/>
      </c>
      <c r="AI142" s="38" t="str">
        <f t="shared" ca="1" si="70"/>
        <v/>
      </c>
      <c r="AJ142" s="38" t="str">
        <f t="shared" ca="1" si="70"/>
        <v/>
      </c>
      <c r="AK142" s="38" t="str">
        <f t="shared" ca="1" si="70"/>
        <v/>
      </c>
      <c r="AL142" s="38" t="str">
        <f t="shared" ca="1" si="70"/>
        <v/>
      </c>
      <c r="AM142" s="38" t="str">
        <f t="shared" ca="1" si="70"/>
        <v/>
      </c>
      <c r="AN142" s="38" t="str">
        <f t="shared" ref="AN142:AW143" ca="1" si="71">IF(AND($D142="Goal",AN$5&gt;=$G142,AN$5&lt;=$G142+$H142-1),2,IF(AND($D142="Milestone",AN$5&gt;=$G142,AN$5&lt;=$G142+$H142-1),1,""))</f>
        <v/>
      </c>
      <c r="AO142" s="38" t="str">
        <f t="shared" ca="1" si="71"/>
        <v/>
      </c>
      <c r="AP142" s="38" t="str">
        <f t="shared" ca="1" si="71"/>
        <v/>
      </c>
      <c r="AQ142" s="38" t="str">
        <f t="shared" ca="1" si="71"/>
        <v/>
      </c>
      <c r="AR142" s="38" t="str">
        <f t="shared" ca="1" si="71"/>
        <v/>
      </c>
      <c r="AS142" s="38" t="str">
        <f t="shared" ca="1" si="71"/>
        <v/>
      </c>
      <c r="AT142" s="38" t="str">
        <f t="shared" ca="1" si="71"/>
        <v/>
      </c>
      <c r="AU142" s="38" t="str">
        <f t="shared" ca="1" si="71"/>
        <v/>
      </c>
      <c r="AV142" s="38" t="str">
        <f t="shared" ca="1" si="71"/>
        <v/>
      </c>
      <c r="AW142" s="38" t="str">
        <f t="shared" ca="1" si="71"/>
        <v/>
      </c>
      <c r="AX142" s="38" t="str">
        <f t="shared" ref="AX142:BG143" ca="1" si="72">IF(AND($D142="Goal",AX$5&gt;=$G142,AX$5&lt;=$G142+$H142-1),2,IF(AND($D142="Milestone",AX$5&gt;=$G142,AX$5&lt;=$G142+$H142-1),1,""))</f>
        <v/>
      </c>
      <c r="AY142" s="38" t="str">
        <f t="shared" ca="1" si="72"/>
        <v/>
      </c>
      <c r="AZ142" s="38" t="str">
        <f t="shared" ca="1" si="72"/>
        <v/>
      </c>
      <c r="BA142" s="38" t="str">
        <f t="shared" ca="1" si="72"/>
        <v/>
      </c>
      <c r="BB142" s="38" t="str">
        <f t="shared" ca="1" si="72"/>
        <v/>
      </c>
      <c r="BC142" s="38" t="str">
        <f t="shared" ca="1" si="72"/>
        <v/>
      </c>
      <c r="BD142" s="38" t="str">
        <f t="shared" ca="1" si="72"/>
        <v/>
      </c>
      <c r="BE142" s="38" t="str">
        <f t="shared" ca="1" si="72"/>
        <v/>
      </c>
      <c r="BF142" s="38" t="str">
        <f t="shared" ca="1" si="72"/>
        <v/>
      </c>
      <c r="BG142" s="38" t="str">
        <f t="shared" ca="1" si="72"/>
        <v/>
      </c>
      <c r="BH142" s="38" t="str">
        <f t="shared" ref="BH142:BM143" ca="1" si="73">IF(AND($D142="Goal",BH$5&gt;=$G142,BH$5&lt;=$G142+$H142-1),2,IF(AND($D142="Milestone",BH$5&gt;=$G142,BH$5&lt;=$G142+$H142-1),1,""))</f>
        <v/>
      </c>
      <c r="BI142" s="38" t="str">
        <f t="shared" ca="1" si="73"/>
        <v/>
      </c>
      <c r="BJ142" s="38" t="str">
        <f t="shared" ca="1" si="73"/>
        <v/>
      </c>
      <c r="BK142" s="38" t="str">
        <f t="shared" ca="1" si="73"/>
        <v/>
      </c>
      <c r="BL142" s="38" t="str">
        <f t="shared" ca="1" si="73"/>
        <v/>
      </c>
      <c r="BM142" s="38" t="str">
        <f t="shared" ca="1" si="73"/>
        <v/>
      </c>
    </row>
    <row r="143" spans="1:65" s="2" customFormat="1" ht="30" customHeight="1" x14ac:dyDescent="0.25">
      <c r="A143" s="14"/>
      <c r="B143" s="41" t="s">
        <v>51</v>
      </c>
      <c r="C143" s="41" t="s">
        <v>61</v>
      </c>
      <c r="D143" s="34" t="s">
        <v>17</v>
      </c>
      <c r="E143" s="34">
        <v>2</v>
      </c>
      <c r="F143" s="31"/>
      <c r="G143" s="32"/>
      <c r="H143" s="33">
        <v>1</v>
      </c>
      <c r="I143" s="26"/>
      <c r="J143" s="38" t="str">
        <f t="shared" ca="1" si="68"/>
        <v/>
      </c>
      <c r="K143" s="38" t="str">
        <f t="shared" ca="1" si="68"/>
        <v/>
      </c>
      <c r="L143" s="38" t="str">
        <f t="shared" ca="1" si="68"/>
        <v/>
      </c>
      <c r="M143" s="38" t="str">
        <f t="shared" ca="1" si="68"/>
        <v/>
      </c>
      <c r="N143" s="38" t="str">
        <f t="shared" ca="1" si="68"/>
        <v/>
      </c>
      <c r="O143" s="38" t="str">
        <f t="shared" ca="1" si="68"/>
        <v/>
      </c>
      <c r="P143" s="38" t="str">
        <f t="shared" ca="1" si="68"/>
        <v/>
      </c>
      <c r="Q143" s="38" t="str">
        <f t="shared" ca="1" si="68"/>
        <v/>
      </c>
      <c r="R143" s="38" t="str">
        <f t="shared" ca="1" si="68"/>
        <v/>
      </c>
      <c r="S143" s="38" t="str">
        <f t="shared" ca="1" si="68"/>
        <v/>
      </c>
      <c r="T143" s="38" t="str">
        <f t="shared" ca="1" si="69"/>
        <v/>
      </c>
      <c r="U143" s="38" t="str">
        <f t="shared" ca="1" si="69"/>
        <v/>
      </c>
      <c r="V143" s="38" t="str">
        <f t="shared" ca="1" si="69"/>
        <v/>
      </c>
      <c r="W143" s="38" t="str">
        <f t="shared" ca="1" si="69"/>
        <v/>
      </c>
      <c r="X143" s="38" t="str">
        <f t="shared" ca="1" si="69"/>
        <v/>
      </c>
      <c r="Y143" s="38" t="str">
        <f t="shared" ca="1" si="69"/>
        <v/>
      </c>
      <c r="Z143" s="38" t="str">
        <f t="shared" ca="1" si="69"/>
        <v/>
      </c>
      <c r="AA143" s="38" t="str">
        <f t="shared" ca="1" si="69"/>
        <v/>
      </c>
      <c r="AB143" s="38" t="str">
        <f t="shared" ca="1" si="69"/>
        <v/>
      </c>
      <c r="AC143" s="38" t="str">
        <f t="shared" ca="1" si="69"/>
        <v/>
      </c>
      <c r="AD143" s="38" t="str">
        <f t="shared" ca="1" si="70"/>
        <v/>
      </c>
      <c r="AE143" s="38" t="str">
        <f t="shared" ca="1" si="70"/>
        <v/>
      </c>
      <c r="AF143" s="38" t="str">
        <f t="shared" ca="1" si="70"/>
        <v/>
      </c>
      <c r="AG143" s="38" t="str">
        <f t="shared" ca="1" si="70"/>
        <v/>
      </c>
      <c r="AH143" s="38" t="str">
        <f t="shared" ca="1" si="70"/>
        <v/>
      </c>
      <c r="AI143" s="38" t="str">
        <f t="shared" ca="1" si="70"/>
        <v/>
      </c>
      <c r="AJ143" s="38" t="str">
        <f t="shared" ca="1" si="70"/>
        <v/>
      </c>
      <c r="AK143" s="38" t="str">
        <f t="shared" ca="1" si="70"/>
        <v/>
      </c>
      <c r="AL143" s="38" t="str">
        <f t="shared" ca="1" si="70"/>
        <v/>
      </c>
      <c r="AM143" s="38" t="str">
        <f t="shared" ca="1" si="70"/>
        <v/>
      </c>
      <c r="AN143" s="38" t="str">
        <f t="shared" ca="1" si="71"/>
        <v/>
      </c>
      <c r="AO143" s="38" t="str">
        <f t="shared" ca="1" si="71"/>
        <v/>
      </c>
      <c r="AP143" s="38" t="str">
        <f t="shared" ca="1" si="71"/>
        <v/>
      </c>
      <c r="AQ143" s="38" t="str">
        <f t="shared" ca="1" si="71"/>
        <v/>
      </c>
      <c r="AR143" s="38" t="str">
        <f t="shared" ca="1" si="71"/>
        <v/>
      </c>
      <c r="AS143" s="38" t="str">
        <f t="shared" ca="1" si="71"/>
        <v/>
      </c>
      <c r="AT143" s="38" t="str">
        <f t="shared" ca="1" si="71"/>
        <v/>
      </c>
      <c r="AU143" s="38" t="str">
        <f t="shared" ca="1" si="71"/>
        <v/>
      </c>
      <c r="AV143" s="38" t="str">
        <f t="shared" ca="1" si="71"/>
        <v/>
      </c>
      <c r="AW143" s="38" t="str">
        <f t="shared" ca="1" si="71"/>
        <v/>
      </c>
      <c r="AX143" s="38" t="str">
        <f t="shared" ca="1" si="72"/>
        <v/>
      </c>
      <c r="AY143" s="38" t="str">
        <f t="shared" ca="1" si="72"/>
        <v/>
      </c>
      <c r="AZ143" s="38" t="str">
        <f t="shared" ca="1" si="72"/>
        <v/>
      </c>
      <c r="BA143" s="38" t="str">
        <f t="shared" ca="1" si="72"/>
        <v/>
      </c>
      <c r="BB143" s="38" t="str">
        <f t="shared" ca="1" si="72"/>
        <v/>
      </c>
      <c r="BC143" s="38" t="str">
        <f t="shared" ca="1" si="72"/>
        <v/>
      </c>
      <c r="BD143" s="38" t="str">
        <f t="shared" ca="1" si="72"/>
        <v/>
      </c>
      <c r="BE143" s="38" t="str">
        <f t="shared" ca="1" si="72"/>
        <v/>
      </c>
      <c r="BF143" s="38" t="str">
        <f t="shared" ca="1" si="72"/>
        <v/>
      </c>
      <c r="BG143" s="38" t="str">
        <f t="shared" ca="1" si="72"/>
        <v/>
      </c>
      <c r="BH143" s="38" t="str">
        <f t="shared" ca="1" si="73"/>
        <v/>
      </c>
      <c r="BI143" s="38" t="str">
        <f t="shared" ca="1" si="73"/>
        <v/>
      </c>
      <c r="BJ143" s="38" t="str">
        <f t="shared" ca="1" si="73"/>
        <v/>
      </c>
      <c r="BK143" s="38" t="str">
        <f t="shared" ca="1" si="73"/>
        <v/>
      </c>
      <c r="BL143" s="38" t="str">
        <f t="shared" ca="1" si="73"/>
        <v/>
      </c>
      <c r="BM143" s="38" t="str">
        <f t="shared" ca="1" si="73"/>
        <v/>
      </c>
    </row>
    <row r="144" spans="1:65" s="2" customFormat="1" ht="30" customHeight="1" x14ac:dyDescent="0.25">
      <c r="A144" s="14"/>
      <c r="B144" s="41" t="s">
        <v>55</v>
      </c>
      <c r="C144" s="41" t="s">
        <v>61</v>
      </c>
      <c r="D144" s="34" t="s">
        <v>17</v>
      </c>
      <c r="E144" s="34">
        <v>12</v>
      </c>
      <c r="F144" s="31"/>
      <c r="G144" s="32"/>
      <c r="H144" s="33">
        <v>3</v>
      </c>
      <c r="I144" s="26"/>
      <c r="J144" s="38" t="s">
        <v>54</v>
      </c>
      <c r="K144" s="38" t="s">
        <v>54</v>
      </c>
      <c r="L144" s="38" t="s">
        <v>54</v>
      </c>
      <c r="M144" s="38" t="s">
        <v>54</v>
      </c>
      <c r="N144" s="38" t="s">
        <v>54</v>
      </c>
      <c r="O144" s="38" t="s">
        <v>54</v>
      </c>
      <c r="P144" s="38" t="s">
        <v>54</v>
      </c>
      <c r="Q144" s="38" t="s">
        <v>54</v>
      </c>
      <c r="R144" s="38" t="s">
        <v>54</v>
      </c>
      <c r="S144" s="38" t="s">
        <v>54</v>
      </c>
      <c r="T144" s="38" t="s">
        <v>54</v>
      </c>
      <c r="U144" s="38" t="s">
        <v>54</v>
      </c>
      <c r="V144" s="38" t="s">
        <v>54</v>
      </c>
      <c r="W144" s="38" t="s">
        <v>54</v>
      </c>
      <c r="X144" s="38" t="s">
        <v>54</v>
      </c>
      <c r="Y144" s="38" t="s">
        <v>54</v>
      </c>
      <c r="Z144" s="38" t="s">
        <v>54</v>
      </c>
      <c r="AA144" s="38" t="s">
        <v>54</v>
      </c>
      <c r="AB144" s="38" t="s">
        <v>54</v>
      </c>
      <c r="AC144" s="38" t="s">
        <v>54</v>
      </c>
      <c r="AD144" s="38" t="s">
        <v>54</v>
      </c>
      <c r="AE144" s="38" t="s">
        <v>54</v>
      </c>
      <c r="AF144" s="38" t="s">
        <v>54</v>
      </c>
      <c r="AG144" s="38" t="s">
        <v>54</v>
      </c>
      <c r="AH144" s="38" t="s">
        <v>54</v>
      </c>
      <c r="AI144" s="38" t="s">
        <v>54</v>
      </c>
      <c r="AJ144" s="38" t="s">
        <v>54</v>
      </c>
      <c r="AK144" s="38" t="s">
        <v>54</v>
      </c>
      <c r="AL144" s="38" t="s">
        <v>54</v>
      </c>
      <c r="AM144" s="38" t="s">
        <v>54</v>
      </c>
      <c r="AN144" s="38" t="s">
        <v>54</v>
      </c>
      <c r="AO144" s="38" t="s">
        <v>54</v>
      </c>
      <c r="AP144" s="38" t="s">
        <v>54</v>
      </c>
      <c r="AQ144" s="38" t="s">
        <v>54</v>
      </c>
      <c r="AR144" s="38" t="s">
        <v>54</v>
      </c>
      <c r="AS144" s="38" t="s">
        <v>54</v>
      </c>
      <c r="AT144" s="38" t="s">
        <v>54</v>
      </c>
      <c r="AU144" s="38" t="s">
        <v>54</v>
      </c>
      <c r="AV144" s="38" t="s">
        <v>54</v>
      </c>
      <c r="AW144" s="38" t="s">
        <v>54</v>
      </c>
      <c r="AX144" s="38" t="s">
        <v>54</v>
      </c>
      <c r="AY144" s="38" t="s">
        <v>54</v>
      </c>
      <c r="AZ144" s="38" t="s">
        <v>54</v>
      </c>
      <c r="BA144" s="38" t="s">
        <v>54</v>
      </c>
      <c r="BB144" s="38" t="s">
        <v>54</v>
      </c>
      <c r="BC144" s="38" t="s">
        <v>54</v>
      </c>
      <c r="BD144" s="38" t="s">
        <v>54</v>
      </c>
      <c r="BE144" s="38" t="s">
        <v>54</v>
      </c>
      <c r="BF144" s="38" t="s">
        <v>54</v>
      </c>
      <c r="BG144" s="38" t="s">
        <v>54</v>
      </c>
      <c r="BH144" s="38" t="s">
        <v>54</v>
      </c>
      <c r="BI144" s="38" t="s">
        <v>54</v>
      </c>
      <c r="BJ144" s="38" t="s">
        <v>54</v>
      </c>
      <c r="BK144" s="38" t="s">
        <v>54</v>
      </c>
      <c r="BL144" s="38" t="s">
        <v>54</v>
      </c>
      <c r="BM144" s="38" t="s">
        <v>54</v>
      </c>
    </row>
    <row r="145" spans="1:65" s="2" customFormat="1" ht="30" customHeight="1" x14ac:dyDescent="0.25">
      <c r="A145" s="14"/>
      <c r="B145" s="55" t="s">
        <v>59</v>
      </c>
      <c r="C145" s="55"/>
      <c r="D145" s="34"/>
      <c r="E145" s="34">
        <v>46</v>
      </c>
      <c r="F145" s="31"/>
      <c r="G145" s="32"/>
      <c r="H145" s="33"/>
      <c r="I145" s="26"/>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row>
    <row r="146" spans="1:65" s="2" customFormat="1" ht="30" customHeight="1" x14ac:dyDescent="0.25">
      <c r="A146" s="14"/>
      <c r="B146" s="41" t="s">
        <v>119</v>
      </c>
      <c r="C146" s="41" t="s">
        <v>61</v>
      </c>
      <c r="D146" s="34" t="s">
        <v>17</v>
      </c>
      <c r="E146" s="34">
        <v>4</v>
      </c>
      <c r="F146" s="31"/>
      <c r="G146" s="32"/>
      <c r="H146" s="33"/>
      <c r="I146" s="26"/>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row>
    <row r="147" spans="1:65" s="2" customFormat="1" ht="30" customHeight="1" x14ac:dyDescent="0.25">
      <c r="A147" s="14"/>
      <c r="B147" s="41" t="s">
        <v>47</v>
      </c>
      <c r="C147" s="41" t="s">
        <v>61</v>
      </c>
      <c r="D147" s="34" t="s">
        <v>18</v>
      </c>
      <c r="E147" s="34">
        <v>6</v>
      </c>
      <c r="F147" s="31"/>
      <c r="G147" s="32"/>
      <c r="H147" s="33"/>
      <c r="I147" s="26"/>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row>
    <row r="148" spans="1:65" s="2" customFormat="1" ht="30" customHeight="1" x14ac:dyDescent="0.25">
      <c r="A148" s="14"/>
      <c r="B148" s="41"/>
      <c r="C148" s="41"/>
      <c r="D148" s="34"/>
      <c r="E148" s="34"/>
      <c r="F148" s="31"/>
      <c r="G148" s="32"/>
      <c r="H148" s="33"/>
      <c r="I148" s="26"/>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row>
    <row r="149" spans="1:65" s="2" customFormat="1" ht="30" customHeight="1" x14ac:dyDescent="0.25">
      <c r="A149" s="14"/>
      <c r="B149" s="41" t="s">
        <v>63</v>
      </c>
      <c r="C149" s="41" t="s">
        <v>61</v>
      </c>
      <c r="D149" s="34" t="s">
        <v>17</v>
      </c>
      <c r="E149" s="34">
        <v>4</v>
      </c>
      <c r="F149" s="31"/>
      <c r="G149" s="32"/>
      <c r="H149" s="33"/>
      <c r="I149" s="26"/>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row>
    <row r="150" spans="1:65" s="2" customFormat="1" ht="30" customHeight="1" x14ac:dyDescent="0.25">
      <c r="A150" s="14"/>
      <c r="B150" s="41" t="s">
        <v>103</v>
      </c>
      <c r="C150" s="41" t="s">
        <v>61</v>
      </c>
      <c r="D150" s="34"/>
      <c r="E150" s="34">
        <v>4</v>
      </c>
      <c r="F150" s="31"/>
      <c r="G150" s="32"/>
      <c r="H150" s="33"/>
      <c r="I150" s="26"/>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row>
    <row r="151" spans="1:65" s="2" customFormat="1" ht="30" customHeight="1" x14ac:dyDescent="0.25">
      <c r="A151" s="15"/>
      <c r="B151" s="41" t="s">
        <v>123</v>
      </c>
      <c r="C151" s="41"/>
      <c r="D151" s="34"/>
      <c r="E151" s="34"/>
      <c r="F151" s="31"/>
      <c r="G151" s="32"/>
      <c r="H151" s="33"/>
      <c r="I151" s="26"/>
      <c r="J151" s="38" t="str">
        <f ca="1">IF(AND($D151="Goal",J$5&gt;=$G151,J$5&lt;=$G151+$H151-1),2,IF(AND($D151="Milestone",J$5&gt;=$G151,J$5&lt;=$G151+$H151-1),1,""))</f>
        <v/>
      </c>
      <c r="K151" s="38" t="str">
        <f ca="1">IF(AND($D151="Goal",K$5&gt;=$G151,K$5&lt;=$G151+$H151-1),2,IF(AND($D151="Milestone",K$5&gt;=$G151,K$5&lt;=$G151+$H151-1),1,""))</f>
        <v/>
      </c>
      <c r="L151" s="38" t="str">
        <f ca="1">IF(AND($D151="Goal",L$5&gt;=$G151,L$5&lt;=$G151+$H151-1),2,IF(AND($D151="Milestone",L$5&gt;=$G151,L$5&lt;=$G151+$H151-1),1,""))</f>
        <v/>
      </c>
      <c r="M151" s="38" t="str">
        <f ca="1">IF(AND($D151="Goal",M$5&gt;=$G151,M$5&lt;=$G151+$H151-1),2,IF(AND($D151="Milestone",M$5&gt;=$G151,M$5&lt;=$G151+$H151-1),1,""))</f>
        <v/>
      </c>
      <c r="N151" s="38" t="str">
        <f ca="1">IF(AND($D151="Goal",N$5&gt;=$G151,N$5&lt;=$G151+$H151-1),2,IF(AND($D151="Milestone",N$5&gt;=$G151,N$5&lt;=$G151+$H151-1),1,""))</f>
        <v/>
      </c>
      <c r="O151" s="38" t="str">
        <f ca="1">IF(AND($D151="Goal",O$5&gt;=$G151,O$5&lt;=$G151+$H151-1),2,IF(AND($D151="Milestone",O$5&gt;=$G151,O$5&lt;=$G151+$H151-1),1,""))</f>
        <v/>
      </c>
      <c r="P151" s="38" t="str">
        <f ca="1">IF(AND($D151="Goal",P$5&gt;=$G151,P$5&lt;=$G151+$H151-1),2,IF(AND($D151="Milestone",P$5&gt;=$G151,P$5&lt;=$G151+$H151-1),1,""))</f>
        <v/>
      </c>
      <c r="Q151" s="38" t="str">
        <f ca="1">IF(AND($D151="Goal",Q$5&gt;=$G151,Q$5&lt;=$G151+$H151-1),2,IF(AND($D151="Milestone",Q$5&gt;=$G151,Q$5&lt;=$G151+$H151-1),1,""))</f>
        <v/>
      </c>
      <c r="R151" s="38" t="str">
        <f ca="1">IF(AND($D151="Goal",R$5&gt;=$G151,R$5&lt;=$G151+$H151-1),2,IF(AND($D151="Milestone",R$5&gt;=$G151,R$5&lt;=$G151+$H151-1),1,""))</f>
        <v/>
      </c>
      <c r="S151" s="38" t="str">
        <f ca="1">IF(AND($D151="Goal",S$5&gt;=$G151,S$5&lt;=$G151+$H151-1),2,IF(AND($D151="Milestone",S$5&gt;=$G151,S$5&lt;=$G151+$H151-1),1,""))</f>
        <v/>
      </c>
      <c r="T151" s="38" t="str">
        <f ca="1">IF(AND($D151="Goal",T$5&gt;=$G151,T$5&lt;=$G151+$H151-1),2,IF(AND($D151="Milestone",T$5&gt;=$G151,T$5&lt;=$G151+$H151-1),1,""))</f>
        <v/>
      </c>
      <c r="U151" s="38" t="str">
        <f ca="1">IF(AND($D151="Goal",U$5&gt;=$G151,U$5&lt;=$G151+$H151-1),2,IF(AND($D151="Milestone",U$5&gt;=$G151,U$5&lt;=$G151+$H151-1),1,""))</f>
        <v/>
      </c>
      <c r="V151" s="38" t="str">
        <f ca="1">IF(AND($D151="Goal",V$5&gt;=$G151,V$5&lt;=$G151+$H151-1),2,IF(AND($D151="Milestone",V$5&gt;=$G151,V$5&lt;=$G151+$H151-1),1,""))</f>
        <v/>
      </c>
      <c r="W151" s="38" t="str">
        <f ca="1">IF(AND($D151="Goal",W$5&gt;=$G151,W$5&lt;=$G151+$H151-1),2,IF(AND($D151="Milestone",W$5&gt;=$G151,W$5&lt;=$G151+$H151-1),1,""))</f>
        <v/>
      </c>
      <c r="X151" s="38" t="str">
        <f ca="1">IF(AND($D151="Goal",X$5&gt;=$G151,X$5&lt;=$G151+$H151-1),2,IF(AND($D151="Milestone",X$5&gt;=$G151,X$5&lt;=$G151+$H151-1),1,""))</f>
        <v/>
      </c>
      <c r="Y151" s="38" t="str">
        <f ca="1">IF(AND($D151="Goal",Y$5&gt;=$G151,Y$5&lt;=$G151+$H151-1),2,IF(AND($D151="Milestone",Y$5&gt;=$G151,Y$5&lt;=$G151+$H151-1),1,""))</f>
        <v/>
      </c>
      <c r="Z151" s="38" t="str">
        <f ca="1">IF(AND($D151="Goal",Z$5&gt;=$G151,Z$5&lt;=$G151+$H151-1),2,IF(AND($D151="Milestone",Z$5&gt;=$G151,Z$5&lt;=$G151+$H151-1),1,""))</f>
        <v/>
      </c>
      <c r="AA151" s="38" t="str">
        <f ca="1">IF(AND($D151="Goal",AA$5&gt;=$G151,AA$5&lt;=$G151+$H151-1),2,IF(AND($D151="Milestone",AA$5&gt;=$G151,AA$5&lt;=$G151+$H151-1),1,""))</f>
        <v/>
      </c>
      <c r="AB151" s="38" t="str">
        <f ca="1">IF(AND($D151="Goal",AB$5&gt;=$G151,AB$5&lt;=$G151+$H151-1),2,IF(AND($D151="Milestone",AB$5&gt;=$G151,AB$5&lt;=$G151+$H151-1),1,""))</f>
        <v/>
      </c>
      <c r="AC151" s="38" t="str">
        <f ca="1">IF(AND($D151="Goal",AC$5&gt;=$G151,AC$5&lt;=$G151+$H151-1),2,IF(AND($D151="Milestone",AC$5&gt;=$G151,AC$5&lt;=$G151+$H151-1),1,""))</f>
        <v/>
      </c>
      <c r="AD151" s="38" t="str">
        <f ca="1">IF(AND($D151="Goal",AD$5&gt;=$G151,AD$5&lt;=$G151+$H151-1),2,IF(AND($D151="Milestone",AD$5&gt;=$G151,AD$5&lt;=$G151+$H151-1),1,""))</f>
        <v/>
      </c>
      <c r="AE151" s="38" t="str">
        <f ca="1">IF(AND($D151="Goal",AE$5&gt;=$G151,AE$5&lt;=$G151+$H151-1),2,IF(AND($D151="Milestone",AE$5&gt;=$G151,AE$5&lt;=$G151+$H151-1),1,""))</f>
        <v/>
      </c>
      <c r="AF151" s="38" t="str">
        <f ca="1">IF(AND($D151="Goal",AF$5&gt;=$G151,AF$5&lt;=$G151+$H151-1),2,IF(AND($D151="Milestone",AF$5&gt;=$G151,AF$5&lt;=$G151+$H151-1),1,""))</f>
        <v/>
      </c>
      <c r="AG151" s="38" t="str">
        <f ca="1">IF(AND($D151="Goal",AG$5&gt;=$G151,AG$5&lt;=$G151+$H151-1),2,IF(AND($D151="Milestone",AG$5&gt;=$G151,AG$5&lt;=$G151+$H151-1),1,""))</f>
        <v/>
      </c>
      <c r="AH151" s="38" t="str">
        <f ca="1">IF(AND($D151="Goal",AH$5&gt;=$G151,AH$5&lt;=$G151+$H151-1),2,IF(AND($D151="Milestone",AH$5&gt;=$G151,AH$5&lt;=$G151+$H151-1),1,""))</f>
        <v/>
      </c>
      <c r="AI151" s="38" t="str">
        <f ca="1">IF(AND($D151="Goal",AI$5&gt;=$G151,AI$5&lt;=$G151+$H151-1),2,IF(AND($D151="Milestone",AI$5&gt;=$G151,AI$5&lt;=$G151+$H151-1),1,""))</f>
        <v/>
      </c>
      <c r="AJ151" s="38" t="str">
        <f ca="1">IF(AND($D151="Goal",AJ$5&gt;=$G151,AJ$5&lt;=$G151+$H151-1),2,IF(AND($D151="Milestone",AJ$5&gt;=$G151,AJ$5&lt;=$G151+$H151-1),1,""))</f>
        <v/>
      </c>
      <c r="AK151" s="38" t="str">
        <f ca="1">IF(AND($D151="Goal",AK$5&gt;=$G151,AK$5&lt;=$G151+$H151-1),2,IF(AND($D151="Milestone",AK$5&gt;=$G151,AK$5&lt;=$G151+$H151-1),1,""))</f>
        <v/>
      </c>
      <c r="AL151" s="38" t="str">
        <f ca="1">IF(AND($D151="Goal",AL$5&gt;=$G151,AL$5&lt;=$G151+$H151-1),2,IF(AND($D151="Milestone",AL$5&gt;=$G151,AL$5&lt;=$G151+$H151-1),1,""))</f>
        <v/>
      </c>
      <c r="AM151" s="38" t="str">
        <f ca="1">IF(AND($D151="Goal",AM$5&gt;=$G151,AM$5&lt;=$G151+$H151-1),2,IF(AND($D151="Milestone",AM$5&gt;=$G151,AM$5&lt;=$G151+$H151-1),1,""))</f>
        <v/>
      </c>
      <c r="AN151" s="38" t="str">
        <f ca="1">IF(AND($D151="Goal",AN$5&gt;=$G151,AN$5&lt;=$G151+$H151-1),2,IF(AND($D151="Milestone",AN$5&gt;=$G151,AN$5&lt;=$G151+$H151-1),1,""))</f>
        <v/>
      </c>
      <c r="AO151" s="38" t="str">
        <f ca="1">IF(AND($D151="Goal",AO$5&gt;=$G151,AO$5&lt;=$G151+$H151-1),2,IF(AND($D151="Milestone",AO$5&gt;=$G151,AO$5&lt;=$G151+$H151-1),1,""))</f>
        <v/>
      </c>
      <c r="AP151" s="38" t="str">
        <f ca="1">IF(AND($D151="Goal",AP$5&gt;=$G151,AP$5&lt;=$G151+$H151-1),2,IF(AND($D151="Milestone",AP$5&gt;=$G151,AP$5&lt;=$G151+$H151-1),1,""))</f>
        <v/>
      </c>
      <c r="AQ151" s="38" t="str">
        <f ca="1">IF(AND($D151="Goal",AQ$5&gt;=$G151,AQ$5&lt;=$G151+$H151-1),2,IF(AND($D151="Milestone",AQ$5&gt;=$G151,AQ$5&lt;=$G151+$H151-1),1,""))</f>
        <v/>
      </c>
      <c r="AR151" s="38" t="str">
        <f ca="1">IF(AND($D151="Goal",AR$5&gt;=$G151,AR$5&lt;=$G151+$H151-1),2,IF(AND($D151="Milestone",AR$5&gt;=$G151,AR$5&lt;=$G151+$H151-1),1,""))</f>
        <v/>
      </c>
      <c r="AS151" s="38" t="str">
        <f ca="1">IF(AND($D151="Goal",AS$5&gt;=$G151,AS$5&lt;=$G151+$H151-1),2,IF(AND($D151="Milestone",AS$5&gt;=$G151,AS$5&lt;=$G151+$H151-1),1,""))</f>
        <v/>
      </c>
      <c r="AT151" s="38" t="str">
        <f ca="1">IF(AND($D151="Goal",AT$5&gt;=$G151,AT$5&lt;=$G151+$H151-1),2,IF(AND($D151="Milestone",AT$5&gt;=$G151,AT$5&lt;=$G151+$H151-1),1,""))</f>
        <v/>
      </c>
      <c r="AU151" s="38" t="str">
        <f ca="1">IF(AND($D151="Goal",AU$5&gt;=$G151,AU$5&lt;=$G151+$H151-1),2,IF(AND($D151="Milestone",AU$5&gt;=$G151,AU$5&lt;=$G151+$H151-1),1,""))</f>
        <v/>
      </c>
      <c r="AV151" s="38" t="str">
        <f ca="1">IF(AND($D151="Goal",AV$5&gt;=$G151,AV$5&lt;=$G151+$H151-1),2,IF(AND($D151="Milestone",AV$5&gt;=$G151,AV$5&lt;=$G151+$H151-1),1,""))</f>
        <v/>
      </c>
      <c r="AW151" s="38" t="str">
        <f ca="1">IF(AND($D151="Goal",AW$5&gt;=$G151,AW$5&lt;=$G151+$H151-1),2,IF(AND($D151="Milestone",AW$5&gt;=$G151,AW$5&lt;=$G151+$H151-1),1,""))</f>
        <v/>
      </c>
      <c r="AX151" s="38" t="str">
        <f ca="1">IF(AND($D151="Goal",AX$5&gt;=$G151,AX$5&lt;=$G151+$H151-1),2,IF(AND($D151="Milestone",AX$5&gt;=$G151,AX$5&lt;=$G151+$H151-1),1,""))</f>
        <v/>
      </c>
      <c r="AY151" s="38" t="str">
        <f ca="1">IF(AND($D151="Goal",AY$5&gt;=$G151,AY$5&lt;=$G151+$H151-1),2,IF(AND($D151="Milestone",AY$5&gt;=$G151,AY$5&lt;=$G151+$H151-1),1,""))</f>
        <v/>
      </c>
      <c r="AZ151" s="38" t="str">
        <f ca="1">IF(AND($D151="Goal",AZ$5&gt;=$G151,AZ$5&lt;=$G151+$H151-1),2,IF(AND($D151="Milestone",AZ$5&gt;=$G151,AZ$5&lt;=$G151+$H151-1),1,""))</f>
        <v/>
      </c>
      <c r="BA151" s="38" t="str">
        <f ca="1">IF(AND($D151="Goal",BA$5&gt;=$G151,BA$5&lt;=$G151+$H151-1),2,IF(AND($D151="Milestone",BA$5&gt;=$G151,BA$5&lt;=$G151+$H151-1),1,""))</f>
        <v/>
      </c>
      <c r="BB151" s="38" t="str">
        <f ca="1">IF(AND($D151="Goal",BB$5&gt;=$G151,BB$5&lt;=$G151+$H151-1),2,IF(AND($D151="Milestone",BB$5&gt;=$G151,BB$5&lt;=$G151+$H151-1),1,""))</f>
        <v/>
      </c>
      <c r="BC151" s="38" t="str">
        <f ca="1">IF(AND($D151="Goal",BC$5&gt;=$G151,BC$5&lt;=$G151+$H151-1),2,IF(AND($D151="Milestone",BC$5&gt;=$G151,BC$5&lt;=$G151+$H151-1),1,""))</f>
        <v/>
      </c>
      <c r="BD151" s="38" t="str">
        <f ca="1">IF(AND($D151="Goal",BD$5&gt;=$G151,BD$5&lt;=$G151+$H151-1),2,IF(AND($D151="Milestone",BD$5&gt;=$G151,BD$5&lt;=$G151+$H151-1),1,""))</f>
        <v/>
      </c>
      <c r="BE151" s="38" t="str">
        <f ca="1">IF(AND($D151="Goal",BE$5&gt;=$G151,BE$5&lt;=$G151+$H151-1),2,IF(AND($D151="Milestone",BE$5&gt;=$G151,BE$5&lt;=$G151+$H151-1),1,""))</f>
        <v/>
      </c>
      <c r="BF151" s="38" t="str">
        <f ca="1">IF(AND($D151="Goal",BF$5&gt;=$G151,BF$5&lt;=$G151+$H151-1),2,IF(AND($D151="Milestone",BF$5&gt;=$G151,BF$5&lt;=$G151+$H151-1),1,""))</f>
        <v/>
      </c>
      <c r="BG151" s="38" t="str">
        <f ca="1">IF(AND($D151="Goal",BG$5&gt;=$G151,BG$5&lt;=$G151+$H151-1),2,IF(AND($D151="Milestone",BG$5&gt;=$G151,BG$5&lt;=$G151+$H151-1),1,""))</f>
        <v/>
      </c>
      <c r="BH151" s="38" t="str">
        <f ca="1">IF(AND($D151="Goal",BH$5&gt;=$G151,BH$5&lt;=$G151+$H151-1),2,IF(AND($D151="Milestone",BH$5&gt;=$G151,BH$5&lt;=$G151+$H151-1),1,""))</f>
        <v/>
      </c>
      <c r="BI151" s="38" t="str">
        <f ca="1">IF(AND($D151="Goal",BI$5&gt;=$G151,BI$5&lt;=$G151+$H151-1),2,IF(AND($D151="Milestone",BI$5&gt;=$G151,BI$5&lt;=$G151+$H151-1),1,""))</f>
        <v/>
      </c>
      <c r="BJ151" s="38" t="str">
        <f ca="1">IF(AND($D151="Goal",BJ$5&gt;=$G151,BJ$5&lt;=$G151+$H151-1),2,IF(AND($D151="Milestone",BJ$5&gt;=$G151,BJ$5&lt;=$G151+$H151-1),1,""))</f>
        <v/>
      </c>
      <c r="BK151" s="38" t="str">
        <f ca="1">IF(AND($D151="Goal",BK$5&gt;=$G151,BK$5&lt;=$G151+$H151-1),2,IF(AND($D151="Milestone",BK$5&gt;=$G151,BK$5&lt;=$G151+$H151-1),1,""))</f>
        <v/>
      </c>
      <c r="BL151" s="38" t="str">
        <f ca="1">IF(AND($D151="Goal",BL$5&gt;=$G151,BL$5&lt;=$G151+$H151-1),2,IF(AND($D151="Milestone",BL$5&gt;=$G151,BL$5&lt;=$G151+$H151-1),1,""))</f>
        <v/>
      </c>
      <c r="BM151" s="38" t="str">
        <f ca="1">IF(AND($D151="Goal",BM$5&gt;=$G151,BM$5&lt;=$G151+$H151-1),2,IF(AND($D151="Milestone",BM$5&gt;=$G151,BM$5&lt;=$G151+$H151-1),1,""))</f>
        <v/>
      </c>
    </row>
    <row r="152" spans="1:65" s="2" customFormat="1" ht="30" customHeight="1" x14ac:dyDescent="0.25">
      <c r="A152" s="15"/>
      <c r="B152" s="41" t="s">
        <v>124</v>
      </c>
      <c r="C152" s="41"/>
      <c r="D152" s="34"/>
      <c r="E152" s="34">
        <v>12</v>
      </c>
      <c r="F152" s="31"/>
      <c r="G152" s="32"/>
      <c r="H152" s="33"/>
      <c r="I152" s="26"/>
      <c r="J152" s="38" t="str">
        <f t="shared" ref="J152:Y159" ca="1" si="74">IF(AND($D152="Goal",J$5&gt;=$G152,J$5&lt;=$G152+$H152-1),2,IF(AND($D152="Milestone",J$5&gt;=$G152,J$5&lt;=$G152+$H152-1),1,""))</f>
        <v/>
      </c>
      <c r="K152" s="38" t="str">
        <f t="shared" ca="1" si="74"/>
        <v/>
      </c>
      <c r="L152" s="38" t="str">
        <f t="shared" ca="1" si="74"/>
        <v/>
      </c>
      <c r="M152" s="38" t="str">
        <f t="shared" ca="1" si="74"/>
        <v/>
      </c>
      <c r="N152" s="38" t="str">
        <f t="shared" ca="1" si="74"/>
        <v/>
      </c>
      <c r="O152" s="38" t="str">
        <f t="shared" ca="1" si="74"/>
        <v/>
      </c>
      <c r="P152" s="38" t="str">
        <f t="shared" ca="1" si="74"/>
        <v/>
      </c>
      <c r="Q152" s="38" t="str">
        <f t="shared" ca="1" si="74"/>
        <v/>
      </c>
      <c r="R152" s="38" t="str">
        <f t="shared" ca="1" si="74"/>
        <v/>
      </c>
      <c r="S152" s="38" t="str">
        <f t="shared" ca="1" si="74"/>
        <v/>
      </c>
      <c r="T152" s="38" t="str">
        <f t="shared" ca="1" si="74"/>
        <v/>
      </c>
      <c r="U152" s="38" t="str">
        <f t="shared" ca="1" si="74"/>
        <v/>
      </c>
      <c r="V152" s="38" t="str">
        <f t="shared" ca="1" si="74"/>
        <v/>
      </c>
      <c r="W152" s="38" t="str">
        <f t="shared" ca="1" si="74"/>
        <v/>
      </c>
      <c r="X152" s="38" t="str">
        <f t="shared" ca="1" si="74"/>
        <v/>
      </c>
      <c r="Y152" s="38" t="str">
        <f t="shared" ca="1" si="74"/>
        <v/>
      </c>
      <c r="Z152" s="38" t="str">
        <f t="shared" ref="Z152:AO159" ca="1" si="75">IF(AND($D152="Goal",Z$5&gt;=$G152,Z$5&lt;=$G152+$H152-1),2,IF(AND($D152="Milestone",Z$5&gt;=$G152,Z$5&lt;=$G152+$H152-1),1,""))</f>
        <v/>
      </c>
      <c r="AA152" s="38" t="str">
        <f t="shared" ca="1" si="75"/>
        <v/>
      </c>
      <c r="AB152" s="38" t="str">
        <f t="shared" ca="1" si="75"/>
        <v/>
      </c>
      <c r="AC152" s="38" t="str">
        <f t="shared" ca="1" si="75"/>
        <v/>
      </c>
      <c r="AD152" s="38" t="str">
        <f t="shared" ca="1" si="75"/>
        <v/>
      </c>
      <c r="AE152" s="38" t="str">
        <f t="shared" ca="1" si="75"/>
        <v/>
      </c>
      <c r="AF152" s="38" t="str">
        <f t="shared" ca="1" si="75"/>
        <v/>
      </c>
      <c r="AG152" s="38" t="str">
        <f t="shared" ca="1" si="75"/>
        <v/>
      </c>
      <c r="AH152" s="38" t="str">
        <f t="shared" ca="1" si="75"/>
        <v/>
      </c>
      <c r="AI152" s="38" t="str">
        <f t="shared" ca="1" si="75"/>
        <v/>
      </c>
      <c r="AJ152" s="38" t="str">
        <f t="shared" ca="1" si="75"/>
        <v/>
      </c>
      <c r="AK152" s="38" t="str">
        <f t="shared" ca="1" si="75"/>
        <v/>
      </c>
      <c r="AL152" s="38" t="str">
        <f t="shared" ca="1" si="75"/>
        <v/>
      </c>
      <c r="AM152" s="38" t="str">
        <f t="shared" ca="1" si="75"/>
        <v/>
      </c>
      <c r="AN152" s="38" t="str">
        <f t="shared" ca="1" si="75"/>
        <v/>
      </c>
      <c r="AO152" s="38" t="str">
        <f t="shared" ca="1" si="75"/>
        <v/>
      </c>
      <c r="AP152" s="38" t="str">
        <f t="shared" ref="AP152:BE159" ca="1" si="76">IF(AND($D152="Goal",AP$5&gt;=$G152,AP$5&lt;=$G152+$H152-1),2,IF(AND($D152="Milestone",AP$5&gt;=$G152,AP$5&lt;=$G152+$H152-1),1,""))</f>
        <v/>
      </c>
      <c r="AQ152" s="38" t="str">
        <f t="shared" ca="1" si="76"/>
        <v/>
      </c>
      <c r="AR152" s="38" t="str">
        <f t="shared" ca="1" si="76"/>
        <v/>
      </c>
      <c r="AS152" s="38" t="str">
        <f t="shared" ca="1" si="76"/>
        <v/>
      </c>
      <c r="AT152" s="38" t="str">
        <f t="shared" ca="1" si="76"/>
        <v/>
      </c>
      <c r="AU152" s="38" t="str">
        <f t="shared" ca="1" si="76"/>
        <v/>
      </c>
      <c r="AV152" s="38" t="str">
        <f t="shared" ca="1" si="76"/>
        <v/>
      </c>
      <c r="AW152" s="38" t="str">
        <f t="shared" ca="1" si="76"/>
        <v/>
      </c>
      <c r="AX152" s="38" t="str">
        <f t="shared" ca="1" si="76"/>
        <v/>
      </c>
      <c r="AY152" s="38" t="str">
        <f t="shared" ca="1" si="76"/>
        <v/>
      </c>
      <c r="AZ152" s="38" t="str">
        <f t="shared" ca="1" si="76"/>
        <v/>
      </c>
      <c r="BA152" s="38" t="str">
        <f t="shared" ca="1" si="76"/>
        <v/>
      </c>
      <c r="BB152" s="38" t="str">
        <f t="shared" ca="1" si="76"/>
        <v/>
      </c>
      <c r="BC152" s="38" t="str">
        <f t="shared" ca="1" si="76"/>
        <v/>
      </c>
      <c r="BD152" s="38" t="str">
        <f t="shared" ca="1" si="76"/>
        <v/>
      </c>
      <c r="BE152" s="38" t="str">
        <f t="shared" ca="1" si="76"/>
        <v/>
      </c>
      <c r="BF152" s="38" t="str">
        <f t="shared" ref="BF152:BM159" ca="1" si="77">IF(AND($D152="Goal",BF$5&gt;=$G152,BF$5&lt;=$G152+$H152-1),2,IF(AND($D152="Milestone",BF$5&gt;=$G152,BF$5&lt;=$G152+$H152-1),1,""))</f>
        <v/>
      </c>
      <c r="BG152" s="38" t="str">
        <f t="shared" ca="1" si="77"/>
        <v/>
      </c>
      <c r="BH152" s="38" t="str">
        <f t="shared" ca="1" si="77"/>
        <v/>
      </c>
      <c r="BI152" s="38" t="str">
        <f t="shared" ca="1" si="77"/>
        <v/>
      </c>
      <c r="BJ152" s="38" t="str">
        <f t="shared" ca="1" si="77"/>
        <v/>
      </c>
      <c r="BK152" s="38" t="str">
        <f t="shared" ca="1" si="77"/>
        <v/>
      </c>
      <c r="BL152" s="38" t="str">
        <f t="shared" ca="1" si="77"/>
        <v/>
      </c>
      <c r="BM152" s="38" t="str">
        <f t="shared" ca="1" si="77"/>
        <v/>
      </c>
    </row>
    <row r="153" spans="1:65" s="2" customFormat="1" ht="30" customHeight="1" x14ac:dyDescent="0.25">
      <c r="A153" s="15"/>
      <c r="B153" s="55" t="s">
        <v>125</v>
      </c>
      <c r="C153" s="41"/>
      <c r="D153" s="34"/>
      <c r="E153" s="34"/>
      <c r="F153" s="31"/>
      <c r="G153" s="32"/>
      <c r="H153" s="33"/>
      <c r="I153" s="26"/>
      <c r="J153" s="38" t="str">
        <f t="shared" ca="1" si="74"/>
        <v/>
      </c>
      <c r="K153" s="38" t="str">
        <f t="shared" ca="1" si="74"/>
        <v/>
      </c>
      <c r="L153" s="38" t="str">
        <f t="shared" ca="1" si="74"/>
        <v/>
      </c>
      <c r="M153" s="38" t="str">
        <f t="shared" ca="1" si="74"/>
        <v/>
      </c>
      <c r="N153" s="38" t="str">
        <f t="shared" ca="1" si="74"/>
        <v/>
      </c>
      <c r="O153" s="38" t="str">
        <f t="shared" ca="1" si="74"/>
        <v/>
      </c>
      <c r="P153" s="38" t="str">
        <f t="shared" ca="1" si="74"/>
        <v/>
      </c>
      <c r="Q153" s="38" t="str">
        <f t="shared" ca="1" si="74"/>
        <v/>
      </c>
      <c r="R153" s="38" t="str">
        <f t="shared" ca="1" si="74"/>
        <v/>
      </c>
      <c r="S153" s="38" t="str">
        <f t="shared" ca="1" si="74"/>
        <v/>
      </c>
      <c r="T153" s="38" t="str">
        <f t="shared" ca="1" si="74"/>
        <v/>
      </c>
      <c r="U153" s="38" t="str">
        <f t="shared" ca="1" si="74"/>
        <v/>
      </c>
      <c r="V153" s="38" t="str">
        <f t="shared" ca="1" si="74"/>
        <v/>
      </c>
      <c r="W153" s="38" t="str">
        <f t="shared" ca="1" si="74"/>
        <v/>
      </c>
      <c r="X153" s="38" t="str">
        <f t="shared" ca="1" si="74"/>
        <v/>
      </c>
      <c r="Y153" s="38" t="str">
        <f t="shared" ca="1" si="74"/>
        <v/>
      </c>
      <c r="Z153" s="38" t="str">
        <f t="shared" ca="1" si="75"/>
        <v/>
      </c>
      <c r="AA153" s="38" t="str">
        <f t="shared" ca="1" si="75"/>
        <v/>
      </c>
      <c r="AB153" s="38" t="str">
        <f t="shared" ca="1" si="75"/>
        <v/>
      </c>
      <c r="AC153" s="38" t="str">
        <f t="shared" ca="1" si="75"/>
        <v/>
      </c>
      <c r="AD153" s="38" t="str">
        <f t="shared" ca="1" si="75"/>
        <v/>
      </c>
      <c r="AE153" s="38" t="str">
        <f t="shared" ca="1" si="75"/>
        <v/>
      </c>
      <c r="AF153" s="38" t="str">
        <f t="shared" ca="1" si="75"/>
        <v/>
      </c>
      <c r="AG153" s="38" t="str">
        <f t="shared" ca="1" si="75"/>
        <v/>
      </c>
      <c r="AH153" s="38" t="str">
        <f t="shared" ca="1" si="75"/>
        <v/>
      </c>
      <c r="AI153" s="38" t="str">
        <f t="shared" ca="1" si="75"/>
        <v/>
      </c>
      <c r="AJ153" s="38" t="str">
        <f t="shared" ca="1" si="75"/>
        <v/>
      </c>
      <c r="AK153" s="38" t="str">
        <f t="shared" ca="1" si="75"/>
        <v/>
      </c>
      <c r="AL153" s="38" t="str">
        <f t="shared" ca="1" si="75"/>
        <v/>
      </c>
      <c r="AM153" s="38" t="str">
        <f t="shared" ca="1" si="75"/>
        <v/>
      </c>
      <c r="AN153" s="38" t="str">
        <f t="shared" ca="1" si="75"/>
        <v/>
      </c>
      <c r="AO153" s="38" t="str">
        <f t="shared" ca="1" si="75"/>
        <v/>
      </c>
      <c r="AP153" s="38" t="str">
        <f t="shared" ca="1" si="76"/>
        <v/>
      </c>
      <c r="AQ153" s="38" t="str">
        <f t="shared" ca="1" si="76"/>
        <v/>
      </c>
      <c r="AR153" s="38" t="str">
        <f t="shared" ca="1" si="76"/>
        <v/>
      </c>
      <c r="AS153" s="38" t="str">
        <f t="shared" ca="1" si="76"/>
        <v/>
      </c>
      <c r="AT153" s="38" t="str">
        <f t="shared" ca="1" si="76"/>
        <v/>
      </c>
      <c r="AU153" s="38" t="str">
        <f t="shared" ca="1" si="76"/>
        <v/>
      </c>
      <c r="AV153" s="38" t="str">
        <f t="shared" ca="1" si="76"/>
        <v/>
      </c>
      <c r="AW153" s="38" t="str">
        <f t="shared" ca="1" si="76"/>
        <v/>
      </c>
      <c r="AX153" s="38" t="str">
        <f t="shared" ca="1" si="76"/>
        <v/>
      </c>
      <c r="AY153" s="38" t="str">
        <f t="shared" ca="1" si="76"/>
        <v/>
      </c>
      <c r="AZ153" s="38" t="str">
        <f t="shared" ca="1" si="76"/>
        <v/>
      </c>
      <c r="BA153" s="38" t="str">
        <f t="shared" ca="1" si="76"/>
        <v/>
      </c>
      <c r="BB153" s="38" t="str">
        <f t="shared" ca="1" si="76"/>
        <v/>
      </c>
      <c r="BC153" s="38" t="str">
        <f t="shared" ca="1" si="76"/>
        <v/>
      </c>
      <c r="BD153" s="38" t="str">
        <f t="shared" ca="1" si="76"/>
        <v/>
      </c>
      <c r="BE153" s="38" t="str">
        <f t="shared" ca="1" si="76"/>
        <v/>
      </c>
      <c r="BF153" s="38" t="str">
        <f t="shared" ca="1" si="77"/>
        <v/>
      </c>
      <c r="BG153" s="38" t="str">
        <f t="shared" ca="1" si="77"/>
        <v/>
      </c>
      <c r="BH153" s="38" t="str">
        <f t="shared" ca="1" si="77"/>
        <v/>
      </c>
      <c r="BI153" s="38" t="str">
        <f t="shared" ca="1" si="77"/>
        <v/>
      </c>
      <c r="BJ153" s="38" t="str">
        <f t="shared" ca="1" si="77"/>
        <v/>
      </c>
      <c r="BK153" s="38" t="str">
        <f t="shared" ca="1" si="77"/>
        <v/>
      </c>
      <c r="BL153" s="38" t="str">
        <f t="shared" ca="1" si="77"/>
        <v/>
      </c>
      <c r="BM153" s="38" t="str">
        <f t="shared" ca="1" si="77"/>
        <v/>
      </c>
    </row>
    <row r="154" spans="1:65" s="2" customFormat="1" ht="30" customHeight="1" x14ac:dyDescent="0.25">
      <c r="A154" s="15"/>
      <c r="B154" s="56" t="s">
        <v>126</v>
      </c>
      <c r="C154" s="41"/>
      <c r="D154" s="34"/>
      <c r="E154" s="34"/>
      <c r="F154" s="31"/>
      <c r="G154" s="32"/>
      <c r="H154" s="33"/>
      <c r="I154" s="26"/>
      <c r="J154" s="38" t="str">
        <f t="shared" ca="1" si="74"/>
        <v/>
      </c>
      <c r="K154" s="38" t="str">
        <f t="shared" ca="1" si="74"/>
        <v/>
      </c>
      <c r="L154" s="38" t="str">
        <f t="shared" ca="1" si="74"/>
        <v/>
      </c>
      <c r="M154" s="38" t="str">
        <f t="shared" ca="1" si="74"/>
        <v/>
      </c>
      <c r="N154" s="38" t="str">
        <f t="shared" ca="1" si="74"/>
        <v/>
      </c>
      <c r="O154" s="38" t="str">
        <f t="shared" ca="1" si="74"/>
        <v/>
      </c>
      <c r="P154" s="38" t="str">
        <f t="shared" ca="1" si="74"/>
        <v/>
      </c>
      <c r="Q154" s="38" t="str">
        <f t="shared" ca="1" si="74"/>
        <v/>
      </c>
      <c r="R154" s="38" t="str">
        <f t="shared" ca="1" si="74"/>
        <v/>
      </c>
      <c r="S154" s="38" t="str">
        <f t="shared" ca="1" si="74"/>
        <v/>
      </c>
      <c r="T154" s="38" t="str">
        <f t="shared" ca="1" si="74"/>
        <v/>
      </c>
      <c r="U154" s="38" t="str">
        <f t="shared" ca="1" si="74"/>
        <v/>
      </c>
      <c r="V154" s="38" t="str">
        <f t="shared" ca="1" si="74"/>
        <v/>
      </c>
      <c r="W154" s="38" t="str">
        <f t="shared" ca="1" si="74"/>
        <v/>
      </c>
      <c r="X154" s="38" t="str">
        <f t="shared" ca="1" si="74"/>
        <v/>
      </c>
      <c r="Y154" s="38" t="str">
        <f t="shared" ca="1" si="74"/>
        <v/>
      </c>
      <c r="Z154" s="38" t="str">
        <f t="shared" ca="1" si="75"/>
        <v/>
      </c>
      <c r="AA154" s="38" t="str">
        <f t="shared" ca="1" si="75"/>
        <v/>
      </c>
      <c r="AB154" s="38" t="str">
        <f t="shared" ca="1" si="75"/>
        <v/>
      </c>
      <c r="AC154" s="38" t="str">
        <f t="shared" ca="1" si="75"/>
        <v/>
      </c>
      <c r="AD154" s="38" t="str">
        <f t="shared" ca="1" si="75"/>
        <v/>
      </c>
      <c r="AE154" s="38" t="str">
        <f t="shared" ca="1" si="75"/>
        <v/>
      </c>
      <c r="AF154" s="38" t="str">
        <f t="shared" ca="1" si="75"/>
        <v/>
      </c>
      <c r="AG154" s="38" t="str">
        <f t="shared" ca="1" si="75"/>
        <v/>
      </c>
      <c r="AH154" s="38" t="str">
        <f t="shared" ca="1" si="75"/>
        <v/>
      </c>
      <c r="AI154" s="38" t="str">
        <f t="shared" ca="1" si="75"/>
        <v/>
      </c>
      <c r="AJ154" s="38" t="str">
        <f t="shared" ca="1" si="75"/>
        <v/>
      </c>
      <c r="AK154" s="38" t="str">
        <f t="shared" ca="1" si="75"/>
        <v/>
      </c>
      <c r="AL154" s="38" t="str">
        <f t="shared" ca="1" si="75"/>
        <v/>
      </c>
      <c r="AM154" s="38" t="str">
        <f t="shared" ca="1" si="75"/>
        <v/>
      </c>
      <c r="AN154" s="38" t="str">
        <f t="shared" ca="1" si="75"/>
        <v/>
      </c>
      <c r="AO154" s="38" t="str">
        <f t="shared" ca="1" si="75"/>
        <v/>
      </c>
      <c r="AP154" s="38" t="str">
        <f t="shared" ca="1" si="76"/>
        <v/>
      </c>
      <c r="AQ154" s="38" t="str">
        <f t="shared" ca="1" si="76"/>
        <v/>
      </c>
      <c r="AR154" s="38" t="str">
        <f t="shared" ca="1" si="76"/>
        <v/>
      </c>
      <c r="AS154" s="38" t="str">
        <f t="shared" ca="1" si="76"/>
        <v/>
      </c>
      <c r="AT154" s="38" t="str">
        <f t="shared" ca="1" si="76"/>
        <v/>
      </c>
      <c r="AU154" s="38" t="str">
        <f t="shared" ca="1" si="76"/>
        <v/>
      </c>
      <c r="AV154" s="38" t="str">
        <f t="shared" ca="1" si="76"/>
        <v/>
      </c>
      <c r="AW154" s="38" t="str">
        <f t="shared" ca="1" si="76"/>
        <v/>
      </c>
      <c r="AX154" s="38" t="str">
        <f t="shared" ca="1" si="76"/>
        <v/>
      </c>
      <c r="AY154" s="38" t="str">
        <f t="shared" ca="1" si="76"/>
        <v/>
      </c>
      <c r="AZ154" s="38" t="str">
        <f t="shared" ca="1" si="76"/>
        <v/>
      </c>
      <c r="BA154" s="38" t="str">
        <f t="shared" ca="1" si="76"/>
        <v/>
      </c>
      <c r="BB154" s="38" t="str">
        <f t="shared" ca="1" si="76"/>
        <v/>
      </c>
      <c r="BC154" s="38" t="str">
        <f t="shared" ca="1" si="76"/>
        <v/>
      </c>
      <c r="BD154" s="38" t="str">
        <f t="shared" ca="1" si="76"/>
        <v/>
      </c>
      <c r="BE154" s="38" t="str">
        <f t="shared" ca="1" si="76"/>
        <v/>
      </c>
      <c r="BF154" s="38" t="str">
        <f t="shared" ca="1" si="77"/>
        <v/>
      </c>
      <c r="BG154" s="38" t="str">
        <f t="shared" ca="1" si="77"/>
        <v/>
      </c>
      <c r="BH154" s="38" t="str">
        <f t="shared" ca="1" si="77"/>
        <v/>
      </c>
      <c r="BI154" s="38" t="str">
        <f t="shared" ca="1" si="77"/>
        <v/>
      </c>
      <c r="BJ154" s="38" t="str">
        <f t="shared" ca="1" si="77"/>
        <v/>
      </c>
      <c r="BK154" s="38" t="str">
        <f t="shared" ca="1" si="77"/>
        <v/>
      </c>
      <c r="BL154" s="38" t="str">
        <f t="shared" ca="1" si="77"/>
        <v/>
      </c>
      <c r="BM154" s="38" t="str">
        <f t="shared" ca="1" si="77"/>
        <v/>
      </c>
    </row>
    <row r="155" spans="1:65" s="2" customFormat="1" ht="30" customHeight="1" x14ac:dyDescent="0.25">
      <c r="A155" s="15"/>
      <c r="B155" s="56" t="s">
        <v>127</v>
      </c>
      <c r="C155" s="41"/>
      <c r="D155" s="34"/>
      <c r="E155" s="34"/>
      <c r="F155" s="31"/>
      <c r="G155" s="32"/>
      <c r="H155" s="33"/>
      <c r="I155" s="26"/>
      <c r="J155" s="38" t="str">
        <f t="shared" ca="1" si="74"/>
        <v/>
      </c>
      <c r="K155" s="38" t="str">
        <f t="shared" ca="1" si="74"/>
        <v/>
      </c>
      <c r="L155" s="38" t="str">
        <f t="shared" ca="1" si="74"/>
        <v/>
      </c>
      <c r="M155" s="38" t="str">
        <f t="shared" ca="1" si="74"/>
        <v/>
      </c>
      <c r="N155" s="38" t="str">
        <f t="shared" ca="1" si="74"/>
        <v/>
      </c>
      <c r="O155" s="38" t="str">
        <f t="shared" ca="1" si="74"/>
        <v/>
      </c>
      <c r="P155" s="38" t="str">
        <f t="shared" ca="1" si="74"/>
        <v/>
      </c>
      <c r="Q155" s="38" t="str">
        <f t="shared" ca="1" si="74"/>
        <v/>
      </c>
      <c r="R155" s="38" t="str">
        <f t="shared" ca="1" si="74"/>
        <v/>
      </c>
      <c r="S155" s="38" t="str">
        <f t="shared" ca="1" si="74"/>
        <v/>
      </c>
      <c r="T155" s="38" t="str">
        <f t="shared" ca="1" si="74"/>
        <v/>
      </c>
      <c r="U155" s="38" t="str">
        <f t="shared" ca="1" si="74"/>
        <v/>
      </c>
      <c r="V155" s="38" t="str">
        <f t="shared" ca="1" si="74"/>
        <v/>
      </c>
      <c r="W155" s="38" t="str">
        <f t="shared" ca="1" si="74"/>
        <v/>
      </c>
      <c r="X155" s="38" t="str">
        <f t="shared" ca="1" si="74"/>
        <v/>
      </c>
      <c r="Y155" s="38" t="str">
        <f t="shared" ca="1" si="74"/>
        <v/>
      </c>
      <c r="Z155" s="38" t="str">
        <f t="shared" ca="1" si="75"/>
        <v/>
      </c>
      <c r="AA155" s="38" t="str">
        <f t="shared" ca="1" si="75"/>
        <v/>
      </c>
      <c r="AB155" s="38" t="str">
        <f t="shared" ca="1" si="75"/>
        <v/>
      </c>
      <c r="AC155" s="38" t="str">
        <f t="shared" ca="1" si="75"/>
        <v/>
      </c>
      <c r="AD155" s="38" t="str">
        <f t="shared" ca="1" si="75"/>
        <v/>
      </c>
      <c r="AE155" s="38" t="str">
        <f t="shared" ca="1" si="75"/>
        <v/>
      </c>
      <c r="AF155" s="38" t="str">
        <f t="shared" ca="1" si="75"/>
        <v/>
      </c>
      <c r="AG155" s="38" t="str">
        <f t="shared" ca="1" si="75"/>
        <v/>
      </c>
      <c r="AH155" s="38" t="str">
        <f t="shared" ca="1" si="75"/>
        <v/>
      </c>
      <c r="AI155" s="38" t="str">
        <f t="shared" ca="1" si="75"/>
        <v/>
      </c>
      <c r="AJ155" s="38" t="str">
        <f t="shared" ca="1" si="75"/>
        <v/>
      </c>
      <c r="AK155" s="38" t="str">
        <f t="shared" ca="1" si="75"/>
        <v/>
      </c>
      <c r="AL155" s="38" t="str">
        <f t="shared" ca="1" si="75"/>
        <v/>
      </c>
      <c r="AM155" s="38" t="str">
        <f t="shared" ca="1" si="75"/>
        <v/>
      </c>
      <c r="AN155" s="38" t="str">
        <f t="shared" ca="1" si="75"/>
        <v/>
      </c>
      <c r="AO155" s="38" t="str">
        <f t="shared" ca="1" si="75"/>
        <v/>
      </c>
      <c r="AP155" s="38" t="str">
        <f t="shared" ca="1" si="76"/>
        <v/>
      </c>
      <c r="AQ155" s="38" t="str">
        <f t="shared" ca="1" si="76"/>
        <v/>
      </c>
      <c r="AR155" s="38" t="str">
        <f t="shared" ca="1" si="76"/>
        <v/>
      </c>
      <c r="AS155" s="38" t="str">
        <f t="shared" ca="1" si="76"/>
        <v/>
      </c>
      <c r="AT155" s="38" t="str">
        <f t="shared" ca="1" si="76"/>
        <v/>
      </c>
      <c r="AU155" s="38" t="str">
        <f t="shared" ca="1" si="76"/>
        <v/>
      </c>
      <c r="AV155" s="38" t="str">
        <f t="shared" ca="1" si="76"/>
        <v/>
      </c>
      <c r="AW155" s="38" t="str">
        <f t="shared" ca="1" si="76"/>
        <v/>
      </c>
      <c r="AX155" s="38" t="str">
        <f t="shared" ca="1" si="76"/>
        <v/>
      </c>
      <c r="AY155" s="38" t="str">
        <f t="shared" ca="1" si="76"/>
        <v/>
      </c>
      <c r="AZ155" s="38" t="str">
        <f t="shared" ca="1" si="76"/>
        <v/>
      </c>
      <c r="BA155" s="38" t="str">
        <f t="shared" ca="1" si="76"/>
        <v/>
      </c>
      <c r="BB155" s="38" t="str">
        <f t="shared" ca="1" si="76"/>
        <v/>
      </c>
      <c r="BC155" s="38" t="str">
        <f t="shared" ca="1" si="76"/>
        <v/>
      </c>
      <c r="BD155" s="38" t="str">
        <f t="shared" ca="1" si="76"/>
        <v/>
      </c>
      <c r="BE155" s="38" t="str">
        <f t="shared" ca="1" si="76"/>
        <v/>
      </c>
      <c r="BF155" s="38" t="str">
        <f t="shared" ca="1" si="77"/>
        <v/>
      </c>
      <c r="BG155" s="38" t="str">
        <f t="shared" ca="1" si="77"/>
        <v/>
      </c>
      <c r="BH155" s="38" t="str">
        <f t="shared" ca="1" si="77"/>
        <v/>
      </c>
      <c r="BI155" s="38" t="str">
        <f t="shared" ca="1" si="77"/>
        <v/>
      </c>
      <c r="BJ155" s="38" t="str">
        <f t="shared" ca="1" si="77"/>
        <v/>
      </c>
      <c r="BK155" s="38" t="str">
        <f t="shared" ca="1" si="77"/>
        <v/>
      </c>
      <c r="BL155" s="38" t="str">
        <f t="shared" ca="1" si="77"/>
        <v/>
      </c>
      <c r="BM155" s="38" t="str">
        <f t="shared" ca="1" si="77"/>
        <v/>
      </c>
    </row>
    <row r="156" spans="1:65" s="2" customFormat="1" ht="30" customHeight="1" x14ac:dyDescent="0.25">
      <c r="A156" s="15"/>
      <c r="B156" s="65" t="s">
        <v>128</v>
      </c>
      <c r="C156" s="41"/>
      <c r="D156" s="34"/>
      <c r="E156" s="34"/>
      <c r="F156" s="31"/>
      <c r="G156" s="32"/>
      <c r="H156" s="33"/>
      <c r="I156" s="26"/>
      <c r="J156" s="38" t="str">
        <f t="shared" ca="1" si="74"/>
        <v/>
      </c>
      <c r="K156" s="38" t="str">
        <f t="shared" ca="1" si="74"/>
        <v/>
      </c>
      <c r="L156" s="38" t="str">
        <f t="shared" ca="1" si="74"/>
        <v/>
      </c>
      <c r="M156" s="38" t="str">
        <f t="shared" ca="1" si="74"/>
        <v/>
      </c>
      <c r="N156" s="38" t="str">
        <f t="shared" ca="1" si="74"/>
        <v/>
      </c>
      <c r="O156" s="38" t="str">
        <f t="shared" ca="1" si="74"/>
        <v/>
      </c>
      <c r="P156" s="38" t="str">
        <f t="shared" ca="1" si="74"/>
        <v/>
      </c>
      <c r="Q156" s="38" t="str">
        <f t="shared" ca="1" si="74"/>
        <v/>
      </c>
      <c r="R156" s="38" t="str">
        <f t="shared" ca="1" si="74"/>
        <v/>
      </c>
      <c r="S156" s="38" t="str">
        <f t="shared" ca="1" si="74"/>
        <v/>
      </c>
      <c r="T156" s="38" t="str">
        <f t="shared" ca="1" si="74"/>
        <v/>
      </c>
      <c r="U156" s="38" t="str">
        <f t="shared" ca="1" si="74"/>
        <v/>
      </c>
      <c r="V156" s="38" t="str">
        <f t="shared" ca="1" si="74"/>
        <v/>
      </c>
      <c r="W156" s="38" t="str">
        <f t="shared" ca="1" si="74"/>
        <v/>
      </c>
      <c r="X156" s="38" t="str">
        <f t="shared" ca="1" si="74"/>
        <v/>
      </c>
      <c r="Y156" s="38" t="str">
        <f t="shared" ca="1" si="74"/>
        <v/>
      </c>
      <c r="Z156" s="38" t="str">
        <f t="shared" ca="1" si="75"/>
        <v/>
      </c>
      <c r="AA156" s="38" t="str">
        <f t="shared" ca="1" si="75"/>
        <v/>
      </c>
      <c r="AB156" s="38" t="str">
        <f t="shared" ca="1" si="75"/>
        <v/>
      </c>
      <c r="AC156" s="38" t="str">
        <f t="shared" ca="1" si="75"/>
        <v/>
      </c>
      <c r="AD156" s="38" t="str">
        <f t="shared" ca="1" si="75"/>
        <v/>
      </c>
      <c r="AE156" s="38" t="str">
        <f t="shared" ca="1" si="75"/>
        <v/>
      </c>
      <c r="AF156" s="38" t="str">
        <f t="shared" ca="1" si="75"/>
        <v/>
      </c>
      <c r="AG156" s="38" t="str">
        <f t="shared" ca="1" si="75"/>
        <v/>
      </c>
      <c r="AH156" s="38" t="str">
        <f t="shared" ca="1" si="75"/>
        <v/>
      </c>
      <c r="AI156" s="38" t="str">
        <f t="shared" ca="1" si="75"/>
        <v/>
      </c>
      <c r="AJ156" s="38" t="str">
        <f t="shared" ca="1" si="75"/>
        <v/>
      </c>
      <c r="AK156" s="38" t="str">
        <f t="shared" ca="1" si="75"/>
        <v/>
      </c>
      <c r="AL156" s="38" t="str">
        <f t="shared" ca="1" si="75"/>
        <v/>
      </c>
      <c r="AM156" s="38" t="str">
        <f t="shared" ca="1" si="75"/>
        <v/>
      </c>
      <c r="AN156" s="38" t="str">
        <f t="shared" ca="1" si="75"/>
        <v/>
      </c>
      <c r="AO156" s="38" t="str">
        <f t="shared" ca="1" si="75"/>
        <v/>
      </c>
      <c r="AP156" s="38" t="str">
        <f t="shared" ca="1" si="76"/>
        <v/>
      </c>
      <c r="AQ156" s="38" t="str">
        <f t="shared" ca="1" si="76"/>
        <v/>
      </c>
      <c r="AR156" s="38" t="str">
        <f t="shared" ca="1" si="76"/>
        <v/>
      </c>
      <c r="AS156" s="38" t="str">
        <f t="shared" ca="1" si="76"/>
        <v/>
      </c>
      <c r="AT156" s="38" t="str">
        <f t="shared" ca="1" si="76"/>
        <v/>
      </c>
      <c r="AU156" s="38" t="str">
        <f t="shared" ca="1" si="76"/>
        <v/>
      </c>
      <c r="AV156" s="38" t="str">
        <f t="shared" ca="1" si="76"/>
        <v/>
      </c>
      <c r="AW156" s="38" t="str">
        <f t="shared" ca="1" si="76"/>
        <v/>
      </c>
      <c r="AX156" s="38" t="str">
        <f t="shared" ca="1" si="76"/>
        <v/>
      </c>
      <c r="AY156" s="38" t="str">
        <f t="shared" ca="1" si="76"/>
        <v/>
      </c>
      <c r="AZ156" s="38" t="str">
        <f t="shared" ca="1" si="76"/>
        <v/>
      </c>
      <c r="BA156" s="38" t="str">
        <f t="shared" ca="1" si="76"/>
        <v/>
      </c>
      <c r="BB156" s="38" t="str">
        <f t="shared" ca="1" si="76"/>
        <v/>
      </c>
      <c r="BC156" s="38" t="str">
        <f t="shared" ca="1" si="76"/>
        <v/>
      </c>
      <c r="BD156" s="38" t="str">
        <f t="shared" ca="1" si="76"/>
        <v/>
      </c>
      <c r="BE156" s="38" t="str">
        <f t="shared" ca="1" si="76"/>
        <v/>
      </c>
      <c r="BF156" s="38" t="str">
        <f t="shared" ca="1" si="77"/>
        <v/>
      </c>
      <c r="BG156" s="38" t="str">
        <f t="shared" ca="1" si="77"/>
        <v/>
      </c>
      <c r="BH156" s="38" t="str">
        <f t="shared" ca="1" si="77"/>
        <v/>
      </c>
      <c r="BI156" s="38" t="str">
        <f t="shared" ca="1" si="77"/>
        <v/>
      </c>
      <c r="BJ156" s="38" t="str">
        <f t="shared" ca="1" si="77"/>
        <v/>
      </c>
      <c r="BK156" s="38" t="str">
        <f t="shared" ca="1" si="77"/>
        <v/>
      </c>
      <c r="BL156" s="38" t="str">
        <f t="shared" ca="1" si="77"/>
        <v/>
      </c>
      <c r="BM156" s="38" t="str">
        <f t="shared" ca="1" si="77"/>
        <v/>
      </c>
    </row>
    <row r="157" spans="1:65" s="2" customFormat="1" ht="30" customHeight="1" x14ac:dyDescent="0.25">
      <c r="A157" s="15"/>
      <c r="B157" s="65" t="s">
        <v>129</v>
      </c>
      <c r="C157" s="41"/>
      <c r="D157" s="34"/>
      <c r="E157" s="34"/>
      <c r="F157" s="31"/>
      <c r="G157" s="32"/>
      <c r="H157" s="33"/>
      <c r="I157" s="26"/>
      <c r="J157" s="38" t="str">
        <f t="shared" ca="1" si="74"/>
        <v/>
      </c>
      <c r="K157" s="38" t="str">
        <f t="shared" ca="1" si="74"/>
        <v/>
      </c>
      <c r="L157" s="38" t="str">
        <f t="shared" ca="1" si="74"/>
        <v/>
      </c>
      <c r="M157" s="38" t="str">
        <f t="shared" ca="1" si="74"/>
        <v/>
      </c>
      <c r="N157" s="38" t="str">
        <f t="shared" ca="1" si="74"/>
        <v/>
      </c>
      <c r="O157" s="38" t="str">
        <f t="shared" ca="1" si="74"/>
        <v/>
      </c>
      <c r="P157" s="38" t="str">
        <f t="shared" ca="1" si="74"/>
        <v/>
      </c>
      <c r="Q157" s="38" t="str">
        <f t="shared" ca="1" si="74"/>
        <v/>
      </c>
      <c r="R157" s="38" t="str">
        <f t="shared" ca="1" si="74"/>
        <v/>
      </c>
      <c r="S157" s="38" t="str">
        <f t="shared" ca="1" si="74"/>
        <v/>
      </c>
      <c r="T157" s="38" t="str">
        <f t="shared" ca="1" si="74"/>
        <v/>
      </c>
      <c r="U157" s="38" t="str">
        <f t="shared" ca="1" si="74"/>
        <v/>
      </c>
      <c r="V157" s="38" t="str">
        <f t="shared" ca="1" si="74"/>
        <v/>
      </c>
      <c r="W157" s="38" t="str">
        <f t="shared" ca="1" si="74"/>
        <v/>
      </c>
      <c r="X157" s="38" t="str">
        <f t="shared" ca="1" si="74"/>
        <v/>
      </c>
      <c r="Y157" s="38" t="str">
        <f t="shared" ca="1" si="74"/>
        <v/>
      </c>
      <c r="Z157" s="38" t="str">
        <f t="shared" ca="1" si="75"/>
        <v/>
      </c>
      <c r="AA157" s="38" t="str">
        <f t="shared" ca="1" si="75"/>
        <v/>
      </c>
      <c r="AB157" s="38" t="str">
        <f t="shared" ca="1" si="75"/>
        <v/>
      </c>
      <c r="AC157" s="38" t="str">
        <f t="shared" ca="1" si="75"/>
        <v/>
      </c>
      <c r="AD157" s="38" t="str">
        <f t="shared" ca="1" si="75"/>
        <v/>
      </c>
      <c r="AE157" s="38" t="str">
        <f t="shared" ca="1" si="75"/>
        <v/>
      </c>
      <c r="AF157" s="38" t="str">
        <f t="shared" ca="1" si="75"/>
        <v/>
      </c>
      <c r="AG157" s="38" t="str">
        <f t="shared" ca="1" si="75"/>
        <v/>
      </c>
      <c r="AH157" s="38" t="str">
        <f t="shared" ca="1" si="75"/>
        <v/>
      </c>
      <c r="AI157" s="38" t="str">
        <f t="shared" ca="1" si="75"/>
        <v/>
      </c>
      <c r="AJ157" s="38" t="str">
        <f t="shared" ca="1" si="75"/>
        <v/>
      </c>
      <c r="AK157" s="38" t="str">
        <f t="shared" ca="1" si="75"/>
        <v/>
      </c>
      <c r="AL157" s="38" t="str">
        <f t="shared" ca="1" si="75"/>
        <v/>
      </c>
      <c r="AM157" s="38" t="str">
        <f t="shared" ca="1" si="75"/>
        <v/>
      </c>
      <c r="AN157" s="38" t="str">
        <f t="shared" ca="1" si="75"/>
        <v/>
      </c>
      <c r="AO157" s="38" t="str">
        <f t="shared" ca="1" si="75"/>
        <v/>
      </c>
      <c r="AP157" s="38" t="str">
        <f t="shared" ca="1" si="76"/>
        <v/>
      </c>
      <c r="AQ157" s="38" t="str">
        <f t="shared" ca="1" si="76"/>
        <v/>
      </c>
      <c r="AR157" s="38" t="str">
        <f t="shared" ca="1" si="76"/>
        <v/>
      </c>
      <c r="AS157" s="38" t="str">
        <f t="shared" ca="1" si="76"/>
        <v/>
      </c>
      <c r="AT157" s="38" t="str">
        <f t="shared" ca="1" si="76"/>
        <v/>
      </c>
      <c r="AU157" s="38" t="str">
        <f t="shared" ca="1" si="76"/>
        <v/>
      </c>
      <c r="AV157" s="38" t="str">
        <f t="shared" ca="1" si="76"/>
        <v/>
      </c>
      <c r="AW157" s="38" t="str">
        <f t="shared" ca="1" si="76"/>
        <v/>
      </c>
      <c r="AX157" s="38" t="str">
        <f t="shared" ca="1" si="76"/>
        <v/>
      </c>
      <c r="AY157" s="38" t="str">
        <f t="shared" ca="1" si="76"/>
        <v/>
      </c>
      <c r="AZ157" s="38" t="str">
        <f t="shared" ca="1" si="76"/>
        <v/>
      </c>
      <c r="BA157" s="38" t="str">
        <f t="shared" ca="1" si="76"/>
        <v/>
      </c>
      <c r="BB157" s="38" t="str">
        <f t="shared" ca="1" si="76"/>
        <v/>
      </c>
      <c r="BC157" s="38" t="str">
        <f t="shared" ca="1" si="76"/>
        <v/>
      </c>
      <c r="BD157" s="38" t="str">
        <f t="shared" ca="1" si="76"/>
        <v/>
      </c>
      <c r="BE157" s="38" t="str">
        <f t="shared" ca="1" si="76"/>
        <v/>
      </c>
      <c r="BF157" s="38" t="str">
        <f t="shared" ca="1" si="77"/>
        <v/>
      </c>
      <c r="BG157" s="38" t="str">
        <f t="shared" ca="1" si="77"/>
        <v/>
      </c>
      <c r="BH157" s="38" t="str">
        <f t="shared" ca="1" si="77"/>
        <v/>
      </c>
      <c r="BI157" s="38" t="str">
        <f t="shared" ca="1" si="77"/>
        <v/>
      </c>
      <c r="BJ157" s="38" t="str">
        <f t="shared" ca="1" si="77"/>
        <v/>
      </c>
      <c r="BK157" s="38" t="str">
        <f t="shared" ca="1" si="77"/>
        <v/>
      </c>
      <c r="BL157" s="38" t="str">
        <f t="shared" ca="1" si="77"/>
        <v/>
      </c>
      <c r="BM157" s="38" t="str">
        <f t="shared" ca="1" si="77"/>
        <v/>
      </c>
    </row>
    <row r="158" spans="1:65" s="2" customFormat="1" ht="30" customHeight="1" x14ac:dyDescent="0.25">
      <c r="A158" s="15"/>
      <c r="B158" s="56" t="s">
        <v>130</v>
      </c>
      <c r="C158" s="41"/>
      <c r="D158" s="34"/>
      <c r="E158" s="34"/>
      <c r="F158" s="31"/>
      <c r="G158" s="32"/>
      <c r="H158" s="33"/>
      <c r="I158" s="26"/>
      <c r="J158" s="38" t="str">
        <f t="shared" ca="1" si="74"/>
        <v/>
      </c>
      <c r="K158" s="38" t="str">
        <f t="shared" ca="1" si="74"/>
        <v/>
      </c>
      <c r="L158" s="38" t="str">
        <f t="shared" ca="1" si="74"/>
        <v/>
      </c>
      <c r="M158" s="38" t="str">
        <f t="shared" ca="1" si="74"/>
        <v/>
      </c>
      <c r="N158" s="38" t="str">
        <f t="shared" ca="1" si="74"/>
        <v/>
      </c>
      <c r="O158" s="38" t="str">
        <f t="shared" ca="1" si="74"/>
        <v/>
      </c>
      <c r="P158" s="38" t="str">
        <f t="shared" ca="1" si="74"/>
        <v/>
      </c>
      <c r="Q158" s="38" t="str">
        <f t="shared" ca="1" si="74"/>
        <v/>
      </c>
      <c r="R158" s="38" t="str">
        <f t="shared" ca="1" si="74"/>
        <v/>
      </c>
      <c r="S158" s="38" t="str">
        <f t="shared" ca="1" si="74"/>
        <v/>
      </c>
      <c r="T158" s="38" t="str">
        <f t="shared" ca="1" si="74"/>
        <v/>
      </c>
      <c r="U158" s="38" t="str">
        <f t="shared" ca="1" si="74"/>
        <v/>
      </c>
      <c r="V158" s="38" t="str">
        <f t="shared" ca="1" si="74"/>
        <v/>
      </c>
      <c r="W158" s="38" t="str">
        <f t="shared" ca="1" si="74"/>
        <v/>
      </c>
      <c r="X158" s="38" t="str">
        <f t="shared" ca="1" si="74"/>
        <v/>
      </c>
      <c r="Y158" s="38" t="str">
        <f t="shared" ca="1" si="74"/>
        <v/>
      </c>
      <c r="Z158" s="38" t="str">
        <f t="shared" ca="1" si="75"/>
        <v/>
      </c>
      <c r="AA158" s="38" t="str">
        <f t="shared" ca="1" si="75"/>
        <v/>
      </c>
      <c r="AB158" s="38" t="str">
        <f t="shared" ca="1" si="75"/>
        <v/>
      </c>
      <c r="AC158" s="38" t="str">
        <f t="shared" ca="1" si="75"/>
        <v/>
      </c>
      <c r="AD158" s="38" t="str">
        <f t="shared" ca="1" si="75"/>
        <v/>
      </c>
      <c r="AE158" s="38" t="str">
        <f t="shared" ca="1" si="75"/>
        <v/>
      </c>
      <c r="AF158" s="38" t="str">
        <f t="shared" ca="1" si="75"/>
        <v/>
      </c>
      <c r="AG158" s="38" t="str">
        <f t="shared" ca="1" si="75"/>
        <v/>
      </c>
      <c r="AH158" s="38" t="str">
        <f t="shared" ca="1" si="75"/>
        <v/>
      </c>
      <c r="AI158" s="38" t="str">
        <f t="shared" ca="1" si="75"/>
        <v/>
      </c>
      <c r="AJ158" s="38" t="str">
        <f t="shared" ca="1" si="75"/>
        <v/>
      </c>
      <c r="AK158" s="38" t="str">
        <f t="shared" ca="1" si="75"/>
        <v/>
      </c>
      <c r="AL158" s="38" t="str">
        <f t="shared" ca="1" si="75"/>
        <v/>
      </c>
      <c r="AM158" s="38" t="str">
        <f t="shared" ca="1" si="75"/>
        <v/>
      </c>
      <c r="AN158" s="38" t="str">
        <f t="shared" ca="1" si="75"/>
        <v/>
      </c>
      <c r="AO158" s="38" t="str">
        <f t="shared" ca="1" si="75"/>
        <v/>
      </c>
      <c r="AP158" s="38" t="str">
        <f t="shared" ca="1" si="76"/>
        <v/>
      </c>
      <c r="AQ158" s="38" t="str">
        <f t="shared" ca="1" si="76"/>
        <v/>
      </c>
      <c r="AR158" s="38" t="str">
        <f t="shared" ca="1" si="76"/>
        <v/>
      </c>
      <c r="AS158" s="38" t="str">
        <f t="shared" ca="1" si="76"/>
        <v/>
      </c>
      <c r="AT158" s="38" t="str">
        <f t="shared" ca="1" si="76"/>
        <v/>
      </c>
      <c r="AU158" s="38" t="str">
        <f t="shared" ca="1" si="76"/>
        <v/>
      </c>
      <c r="AV158" s="38" t="str">
        <f t="shared" ca="1" si="76"/>
        <v/>
      </c>
      <c r="AW158" s="38" t="str">
        <f t="shared" ca="1" si="76"/>
        <v/>
      </c>
      <c r="AX158" s="38" t="str">
        <f t="shared" ca="1" si="76"/>
        <v/>
      </c>
      <c r="AY158" s="38" t="str">
        <f t="shared" ca="1" si="76"/>
        <v/>
      </c>
      <c r="AZ158" s="38" t="str">
        <f t="shared" ca="1" si="76"/>
        <v/>
      </c>
      <c r="BA158" s="38" t="str">
        <f t="shared" ca="1" si="76"/>
        <v/>
      </c>
      <c r="BB158" s="38" t="str">
        <f t="shared" ca="1" si="76"/>
        <v/>
      </c>
      <c r="BC158" s="38" t="str">
        <f t="shared" ca="1" si="76"/>
        <v/>
      </c>
      <c r="BD158" s="38" t="str">
        <f t="shared" ca="1" si="76"/>
        <v/>
      </c>
      <c r="BE158" s="38" t="str">
        <f t="shared" ca="1" si="76"/>
        <v/>
      </c>
      <c r="BF158" s="38" t="str">
        <f t="shared" ca="1" si="77"/>
        <v/>
      </c>
      <c r="BG158" s="38" t="str">
        <f t="shared" ca="1" si="77"/>
        <v/>
      </c>
      <c r="BH158" s="38" t="str">
        <f t="shared" ca="1" si="77"/>
        <v/>
      </c>
      <c r="BI158" s="38" t="str">
        <f t="shared" ca="1" si="77"/>
        <v/>
      </c>
      <c r="BJ158" s="38" t="str">
        <f t="shared" ca="1" si="77"/>
        <v/>
      </c>
      <c r="BK158" s="38" t="str">
        <f t="shared" ca="1" si="77"/>
        <v/>
      </c>
      <c r="BL158" s="38" t="str">
        <f t="shared" ca="1" si="77"/>
        <v/>
      </c>
      <c r="BM158" s="38" t="str">
        <f t="shared" ca="1" si="77"/>
        <v/>
      </c>
    </row>
    <row r="159" spans="1:65" s="2" customFormat="1" ht="30" customHeight="1" x14ac:dyDescent="0.25">
      <c r="A159" s="15"/>
      <c r="B159" s="41" t="s">
        <v>131</v>
      </c>
      <c r="C159" s="41"/>
      <c r="D159" s="34"/>
      <c r="E159" s="34"/>
      <c r="F159" s="31"/>
      <c r="G159" s="32"/>
      <c r="H159" s="33"/>
      <c r="I159" s="26"/>
      <c r="J159" s="38" t="str">
        <f t="shared" ca="1" si="74"/>
        <v/>
      </c>
      <c r="K159" s="38" t="str">
        <f t="shared" ca="1" si="74"/>
        <v/>
      </c>
      <c r="L159" s="38" t="str">
        <f t="shared" ca="1" si="74"/>
        <v/>
      </c>
      <c r="M159" s="38" t="str">
        <f t="shared" ca="1" si="74"/>
        <v/>
      </c>
      <c r="N159" s="38" t="str">
        <f t="shared" ca="1" si="74"/>
        <v/>
      </c>
      <c r="O159" s="38" t="str">
        <f t="shared" ca="1" si="74"/>
        <v/>
      </c>
      <c r="P159" s="38" t="str">
        <f t="shared" ca="1" si="74"/>
        <v/>
      </c>
      <c r="Q159" s="38" t="str">
        <f t="shared" ca="1" si="74"/>
        <v/>
      </c>
      <c r="R159" s="38" t="str">
        <f t="shared" ca="1" si="74"/>
        <v/>
      </c>
      <c r="S159" s="38" t="str">
        <f t="shared" ca="1" si="74"/>
        <v/>
      </c>
      <c r="T159" s="38" t="str">
        <f t="shared" ca="1" si="74"/>
        <v/>
      </c>
      <c r="U159" s="38" t="str">
        <f t="shared" ca="1" si="74"/>
        <v/>
      </c>
      <c r="V159" s="38" t="str">
        <f t="shared" ca="1" si="74"/>
        <v/>
      </c>
      <c r="W159" s="38" t="str">
        <f t="shared" ca="1" si="74"/>
        <v/>
      </c>
      <c r="X159" s="38" t="str">
        <f t="shared" ca="1" si="74"/>
        <v/>
      </c>
      <c r="Y159" s="38" t="str">
        <f t="shared" ca="1" si="74"/>
        <v/>
      </c>
      <c r="Z159" s="38" t="str">
        <f t="shared" ca="1" si="75"/>
        <v/>
      </c>
      <c r="AA159" s="38" t="str">
        <f t="shared" ca="1" si="75"/>
        <v/>
      </c>
      <c r="AB159" s="38" t="str">
        <f t="shared" ca="1" si="75"/>
        <v/>
      </c>
      <c r="AC159" s="38" t="str">
        <f t="shared" ca="1" si="75"/>
        <v/>
      </c>
      <c r="AD159" s="38" t="str">
        <f t="shared" ca="1" si="75"/>
        <v/>
      </c>
      <c r="AE159" s="38" t="str">
        <f t="shared" ca="1" si="75"/>
        <v/>
      </c>
      <c r="AF159" s="38" t="str">
        <f t="shared" ca="1" si="75"/>
        <v/>
      </c>
      <c r="AG159" s="38" t="str">
        <f t="shared" ca="1" si="75"/>
        <v/>
      </c>
      <c r="AH159" s="38" t="str">
        <f t="shared" ca="1" si="75"/>
        <v/>
      </c>
      <c r="AI159" s="38" t="str">
        <f t="shared" ca="1" si="75"/>
        <v/>
      </c>
      <c r="AJ159" s="38" t="str">
        <f t="shared" ca="1" si="75"/>
        <v/>
      </c>
      <c r="AK159" s="38" t="str">
        <f t="shared" ca="1" si="75"/>
        <v/>
      </c>
      <c r="AL159" s="38" t="str">
        <f t="shared" ca="1" si="75"/>
        <v/>
      </c>
      <c r="AM159" s="38" t="str">
        <f t="shared" ca="1" si="75"/>
        <v/>
      </c>
      <c r="AN159" s="38" t="str">
        <f t="shared" ca="1" si="75"/>
        <v/>
      </c>
      <c r="AO159" s="38" t="str">
        <f t="shared" ca="1" si="75"/>
        <v/>
      </c>
      <c r="AP159" s="38" t="str">
        <f t="shared" ca="1" si="76"/>
        <v/>
      </c>
      <c r="AQ159" s="38" t="str">
        <f t="shared" ca="1" si="76"/>
        <v/>
      </c>
      <c r="AR159" s="38" t="str">
        <f t="shared" ca="1" si="76"/>
        <v/>
      </c>
      <c r="AS159" s="38" t="str">
        <f t="shared" ca="1" si="76"/>
        <v/>
      </c>
      <c r="AT159" s="38" t="str">
        <f t="shared" ca="1" si="76"/>
        <v/>
      </c>
      <c r="AU159" s="38" t="str">
        <f t="shared" ca="1" si="76"/>
        <v/>
      </c>
      <c r="AV159" s="38" t="str">
        <f t="shared" ca="1" si="76"/>
        <v/>
      </c>
      <c r="AW159" s="38" t="str">
        <f t="shared" ca="1" si="76"/>
        <v/>
      </c>
      <c r="AX159" s="38" t="str">
        <f t="shared" ca="1" si="76"/>
        <v/>
      </c>
      <c r="AY159" s="38" t="str">
        <f t="shared" ca="1" si="76"/>
        <v/>
      </c>
      <c r="AZ159" s="38" t="str">
        <f t="shared" ca="1" si="76"/>
        <v/>
      </c>
      <c r="BA159" s="38" t="str">
        <f t="shared" ca="1" si="76"/>
        <v/>
      </c>
      <c r="BB159" s="38" t="str">
        <f t="shared" ca="1" si="76"/>
        <v/>
      </c>
      <c r="BC159" s="38" t="str">
        <f t="shared" ca="1" si="76"/>
        <v/>
      </c>
      <c r="BD159" s="38" t="str">
        <f t="shared" ca="1" si="76"/>
        <v/>
      </c>
      <c r="BE159" s="38" t="str">
        <f t="shared" ca="1" si="76"/>
        <v/>
      </c>
      <c r="BF159" s="38" t="str">
        <f t="shared" ca="1" si="77"/>
        <v/>
      </c>
      <c r="BG159" s="38" t="str">
        <f t="shared" ca="1" si="77"/>
        <v/>
      </c>
      <c r="BH159" s="38" t="str">
        <f t="shared" ca="1" si="77"/>
        <v/>
      </c>
      <c r="BI159" s="38" t="str">
        <f t="shared" ca="1" si="77"/>
        <v/>
      </c>
      <c r="BJ159" s="38" t="str">
        <f t="shared" ca="1" si="77"/>
        <v/>
      </c>
      <c r="BK159" s="38" t="str">
        <f t="shared" ca="1" si="77"/>
        <v/>
      </c>
      <c r="BL159" s="38" t="str">
        <f t="shared" ca="1" si="77"/>
        <v/>
      </c>
      <c r="BM159" s="38" t="str">
        <f t="shared" ca="1" si="77"/>
        <v/>
      </c>
    </row>
    <row r="160" spans="1:65" s="2" customFormat="1" ht="30" customHeight="1" x14ac:dyDescent="0.25">
      <c r="A160" s="15"/>
      <c r="B160" s="41"/>
      <c r="C160" s="41"/>
      <c r="D160" s="34"/>
      <c r="E160" s="34"/>
      <c r="F160" s="31"/>
      <c r="G160" s="32"/>
      <c r="H160" s="33"/>
      <c r="I160" s="26"/>
      <c r="J160" s="38" t="str">
        <f ca="1">IF(AND($D160="Goal",J$5&gt;=$G160,J$5&lt;=$G160+$H160-1),2,IF(AND($D160="Milestone",J$5&gt;=$G160,J$5&lt;=$G160+$H160-1),1,""))</f>
        <v/>
      </c>
      <c r="K160" s="38" t="str">
        <f ca="1">IF(AND($D160="Goal",K$5&gt;=$G160,K$5&lt;=$G160+$H160-1),2,IF(AND($D160="Milestone",K$5&gt;=$G160,K$5&lt;=$G160+$H160-1),1,""))</f>
        <v/>
      </c>
      <c r="L160" s="38" t="str">
        <f ca="1">IF(AND($D160="Goal",L$5&gt;=$G160,L$5&lt;=$G160+$H160-1),2,IF(AND($D160="Milestone",L$5&gt;=$G160,L$5&lt;=$G160+$H160-1),1,""))</f>
        <v/>
      </c>
      <c r="M160" s="38" t="str">
        <f ca="1">IF(AND($D160="Goal",M$5&gt;=$G160,M$5&lt;=$G160+$H160-1),2,IF(AND($D160="Milestone",M$5&gt;=$G160,M$5&lt;=$G160+$H160-1),1,""))</f>
        <v/>
      </c>
      <c r="N160" s="38" t="str">
        <f ca="1">IF(AND($D160="Goal",N$5&gt;=$G160,N$5&lt;=$G160+$H160-1),2,IF(AND($D160="Milestone",N$5&gt;=$G160,N$5&lt;=$G160+$H160-1),1,""))</f>
        <v/>
      </c>
      <c r="O160" s="38" t="str">
        <f ca="1">IF(AND($D160="Goal",O$5&gt;=$G160,O$5&lt;=$G160+$H160-1),2,IF(AND($D160="Milestone",O$5&gt;=$G160,O$5&lt;=$G160+$H160-1),1,""))</f>
        <v/>
      </c>
      <c r="P160" s="38" t="str">
        <f ca="1">IF(AND($D160="Goal",P$5&gt;=$G160,P$5&lt;=$G160+$H160-1),2,IF(AND($D160="Milestone",P$5&gt;=$G160,P$5&lt;=$G160+$H160-1),1,""))</f>
        <v/>
      </c>
      <c r="Q160" s="38" t="str">
        <f ca="1">IF(AND($D160="Goal",Q$5&gt;=$G160,Q$5&lt;=$G160+$H160-1),2,IF(AND($D160="Milestone",Q$5&gt;=$G160,Q$5&lt;=$G160+$H160-1),1,""))</f>
        <v/>
      </c>
      <c r="R160" s="38" t="str">
        <f ca="1">IF(AND($D160="Goal",R$5&gt;=$G160,R$5&lt;=$G160+$H160-1),2,IF(AND($D160="Milestone",R$5&gt;=$G160,R$5&lt;=$G160+$H160-1),1,""))</f>
        <v/>
      </c>
      <c r="S160" s="38" t="str">
        <f ca="1">IF(AND($D160="Goal",S$5&gt;=$G160,S$5&lt;=$G160+$H160-1),2,IF(AND($D160="Milestone",S$5&gt;=$G160,S$5&lt;=$G160+$H160-1),1,""))</f>
        <v/>
      </c>
      <c r="T160" s="38" t="str">
        <f ca="1">IF(AND($D160="Goal",T$5&gt;=$G160,T$5&lt;=$G160+$H160-1),2,IF(AND($D160="Milestone",T$5&gt;=$G160,T$5&lt;=$G160+$H160-1),1,""))</f>
        <v/>
      </c>
      <c r="U160" s="38" t="str">
        <f ca="1">IF(AND($D160="Goal",U$5&gt;=$G160,U$5&lt;=$G160+$H160-1),2,IF(AND($D160="Milestone",U$5&gt;=$G160,U$5&lt;=$G160+$H160-1),1,""))</f>
        <v/>
      </c>
      <c r="V160" s="38" t="str">
        <f ca="1">IF(AND($D160="Goal",V$5&gt;=$G160,V$5&lt;=$G160+$H160-1),2,IF(AND($D160="Milestone",V$5&gt;=$G160,V$5&lt;=$G160+$H160-1),1,""))</f>
        <v/>
      </c>
      <c r="W160" s="38" t="str">
        <f ca="1">IF(AND($D160="Goal",W$5&gt;=$G160,W$5&lt;=$G160+$H160-1),2,IF(AND($D160="Milestone",W$5&gt;=$G160,W$5&lt;=$G160+$H160-1),1,""))</f>
        <v/>
      </c>
      <c r="X160" s="38" t="str">
        <f ca="1">IF(AND($D160="Goal",X$5&gt;=$G160,X$5&lt;=$G160+$H160-1),2,IF(AND($D160="Milestone",X$5&gt;=$G160,X$5&lt;=$G160+$H160-1),1,""))</f>
        <v/>
      </c>
      <c r="Y160" s="38" t="str">
        <f ca="1">IF(AND($D160="Goal",Y$5&gt;=$G160,Y$5&lt;=$G160+$H160-1),2,IF(AND($D160="Milestone",Y$5&gt;=$G160,Y$5&lt;=$G160+$H160-1),1,""))</f>
        <v/>
      </c>
      <c r="Z160" s="38" t="str">
        <f ca="1">IF(AND($D160="Goal",Z$5&gt;=$G160,Z$5&lt;=$G160+$H160-1),2,IF(AND($D160="Milestone",Z$5&gt;=$G160,Z$5&lt;=$G160+$H160-1),1,""))</f>
        <v/>
      </c>
      <c r="AA160" s="38" t="str">
        <f ca="1">IF(AND($D160="Goal",AA$5&gt;=$G160,AA$5&lt;=$G160+$H160-1),2,IF(AND($D160="Milestone",AA$5&gt;=$G160,AA$5&lt;=$G160+$H160-1),1,""))</f>
        <v/>
      </c>
      <c r="AB160" s="38" t="str">
        <f ca="1">IF(AND($D160="Goal",AB$5&gt;=$G160,AB$5&lt;=$G160+$H160-1),2,IF(AND($D160="Milestone",AB$5&gt;=$G160,AB$5&lt;=$G160+$H160-1),1,""))</f>
        <v/>
      </c>
      <c r="AC160" s="38" t="str">
        <f ca="1">IF(AND($D160="Goal",AC$5&gt;=$G160,AC$5&lt;=$G160+$H160-1),2,IF(AND($D160="Milestone",AC$5&gt;=$G160,AC$5&lt;=$G160+$H160-1),1,""))</f>
        <v/>
      </c>
      <c r="AD160" s="38" t="str">
        <f ca="1">IF(AND($D160="Goal",AD$5&gt;=$G160,AD$5&lt;=$G160+$H160-1),2,IF(AND($D160="Milestone",AD$5&gt;=$G160,AD$5&lt;=$G160+$H160-1),1,""))</f>
        <v/>
      </c>
      <c r="AE160" s="38" t="str">
        <f ca="1">IF(AND($D160="Goal",AE$5&gt;=$G160,AE$5&lt;=$G160+$H160-1),2,IF(AND($D160="Milestone",AE$5&gt;=$G160,AE$5&lt;=$G160+$H160-1),1,""))</f>
        <v/>
      </c>
      <c r="AF160" s="38" t="str">
        <f ca="1">IF(AND($D160="Goal",AF$5&gt;=$G160,AF$5&lt;=$G160+$H160-1),2,IF(AND($D160="Milestone",AF$5&gt;=$G160,AF$5&lt;=$G160+$H160-1),1,""))</f>
        <v/>
      </c>
      <c r="AG160" s="38" t="str">
        <f ca="1">IF(AND($D160="Goal",AG$5&gt;=$G160,AG$5&lt;=$G160+$H160-1),2,IF(AND($D160="Milestone",AG$5&gt;=$G160,AG$5&lt;=$G160+$H160-1),1,""))</f>
        <v/>
      </c>
      <c r="AH160" s="38" t="str">
        <f ca="1">IF(AND($D160="Goal",AH$5&gt;=$G160,AH$5&lt;=$G160+$H160-1),2,IF(AND($D160="Milestone",AH$5&gt;=$G160,AH$5&lt;=$G160+$H160-1),1,""))</f>
        <v/>
      </c>
      <c r="AI160" s="38" t="str">
        <f ca="1">IF(AND($D160="Goal",AI$5&gt;=$G160,AI$5&lt;=$G160+$H160-1),2,IF(AND($D160="Milestone",AI$5&gt;=$G160,AI$5&lt;=$G160+$H160-1),1,""))</f>
        <v/>
      </c>
      <c r="AJ160" s="38" t="str">
        <f ca="1">IF(AND($D160="Goal",AJ$5&gt;=$G160,AJ$5&lt;=$G160+$H160-1),2,IF(AND($D160="Milestone",AJ$5&gt;=$G160,AJ$5&lt;=$G160+$H160-1),1,""))</f>
        <v/>
      </c>
      <c r="AK160" s="38" t="str">
        <f ca="1">IF(AND($D160="Goal",AK$5&gt;=$G160,AK$5&lt;=$G160+$H160-1),2,IF(AND($D160="Milestone",AK$5&gt;=$G160,AK$5&lt;=$G160+$H160-1),1,""))</f>
        <v/>
      </c>
      <c r="AL160" s="38" t="str">
        <f ca="1">IF(AND($D160="Goal",AL$5&gt;=$G160,AL$5&lt;=$G160+$H160-1),2,IF(AND($D160="Milestone",AL$5&gt;=$G160,AL$5&lt;=$G160+$H160-1),1,""))</f>
        <v/>
      </c>
      <c r="AM160" s="38" t="str">
        <f ca="1">IF(AND($D160="Goal",AM$5&gt;=$G160,AM$5&lt;=$G160+$H160-1),2,IF(AND($D160="Milestone",AM$5&gt;=$G160,AM$5&lt;=$G160+$H160-1),1,""))</f>
        <v/>
      </c>
      <c r="AN160" s="38" t="str">
        <f ca="1">IF(AND($D160="Goal",AN$5&gt;=$G160,AN$5&lt;=$G160+$H160-1),2,IF(AND($D160="Milestone",AN$5&gt;=$G160,AN$5&lt;=$G160+$H160-1),1,""))</f>
        <v/>
      </c>
      <c r="AO160" s="38" t="str">
        <f ca="1">IF(AND($D160="Goal",AO$5&gt;=$G160,AO$5&lt;=$G160+$H160-1),2,IF(AND($D160="Milestone",AO$5&gt;=$G160,AO$5&lt;=$G160+$H160-1),1,""))</f>
        <v/>
      </c>
      <c r="AP160" s="38" t="str">
        <f ca="1">IF(AND($D160="Goal",AP$5&gt;=$G160,AP$5&lt;=$G160+$H160-1),2,IF(AND($D160="Milestone",AP$5&gt;=$G160,AP$5&lt;=$G160+$H160-1),1,""))</f>
        <v/>
      </c>
      <c r="AQ160" s="38" t="str">
        <f ca="1">IF(AND($D160="Goal",AQ$5&gt;=$G160,AQ$5&lt;=$G160+$H160-1),2,IF(AND($D160="Milestone",AQ$5&gt;=$G160,AQ$5&lt;=$G160+$H160-1),1,""))</f>
        <v/>
      </c>
      <c r="AR160" s="38" t="str">
        <f ca="1">IF(AND($D160="Goal",AR$5&gt;=$G160,AR$5&lt;=$G160+$H160-1),2,IF(AND($D160="Milestone",AR$5&gt;=$G160,AR$5&lt;=$G160+$H160-1),1,""))</f>
        <v/>
      </c>
      <c r="AS160" s="38" t="str">
        <f ca="1">IF(AND($D160="Goal",AS$5&gt;=$G160,AS$5&lt;=$G160+$H160-1),2,IF(AND($D160="Milestone",AS$5&gt;=$G160,AS$5&lt;=$G160+$H160-1),1,""))</f>
        <v/>
      </c>
      <c r="AT160" s="38" t="str">
        <f ca="1">IF(AND($D160="Goal",AT$5&gt;=$G160,AT$5&lt;=$G160+$H160-1),2,IF(AND($D160="Milestone",AT$5&gt;=$G160,AT$5&lt;=$G160+$H160-1),1,""))</f>
        <v/>
      </c>
      <c r="AU160" s="38" t="str">
        <f ca="1">IF(AND($D160="Goal",AU$5&gt;=$G160,AU$5&lt;=$G160+$H160-1),2,IF(AND($D160="Milestone",AU$5&gt;=$G160,AU$5&lt;=$G160+$H160-1),1,""))</f>
        <v/>
      </c>
      <c r="AV160" s="38" t="str">
        <f ca="1">IF(AND($D160="Goal",AV$5&gt;=$G160,AV$5&lt;=$G160+$H160-1),2,IF(AND($D160="Milestone",AV$5&gt;=$G160,AV$5&lt;=$G160+$H160-1),1,""))</f>
        <v/>
      </c>
      <c r="AW160" s="38" t="str">
        <f ca="1">IF(AND($D160="Goal",AW$5&gt;=$G160,AW$5&lt;=$G160+$H160-1),2,IF(AND($D160="Milestone",AW$5&gt;=$G160,AW$5&lt;=$G160+$H160-1),1,""))</f>
        <v/>
      </c>
      <c r="AX160" s="38" t="str">
        <f ca="1">IF(AND($D160="Goal",AX$5&gt;=$G160,AX$5&lt;=$G160+$H160-1),2,IF(AND($D160="Milestone",AX$5&gt;=$G160,AX$5&lt;=$G160+$H160-1),1,""))</f>
        <v/>
      </c>
      <c r="AY160" s="38" t="str">
        <f ca="1">IF(AND($D160="Goal",AY$5&gt;=$G160,AY$5&lt;=$G160+$H160-1),2,IF(AND($D160="Milestone",AY$5&gt;=$G160,AY$5&lt;=$G160+$H160-1),1,""))</f>
        <v/>
      </c>
      <c r="AZ160" s="38" t="str">
        <f ca="1">IF(AND($D160="Goal",AZ$5&gt;=$G160,AZ$5&lt;=$G160+$H160-1),2,IF(AND($D160="Milestone",AZ$5&gt;=$G160,AZ$5&lt;=$G160+$H160-1),1,""))</f>
        <v/>
      </c>
      <c r="BA160" s="38" t="str">
        <f ca="1">IF(AND($D160="Goal",BA$5&gt;=$G160,BA$5&lt;=$G160+$H160-1),2,IF(AND($D160="Milestone",BA$5&gt;=$G160,BA$5&lt;=$G160+$H160-1),1,""))</f>
        <v/>
      </c>
      <c r="BB160" s="38" t="str">
        <f ca="1">IF(AND($D160="Goal",BB$5&gt;=$G160,BB$5&lt;=$G160+$H160-1),2,IF(AND($D160="Milestone",BB$5&gt;=$G160,BB$5&lt;=$G160+$H160-1),1,""))</f>
        <v/>
      </c>
      <c r="BC160" s="38" t="str">
        <f ca="1">IF(AND($D160="Goal",BC$5&gt;=$G160,BC$5&lt;=$G160+$H160-1),2,IF(AND($D160="Milestone",BC$5&gt;=$G160,BC$5&lt;=$G160+$H160-1),1,""))</f>
        <v/>
      </c>
      <c r="BD160" s="38" t="str">
        <f ca="1">IF(AND($D160="Goal",BD$5&gt;=$G160,BD$5&lt;=$G160+$H160-1),2,IF(AND($D160="Milestone",BD$5&gt;=$G160,BD$5&lt;=$G160+$H160-1),1,""))</f>
        <v/>
      </c>
      <c r="BE160" s="38" t="str">
        <f ca="1">IF(AND($D160="Goal",BE$5&gt;=$G160,BE$5&lt;=$G160+$H160-1),2,IF(AND($D160="Milestone",BE$5&gt;=$G160,BE$5&lt;=$G160+$H160-1),1,""))</f>
        <v/>
      </c>
      <c r="BF160" s="38" t="str">
        <f ca="1">IF(AND($D160="Goal",BF$5&gt;=$G160,BF$5&lt;=$G160+$H160-1),2,IF(AND($D160="Milestone",BF$5&gt;=$G160,BF$5&lt;=$G160+$H160-1),1,""))</f>
        <v/>
      </c>
      <c r="BG160" s="38" t="str">
        <f ca="1">IF(AND($D160="Goal",BG$5&gt;=$G160,BG$5&lt;=$G160+$H160-1),2,IF(AND($D160="Milestone",BG$5&gt;=$G160,BG$5&lt;=$G160+$H160-1),1,""))</f>
        <v/>
      </c>
      <c r="BH160" s="38" t="str">
        <f ca="1">IF(AND($D160="Goal",BH$5&gt;=$G160,BH$5&lt;=$G160+$H160-1),2,IF(AND($D160="Milestone",BH$5&gt;=$G160,BH$5&lt;=$G160+$H160-1),1,""))</f>
        <v/>
      </c>
      <c r="BI160" s="38" t="str">
        <f ca="1">IF(AND($D160="Goal",BI$5&gt;=$G160,BI$5&lt;=$G160+$H160-1),2,IF(AND($D160="Milestone",BI$5&gt;=$G160,BI$5&lt;=$G160+$H160-1),1,""))</f>
        <v/>
      </c>
      <c r="BJ160" s="38" t="str">
        <f ca="1">IF(AND($D160="Goal",BJ$5&gt;=$G160,BJ$5&lt;=$G160+$H160-1),2,IF(AND($D160="Milestone",BJ$5&gt;=$G160,BJ$5&lt;=$G160+$H160-1),1,""))</f>
        <v/>
      </c>
      <c r="BK160" s="38" t="str">
        <f ca="1">IF(AND($D160="Goal",BK$5&gt;=$G160,BK$5&lt;=$G160+$H160-1),2,IF(AND($D160="Milestone",BK$5&gt;=$G160,BK$5&lt;=$G160+$H160-1),1,""))</f>
        <v/>
      </c>
      <c r="BL160" s="38" t="str">
        <f ca="1">IF(AND($D160="Goal",BL$5&gt;=$G160,BL$5&lt;=$G160+$H160-1),2,IF(AND($D160="Milestone",BL$5&gt;=$G160,BL$5&lt;=$G160+$H160-1),1,""))</f>
        <v/>
      </c>
      <c r="BM160" s="38" t="str">
        <f ca="1">IF(AND($D160="Goal",BM$5&gt;=$G160,BM$5&lt;=$G160+$H160-1),2,IF(AND($D160="Milestone",BM$5&gt;=$G160,BM$5&lt;=$G160+$H160-1),1,""))</f>
        <v/>
      </c>
    </row>
    <row r="161" spans="1:65" s="2" customFormat="1" ht="30" customHeight="1" x14ac:dyDescent="0.25">
      <c r="A161" s="15"/>
      <c r="B161" s="41"/>
      <c r="C161" s="41"/>
      <c r="D161" s="34"/>
      <c r="E161" s="34"/>
      <c r="F161" s="31"/>
      <c r="G161" s="32"/>
      <c r="H161" s="33"/>
      <c r="I161" s="26"/>
      <c r="J161" s="38" t="str">
        <f ca="1">IF(AND($D161="Goal",J$5&gt;=$G161,J$5&lt;=$G161+$H161-1),2,IF(AND($D161="Milestone",J$5&gt;=$G161,J$5&lt;=$G161+$H161-1),1,""))</f>
        <v/>
      </c>
      <c r="K161" s="38" t="str">
        <f ca="1">IF(AND($D161="Goal",K$5&gt;=$G161,K$5&lt;=$G161+$H161-1),2,IF(AND($D161="Milestone",K$5&gt;=$G161,K$5&lt;=$G161+$H161-1),1,""))</f>
        <v/>
      </c>
      <c r="L161" s="38" t="str">
        <f ca="1">IF(AND($D161="Goal",L$5&gt;=$G161,L$5&lt;=$G161+$H161-1),2,IF(AND($D161="Milestone",L$5&gt;=$G161,L$5&lt;=$G161+$H161-1),1,""))</f>
        <v/>
      </c>
      <c r="M161" s="38" t="str">
        <f ca="1">IF(AND($D161="Goal",M$5&gt;=$G161,M$5&lt;=$G161+$H161-1),2,IF(AND($D161="Milestone",M$5&gt;=$G161,M$5&lt;=$G161+$H161-1),1,""))</f>
        <v/>
      </c>
      <c r="N161" s="38" t="str">
        <f ca="1">IF(AND($D161="Goal",N$5&gt;=$G161,N$5&lt;=$G161+$H161-1),2,IF(AND($D161="Milestone",N$5&gt;=$G161,N$5&lt;=$G161+$H161-1),1,""))</f>
        <v/>
      </c>
      <c r="O161" s="38" t="str">
        <f ca="1">IF(AND($D161="Goal",O$5&gt;=$G161,O$5&lt;=$G161+$H161-1),2,IF(AND($D161="Milestone",O$5&gt;=$G161,O$5&lt;=$G161+$H161-1),1,""))</f>
        <v/>
      </c>
      <c r="P161" s="38" t="str">
        <f ca="1">IF(AND($D161="Goal",P$5&gt;=$G161,P$5&lt;=$G161+$H161-1),2,IF(AND($D161="Milestone",P$5&gt;=$G161,P$5&lt;=$G161+$H161-1),1,""))</f>
        <v/>
      </c>
      <c r="Q161" s="38" t="str">
        <f ca="1">IF(AND($D161="Goal",Q$5&gt;=$G161,Q$5&lt;=$G161+$H161-1),2,IF(AND($D161="Milestone",Q$5&gt;=$G161,Q$5&lt;=$G161+$H161-1),1,""))</f>
        <v/>
      </c>
      <c r="R161" s="38" t="str">
        <f ca="1">IF(AND($D161="Goal",R$5&gt;=$G161,R$5&lt;=$G161+$H161-1),2,IF(AND($D161="Milestone",R$5&gt;=$G161,R$5&lt;=$G161+$H161-1),1,""))</f>
        <v/>
      </c>
      <c r="S161" s="38" t="str">
        <f ca="1">IF(AND($D161="Goal",S$5&gt;=$G161,S$5&lt;=$G161+$H161-1),2,IF(AND($D161="Milestone",S$5&gt;=$G161,S$5&lt;=$G161+$H161-1),1,""))</f>
        <v/>
      </c>
      <c r="T161" s="38" t="str">
        <f ca="1">IF(AND($D161="Goal",T$5&gt;=$G161,T$5&lt;=$G161+$H161-1),2,IF(AND($D161="Milestone",T$5&gt;=$G161,T$5&lt;=$G161+$H161-1),1,""))</f>
        <v/>
      </c>
      <c r="U161" s="38" t="str">
        <f ca="1">IF(AND($D161="Goal",U$5&gt;=$G161,U$5&lt;=$G161+$H161-1),2,IF(AND($D161="Milestone",U$5&gt;=$G161,U$5&lt;=$G161+$H161-1),1,""))</f>
        <v/>
      </c>
      <c r="V161" s="38" t="str">
        <f ca="1">IF(AND($D161="Goal",V$5&gt;=$G161,V$5&lt;=$G161+$H161-1),2,IF(AND($D161="Milestone",V$5&gt;=$G161,V$5&lt;=$G161+$H161-1),1,""))</f>
        <v/>
      </c>
      <c r="W161" s="38" t="str">
        <f ca="1">IF(AND($D161="Goal",W$5&gt;=$G161,W$5&lt;=$G161+$H161-1),2,IF(AND($D161="Milestone",W$5&gt;=$G161,W$5&lt;=$G161+$H161-1),1,""))</f>
        <v/>
      </c>
      <c r="X161" s="38" t="str">
        <f ca="1">IF(AND($D161="Goal",X$5&gt;=$G161,X$5&lt;=$G161+$H161-1),2,IF(AND($D161="Milestone",X$5&gt;=$G161,X$5&lt;=$G161+$H161-1),1,""))</f>
        <v/>
      </c>
      <c r="Y161" s="38" t="str">
        <f ca="1">IF(AND($D161="Goal",Y$5&gt;=$G161,Y$5&lt;=$G161+$H161-1),2,IF(AND($D161="Milestone",Y$5&gt;=$G161,Y$5&lt;=$G161+$H161-1),1,""))</f>
        <v/>
      </c>
      <c r="Z161" s="38" t="str">
        <f ca="1">IF(AND($D161="Goal",Z$5&gt;=$G161,Z$5&lt;=$G161+$H161-1),2,IF(AND($D161="Milestone",Z$5&gt;=$G161,Z$5&lt;=$G161+$H161-1),1,""))</f>
        <v/>
      </c>
      <c r="AA161" s="38" t="str">
        <f ca="1">IF(AND($D161="Goal",AA$5&gt;=$G161,AA$5&lt;=$G161+$H161-1),2,IF(AND($D161="Milestone",AA$5&gt;=$G161,AA$5&lt;=$G161+$H161-1),1,""))</f>
        <v/>
      </c>
      <c r="AB161" s="38" t="str">
        <f ca="1">IF(AND($D161="Goal",AB$5&gt;=$G161,AB$5&lt;=$G161+$H161-1),2,IF(AND($D161="Milestone",AB$5&gt;=$G161,AB$5&lt;=$G161+$H161-1),1,""))</f>
        <v/>
      </c>
      <c r="AC161" s="38" t="str">
        <f ca="1">IF(AND($D161="Goal",AC$5&gt;=$G161,AC$5&lt;=$G161+$H161-1),2,IF(AND($D161="Milestone",AC$5&gt;=$G161,AC$5&lt;=$G161+$H161-1),1,""))</f>
        <v/>
      </c>
      <c r="AD161" s="38" t="str">
        <f ca="1">IF(AND($D161="Goal",AD$5&gt;=$G161,AD$5&lt;=$G161+$H161-1),2,IF(AND($D161="Milestone",AD$5&gt;=$G161,AD$5&lt;=$G161+$H161-1),1,""))</f>
        <v/>
      </c>
      <c r="AE161" s="38" t="str">
        <f ca="1">IF(AND($D161="Goal",AE$5&gt;=$G161,AE$5&lt;=$G161+$H161-1),2,IF(AND($D161="Milestone",AE$5&gt;=$G161,AE$5&lt;=$G161+$H161-1),1,""))</f>
        <v/>
      </c>
      <c r="AF161" s="38" t="str">
        <f ca="1">IF(AND($D161="Goal",AF$5&gt;=$G161,AF$5&lt;=$G161+$H161-1),2,IF(AND($D161="Milestone",AF$5&gt;=$G161,AF$5&lt;=$G161+$H161-1),1,""))</f>
        <v/>
      </c>
      <c r="AG161" s="38" t="str">
        <f ca="1">IF(AND($D161="Goal",AG$5&gt;=$G161,AG$5&lt;=$G161+$H161-1),2,IF(AND($D161="Milestone",AG$5&gt;=$G161,AG$5&lt;=$G161+$H161-1),1,""))</f>
        <v/>
      </c>
      <c r="AH161" s="38" t="str">
        <f ca="1">IF(AND($D161="Goal",AH$5&gt;=$G161,AH$5&lt;=$G161+$H161-1),2,IF(AND($D161="Milestone",AH$5&gt;=$G161,AH$5&lt;=$G161+$H161-1),1,""))</f>
        <v/>
      </c>
      <c r="AI161" s="38" t="str">
        <f ca="1">IF(AND($D161="Goal",AI$5&gt;=$G161,AI$5&lt;=$G161+$H161-1),2,IF(AND($D161="Milestone",AI$5&gt;=$G161,AI$5&lt;=$G161+$H161-1),1,""))</f>
        <v/>
      </c>
      <c r="AJ161" s="38" t="str">
        <f ca="1">IF(AND($D161="Goal",AJ$5&gt;=$G161,AJ$5&lt;=$G161+$H161-1),2,IF(AND($D161="Milestone",AJ$5&gt;=$G161,AJ$5&lt;=$G161+$H161-1),1,""))</f>
        <v/>
      </c>
      <c r="AK161" s="38" t="str">
        <f ca="1">IF(AND($D161="Goal",AK$5&gt;=$G161,AK$5&lt;=$G161+$H161-1),2,IF(AND($D161="Milestone",AK$5&gt;=$G161,AK$5&lt;=$G161+$H161-1),1,""))</f>
        <v/>
      </c>
      <c r="AL161" s="38" t="str">
        <f ca="1">IF(AND($D161="Goal",AL$5&gt;=$G161,AL$5&lt;=$G161+$H161-1),2,IF(AND($D161="Milestone",AL$5&gt;=$G161,AL$5&lt;=$G161+$H161-1),1,""))</f>
        <v/>
      </c>
      <c r="AM161" s="38" t="str">
        <f ca="1">IF(AND($D161="Goal",AM$5&gt;=$G161,AM$5&lt;=$G161+$H161-1),2,IF(AND($D161="Milestone",AM$5&gt;=$G161,AM$5&lt;=$G161+$H161-1),1,""))</f>
        <v/>
      </c>
      <c r="AN161" s="38" t="str">
        <f ca="1">IF(AND($D161="Goal",AN$5&gt;=$G161,AN$5&lt;=$G161+$H161-1),2,IF(AND($D161="Milestone",AN$5&gt;=$G161,AN$5&lt;=$G161+$H161-1),1,""))</f>
        <v/>
      </c>
      <c r="AO161" s="38" t="str">
        <f ca="1">IF(AND($D161="Goal",AO$5&gt;=$G161,AO$5&lt;=$G161+$H161-1),2,IF(AND($D161="Milestone",AO$5&gt;=$G161,AO$5&lt;=$G161+$H161-1),1,""))</f>
        <v/>
      </c>
      <c r="AP161" s="38" t="str">
        <f ca="1">IF(AND($D161="Goal",AP$5&gt;=$G161,AP$5&lt;=$G161+$H161-1),2,IF(AND($D161="Milestone",AP$5&gt;=$G161,AP$5&lt;=$G161+$H161-1),1,""))</f>
        <v/>
      </c>
      <c r="AQ161" s="38" t="str">
        <f ca="1">IF(AND($D161="Goal",AQ$5&gt;=$G161,AQ$5&lt;=$G161+$H161-1),2,IF(AND($D161="Milestone",AQ$5&gt;=$G161,AQ$5&lt;=$G161+$H161-1),1,""))</f>
        <v/>
      </c>
      <c r="AR161" s="38" t="str">
        <f ca="1">IF(AND($D161="Goal",AR$5&gt;=$G161,AR$5&lt;=$G161+$H161-1),2,IF(AND($D161="Milestone",AR$5&gt;=$G161,AR$5&lt;=$G161+$H161-1),1,""))</f>
        <v/>
      </c>
      <c r="AS161" s="38" t="str">
        <f ca="1">IF(AND($D161="Goal",AS$5&gt;=$G161,AS$5&lt;=$G161+$H161-1),2,IF(AND($D161="Milestone",AS$5&gt;=$G161,AS$5&lt;=$G161+$H161-1),1,""))</f>
        <v/>
      </c>
      <c r="AT161" s="38" t="str">
        <f ca="1">IF(AND($D161="Goal",AT$5&gt;=$G161,AT$5&lt;=$G161+$H161-1),2,IF(AND($D161="Milestone",AT$5&gt;=$G161,AT$5&lt;=$G161+$H161-1),1,""))</f>
        <v/>
      </c>
      <c r="AU161" s="38" t="str">
        <f ca="1">IF(AND($D161="Goal",AU$5&gt;=$G161,AU$5&lt;=$G161+$H161-1),2,IF(AND($D161="Milestone",AU$5&gt;=$G161,AU$5&lt;=$G161+$H161-1),1,""))</f>
        <v/>
      </c>
      <c r="AV161" s="38" t="str">
        <f ca="1">IF(AND($D161="Goal",AV$5&gt;=$G161,AV$5&lt;=$G161+$H161-1),2,IF(AND($D161="Milestone",AV$5&gt;=$G161,AV$5&lt;=$G161+$H161-1),1,""))</f>
        <v/>
      </c>
      <c r="AW161" s="38" t="str">
        <f ca="1">IF(AND($D161="Goal",AW$5&gt;=$G161,AW$5&lt;=$G161+$H161-1),2,IF(AND($D161="Milestone",AW$5&gt;=$G161,AW$5&lt;=$G161+$H161-1),1,""))</f>
        <v/>
      </c>
      <c r="AX161" s="38" t="str">
        <f ca="1">IF(AND($D161="Goal",AX$5&gt;=$G161,AX$5&lt;=$G161+$H161-1),2,IF(AND($D161="Milestone",AX$5&gt;=$G161,AX$5&lt;=$G161+$H161-1),1,""))</f>
        <v/>
      </c>
      <c r="AY161" s="38" t="str">
        <f ca="1">IF(AND($D161="Goal",AY$5&gt;=$G161,AY$5&lt;=$G161+$H161-1),2,IF(AND($D161="Milestone",AY$5&gt;=$G161,AY$5&lt;=$G161+$H161-1),1,""))</f>
        <v/>
      </c>
      <c r="AZ161" s="38" t="str">
        <f ca="1">IF(AND($D161="Goal",AZ$5&gt;=$G161,AZ$5&lt;=$G161+$H161-1),2,IF(AND($D161="Milestone",AZ$5&gt;=$G161,AZ$5&lt;=$G161+$H161-1),1,""))</f>
        <v/>
      </c>
      <c r="BA161" s="38" t="str">
        <f ca="1">IF(AND($D161="Goal",BA$5&gt;=$G161,BA$5&lt;=$G161+$H161-1),2,IF(AND($D161="Milestone",BA$5&gt;=$G161,BA$5&lt;=$G161+$H161-1),1,""))</f>
        <v/>
      </c>
      <c r="BB161" s="38" t="str">
        <f ca="1">IF(AND($D161="Goal",BB$5&gt;=$G161,BB$5&lt;=$G161+$H161-1),2,IF(AND($D161="Milestone",BB$5&gt;=$G161,BB$5&lt;=$G161+$H161-1),1,""))</f>
        <v/>
      </c>
      <c r="BC161" s="38" t="str">
        <f ca="1">IF(AND($D161="Goal",BC$5&gt;=$G161,BC$5&lt;=$G161+$H161-1),2,IF(AND($D161="Milestone",BC$5&gt;=$G161,BC$5&lt;=$G161+$H161-1),1,""))</f>
        <v/>
      </c>
      <c r="BD161" s="38" t="str">
        <f ca="1">IF(AND($D161="Goal",BD$5&gt;=$G161,BD$5&lt;=$G161+$H161-1),2,IF(AND($D161="Milestone",BD$5&gt;=$G161,BD$5&lt;=$G161+$H161-1),1,""))</f>
        <v/>
      </c>
      <c r="BE161" s="38" t="str">
        <f ca="1">IF(AND($D161="Goal",BE$5&gt;=$G161,BE$5&lt;=$G161+$H161-1),2,IF(AND($D161="Milestone",BE$5&gt;=$G161,BE$5&lt;=$G161+$H161-1),1,""))</f>
        <v/>
      </c>
      <c r="BF161" s="38" t="str">
        <f ca="1">IF(AND($D161="Goal",BF$5&gt;=$G161,BF$5&lt;=$G161+$H161-1),2,IF(AND($D161="Milestone",BF$5&gt;=$G161,BF$5&lt;=$G161+$H161-1),1,""))</f>
        <v/>
      </c>
      <c r="BG161" s="38" t="str">
        <f ca="1">IF(AND($D161="Goal",BG$5&gt;=$G161,BG$5&lt;=$G161+$H161-1),2,IF(AND($D161="Milestone",BG$5&gt;=$G161,BG$5&lt;=$G161+$H161-1),1,""))</f>
        <v/>
      </c>
      <c r="BH161" s="38" t="str">
        <f ca="1">IF(AND($D161="Goal",BH$5&gt;=$G161,BH$5&lt;=$G161+$H161-1),2,IF(AND($D161="Milestone",BH$5&gt;=$G161,BH$5&lt;=$G161+$H161-1),1,""))</f>
        <v/>
      </c>
      <c r="BI161" s="38" t="str">
        <f ca="1">IF(AND($D161="Goal",BI$5&gt;=$G161,BI$5&lt;=$G161+$H161-1),2,IF(AND($D161="Milestone",BI$5&gt;=$G161,BI$5&lt;=$G161+$H161-1),1,""))</f>
        <v/>
      </c>
      <c r="BJ161" s="38" t="str">
        <f ca="1">IF(AND($D161="Goal",BJ$5&gt;=$G161,BJ$5&lt;=$G161+$H161-1),2,IF(AND($D161="Milestone",BJ$5&gt;=$G161,BJ$5&lt;=$G161+$H161-1),1,""))</f>
        <v/>
      </c>
      <c r="BK161" s="38" t="str">
        <f ca="1">IF(AND($D161="Goal",BK$5&gt;=$G161,BK$5&lt;=$G161+$H161-1),2,IF(AND($D161="Milestone",BK$5&gt;=$G161,BK$5&lt;=$G161+$H161-1),1,""))</f>
        <v/>
      </c>
      <c r="BL161" s="38" t="str">
        <f ca="1">IF(AND($D161="Goal",BL$5&gt;=$G161,BL$5&lt;=$G161+$H161-1),2,IF(AND($D161="Milestone",BL$5&gt;=$G161,BL$5&lt;=$G161+$H161-1),1,""))</f>
        <v/>
      </c>
      <c r="BM161" s="38" t="str">
        <f ca="1">IF(AND($D161="Goal",BM$5&gt;=$G161,BM$5&lt;=$G161+$H161-1),2,IF(AND($D161="Milestone",BM$5&gt;=$G161,BM$5&lt;=$G161+$H161-1),1,""))</f>
        <v/>
      </c>
    </row>
    <row r="162" spans="1:65" s="2" customFormat="1" ht="30" customHeight="1" x14ac:dyDescent="0.25">
      <c r="A162" s="14" t="s">
        <v>8</v>
      </c>
      <c r="B162" s="41"/>
      <c r="C162" s="41"/>
      <c r="D162" s="34"/>
      <c r="E162" s="34"/>
      <c r="F162" s="31"/>
      <c r="G162" s="32"/>
      <c r="H162" s="33"/>
      <c r="I162" s="26"/>
      <c r="J162" s="38" t="str">
        <f ca="1">IF(AND($D162="Goal",J$5&gt;=$G162,J$5&lt;=$G162+$H162-1),2,IF(AND($D162="Milestone",J$5&gt;=$G162,J$5&lt;=$G162+$H162-1),1,""))</f>
        <v/>
      </c>
      <c r="K162" s="38" t="str">
        <f ca="1">IF(AND($D162="Goal",K$5&gt;=$G162,K$5&lt;=$G162+$H162-1),2,IF(AND($D162="Milestone",K$5&gt;=$G162,K$5&lt;=$G162+$H162-1),1,""))</f>
        <v/>
      </c>
      <c r="L162" s="38" t="str">
        <f ca="1">IF(AND($D162="Goal",L$5&gt;=$G162,L$5&lt;=$G162+$H162-1),2,IF(AND($D162="Milestone",L$5&gt;=$G162,L$5&lt;=$G162+$H162-1),1,""))</f>
        <v/>
      </c>
      <c r="M162" s="38" t="str">
        <f ca="1">IF(AND($D162="Goal",M$5&gt;=$G162,M$5&lt;=$G162+$H162-1),2,IF(AND($D162="Milestone",M$5&gt;=$G162,M$5&lt;=$G162+$H162-1),1,""))</f>
        <v/>
      </c>
      <c r="N162" s="38" t="str">
        <f ca="1">IF(AND($D162="Goal",N$5&gt;=$G162,N$5&lt;=$G162+$H162-1),2,IF(AND($D162="Milestone",N$5&gt;=$G162,N$5&lt;=$G162+$H162-1),1,""))</f>
        <v/>
      </c>
      <c r="O162" s="38" t="str">
        <f ca="1">IF(AND($D162="Goal",O$5&gt;=$G162,O$5&lt;=$G162+$H162-1),2,IF(AND($D162="Milestone",O$5&gt;=$G162,O$5&lt;=$G162+$H162-1),1,""))</f>
        <v/>
      </c>
      <c r="P162" s="38" t="str">
        <f ca="1">IF(AND($D162="Goal",P$5&gt;=$G162,P$5&lt;=$G162+$H162-1),2,IF(AND($D162="Milestone",P$5&gt;=$G162,P$5&lt;=$G162+$H162-1),1,""))</f>
        <v/>
      </c>
      <c r="Q162" s="38" t="str">
        <f ca="1">IF(AND($D162="Goal",Q$5&gt;=$G162,Q$5&lt;=$G162+$H162-1),2,IF(AND($D162="Milestone",Q$5&gt;=$G162,Q$5&lt;=$G162+$H162-1),1,""))</f>
        <v/>
      </c>
      <c r="R162" s="38" t="str">
        <f ca="1">IF(AND($D162="Goal",R$5&gt;=$G162,R$5&lt;=$G162+$H162-1),2,IF(AND($D162="Milestone",R$5&gt;=$G162,R$5&lt;=$G162+$H162-1),1,""))</f>
        <v/>
      </c>
      <c r="S162" s="38" t="str">
        <f ca="1">IF(AND($D162="Goal",S$5&gt;=$G162,S$5&lt;=$G162+$H162-1),2,IF(AND($D162="Milestone",S$5&gt;=$G162,S$5&lt;=$G162+$H162-1),1,""))</f>
        <v/>
      </c>
      <c r="T162" s="38" t="str">
        <f ca="1">IF(AND($D162="Goal",T$5&gt;=$G162,T$5&lt;=$G162+$H162-1),2,IF(AND($D162="Milestone",T$5&gt;=$G162,T$5&lt;=$G162+$H162-1),1,""))</f>
        <v/>
      </c>
      <c r="U162" s="38" t="str">
        <f ca="1">IF(AND($D162="Goal",U$5&gt;=$G162,U$5&lt;=$G162+$H162-1),2,IF(AND($D162="Milestone",U$5&gt;=$G162,U$5&lt;=$G162+$H162-1),1,""))</f>
        <v/>
      </c>
      <c r="V162" s="38" t="str">
        <f ca="1">IF(AND($D162="Goal",V$5&gt;=$G162,V$5&lt;=$G162+$H162-1),2,IF(AND($D162="Milestone",V$5&gt;=$G162,V$5&lt;=$G162+$H162-1),1,""))</f>
        <v/>
      </c>
      <c r="W162" s="38" t="str">
        <f ca="1">IF(AND($D162="Goal",W$5&gt;=$G162,W$5&lt;=$G162+$H162-1),2,IF(AND($D162="Milestone",W$5&gt;=$G162,W$5&lt;=$G162+$H162-1),1,""))</f>
        <v/>
      </c>
      <c r="X162" s="38" t="str">
        <f ca="1">IF(AND($D162="Goal",X$5&gt;=$G162,X$5&lt;=$G162+$H162-1),2,IF(AND($D162="Milestone",X$5&gt;=$G162,X$5&lt;=$G162+$H162-1),1,""))</f>
        <v/>
      </c>
      <c r="Y162" s="38" t="str">
        <f ca="1">IF(AND($D162="Goal",Y$5&gt;=$G162,Y$5&lt;=$G162+$H162-1),2,IF(AND($D162="Milestone",Y$5&gt;=$G162,Y$5&lt;=$G162+$H162-1),1,""))</f>
        <v/>
      </c>
      <c r="Z162" s="38" t="str">
        <f ca="1">IF(AND($D162="Goal",Z$5&gt;=$G162,Z$5&lt;=$G162+$H162-1),2,IF(AND($D162="Milestone",Z$5&gt;=$G162,Z$5&lt;=$G162+$H162-1),1,""))</f>
        <v/>
      </c>
      <c r="AA162" s="38" t="str">
        <f ca="1">IF(AND($D162="Goal",AA$5&gt;=$G162,AA$5&lt;=$G162+$H162-1),2,IF(AND($D162="Milestone",AA$5&gt;=$G162,AA$5&lt;=$G162+$H162-1),1,""))</f>
        <v/>
      </c>
      <c r="AB162" s="38" t="str">
        <f ca="1">IF(AND($D162="Goal",AB$5&gt;=$G162,AB$5&lt;=$G162+$H162-1),2,IF(AND($D162="Milestone",AB$5&gt;=$G162,AB$5&lt;=$G162+$H162-1),1,""))</f>
        <v/>
      </c>
      <c r="AC162" s="38" t="str">
        <f ca="1">IF(AND($D162="Goal",AC$5&gt;=$G162,AC$5&lt;=$G162+$H162-1),2,IF(AND($D162="Milestone",AC$5&gt;=$G162,AC$5&lt;=$G162+$H162-1),1,""))</f>
        <v/>
      </c>
      <c r="AD162" s="38" t="str">
        <f ca="1">IF(AND($D162="Goal",AD$5&gt;=$G162,AD$5&lt;=$G162+$H162-1),2,IF(AND($D162="Milestone",AD$5&gt;=$G162,AD$5&lt;=$G162+$H162-1),1,""))</f>
        <v/>
      </c>
      <c r="AE162" s="38" t="str">
        <f ca="1">IF(AND($D162="Goal",AE$5&gt;=$G162,AE$5&lt;=$G162+$H162-1),2,IF(AND($D162="Milestone",AE$5&gt;=$G162,AE$5&lt;=$G162+$H162-1),1,""))</f>
        <v/>
      </c>
      <c r="AF162" s="38" t="str">
        <f ca="1">IF(AND($D162="Goal",AF$5&gt;=$G162,AF$5&lt;=$G162+$H162-1),2,IF(AND($D162="Milestone",AF$5&gt;=$G162,AF$5&lt;=$G162+$H162-1),1,""))</f>
        <v/>
      </c>
      <c r="AG162" s="38" t="str">
        <f ca="1">IF(AND($D162="Goal",AG$5&gt;=$G162,AG$5&lt;=$G162+$H162-1),2,IF(AND($D162="Milestone",AG$5&gt;=$G162,AG$5&lt;=$G162+$H162-1),1,""))</f>
        <v/>
      </c>
      <c r="AH162" s="38" t="str">
        <f ca="1">IF(AND($D162="Goal",AH$5&gt;=$G162,AH$5&lt;=$G162+$H162-1),2,IF(AND($D162="Milestone",AH$5&gt;=$G162,AH$5&lt;=$G162+$H162-1),1,""))</f>
        <v/>
      </c>
      <c r="AI162" s="38" t="str">
        <f ca="1">IF(AND($D162="Goal",AI$5&gt;=$G162,AI$5&lt;=$G162+$H162-1),2,IF(AND($D162="Milestone",AI$5&gt;=$G162,AI$5&lt;=$G162+$H162-1),1,""))</f>
        <v/>
      </c>
      <c r="AJ162" s="38" t="str">
        <f ca="1">IF(AND($D162="Goal",AJ$5&gt;=$G162,AJ$5&lt;=$G162+$H162-1),2,IF(AND($D162="Milestone",AJ$5&gt;=$G162,AJ$5&lt;=$G162+$H162-1),1,""))</f>
        <v/>
      </c>
      <c r="AK162" s="38" t="str">
        <f ca="1">IF(AND($D162="Goal",AK$5&gt;=$G162,AK$5&lt;=$G162+$H162-1),2,IF(AND($D162="Milestone",AK$5&gt;=$G162,AK$5&lt;=$G162+$H162-1),1,""))</f>
        <v/>
      </c>
      <c r="AL162" s="38" t="str">
        <f ca="1">IF(AND($D162="Goal",AL$5&gt;=$G162,AL$5&lt;=$G162+$H162-1),2,IF(AND($D162="Milestone",AL$5&gt;=$G162,AL$5&lt;=$G162+$H162-1),1,""))</f>
        <v/>
      </c>
      <c r="AM162" s="38" t="str">
        <f ca="1">IF(AND($D162="Goal",AM$5&gt;=$G162,AM$5&lt;=$G162+$H162-1),2,IF(AND($D162="Milestone",AM$5&gt;=$G162,AM$5&lt;=$G162+$H162-1),1,""))</f>
        <v/>
      </c>
      <c r="AN162" s="38" t="str">
        <f ca="1">IF(AND($D162="Goal",AN$5&gt;=$G162,AN$5&lt;=$G162+$H162-1),2,IF(AND($D162="Milestone",AN$5&gt;=$G162,AN$5&lt;=$G162+$H162-1),1,""))</f>
        <v/>
      </c>
      <c r="AO162" s="38" t="str">
        <f ca="1">IF(AND($D162="Goal",AO$5&gt;=$G162,AO$5&lt;=$G162+$H162-1),2,IF(AND($D162="Milestone",AO$5&gt;=$G162,AO$5&lt;=$G162+$H162-1),1,""))</f>
        <v/>
      </c>
      <c r="AP162" s="38" t="str">
        <f ca="1">IF(AND($D162="Goal",AP$5&gt;=$G162,AP$5&lt;=$G162+$H162-1),2,IF(AND($D162="Milestone",AP$5&gt;=$G162,AP$5&lt;=$G162+$H162-1),1,""))</f>
        <v/>
      </c>
      <c r="AQ162" s="38" t="str">
        <f ca="1">IF(AND($D162="Goal",AQ$5&gt;=$G162,AQ$5&lt;=$G162+$H162-1),2,IF(AND($D162="Milestone",AQ$5&gt;=$G162,AQ$5&lt;=$G162+$H162-1),1,""))</f>
        <v/>
      </c>
      <c r="AR162" s="38" t="str">
        <f ca="1">IF(AND($D162="Goal",AR$5&gt;=$G162,AR$5&lt;=$G162+$H162-1),2,IF(AND($D162="Milestone",AR$5&gt;=$G162,AR$5&lt;=$G162+$H162-1),1,""))</f>
        <v/>
      </c>
      <c r="AS162" s="38" t="str">
        <f ca="1">IF(AND($D162="Goal",AS$5&gt;=$G162,AS$5&lt;=$G162+$H162-1),2,IF(AND($D162="Milestone",AS$5&gt;=$G162,AS$5&lt;=$G162+$H162-1),1,""))</f>
        <v/>
      </c>
      <c r="AT162" s="38" t="str">
        <f ca="1">IF(AND($D162="Goal",AT$5&gt;=$G162,AT$5&lt;=$G162+$H162-1),2,IF(AND($D162="Milestone",AT$5&gt;=$G162,AT$5&lt;=$G162+$H162-1),1,""))</f>
        <v/>
      </c>
      <c r="AU162" s="38" t="str">
        <f ca="1">IF(AND($D162="Goal",AU$5&gt;=$G162,AU$5&lt;=$G162+$H162-1),2,IF(AND($D162="Milestone",AU$5&gt;=$G162,AU$5&lt;=$G162+$H162-1),1,""))</f>
        <v/>
      </c>
      <c r="AV162" s="38" t="str">
        <f ca="1">IF(AND($D162="Goal",AV$5&gt;=$G162,AV$5&lt;=$G162+$H162-1),2,IF(AND($D162="Milestone",AV$5&gt;=$G162,AV$5&lt;=$G162+$H162-1),1,""))</f>
        <v/>
      </c>
      <c r="AW162" s="38" t="str">
        <f ca="1">IF(AND($D162="Goal",AW$5&gt;=$G162,AW$5&lt;=$G162+$H162-1),2,IF(AND($D162="Milestone",AW$5&gt;=$G162,AW$5&lt;=$G162+$H162-1),1,""))</f>
        <v/>
      </c>
      <c r="AX162" s="38" t="str">
        <f ca="1">IF(AND($D162="Goal",AX$5&gt;=$G162,AX$5&lt;=$G162+$H162-1),2,IF(AND($D162="Milestone",AX$5&gt;=$G162,AX$5&lt;=$G162+$H162-1),1,""))</f>
        <v/>
      </c>
      <c r="AY162" s="38" t="str">
        <f ca="1">IF(AND($D162="Goal",AY$5&gt;=$G162,AY$5&lt;=$G162+$H162-1),2,IF(AND($D162="Milestone",AY$5&gt;=$G162,AY$5&lt;=$G162+$H162-1),1,""))</f>
        <v/>
      </c>
      <c r="AZ162" s="38" t="str">
        <f ca="1">IF(AND($D162="Goal",AZ$5&gt;=$G162,AZ$5&lt;=$G162+$H162-1),2,IF(AND($D162="Milestone",AZ$5&gt;=$G162,AZ$5&lt;=$G162+$H162-1),1,""))</f>
        <v/>
      </c>
      <c r="BA162" s="38" t="str">
        <f ca="1">IF(AND($D162="Goal",BA$5&gt;=$G162,BA$5&lt;=$G162+$H162-1),2,IF(AND($D162="Milestone",BA$5&gt;=$G162,BA$5&lt;=$G162+$H162-1),1,""))</f>
        <v/>
      </c>
      <c r="BB162" s="38" t="str">
        <f ca="1">IF(AND($D162="Goal",BB$5&gt;=$G162,BB$5&lt;=$G162+$H162-1),2,IF(AND($D162="Milestone",BB$5&gt;=$G162,BB$5&lt;=$G162+$H162-1),1,""))</f>
        <v/>
      </c>
      <c r="BC162" s="38" t="str">
        <f ca="1">IF(AND($D162="Goal",BC$5&gt;=$G162,BC$5&lt;=$G162+$H162-1),2,IF(AND($D162="Milestone",BC$5&gt;=$G162,BC$5&lt;=$G162+$H162-1),1,""))</f>
        <v/>
      </c>
      <c r="BD162" s="38" t="str">
        <f ca="1">IF(AND($D162="Goal",BD$5&gt;=$G162,BD$5&lt;=$G162+$H162-1),2,IF(AND($D162="Milestone",BD$5&gt;=$G162,BD$5&lt;=$G162+$H162-1),1,""))</f>
        <v/>
      </c>
      <c r="BE162" s="38" t="str">
        <f ca="1">IF(AND($D162="Goal",BE$5&gt;=$G162,BE$5&lt;=$G162+$H162-1),2,IF(AND($D162="Milestone",BE$5&gt;=$G162,BE$5&lt;=$G162+$H162-1),1,""))</f>
        <v/>
      </c>
      <c r="BF162" s="38" t="str">
        <f ca="1">IF(AND($D162="Goal",BF$5&gt;=$G162,BF$5&lt;=$G162+$H162-1),2,IF(AND($D162="Milestone",BF$5&gt;=$G162,BF$5&lt;=$G162+$H162-1),1,""))</f>
        <v/>
      </c>
      <c r="BG162" s="38" t="str">
        <f ca="1">IF(AND($D162="Goal",BG$5&gt;=$G162,BG$5&lt;=$G162+$H162-1),2,IF(AND($D162="Milestone",BG$5&gt;=$G162,BG$5&lt;=$G162+$H162-1),1,""))</f>
        <v/>
      </c>
      <c r="BH162" s="38" t="str">
        <f ca="1">IF(AND($D162="Goal",BH$5&gt;=$G162,BH$5&lt;=$G162+$H162-1),2,IF(AND($D162="Milestone",BH$5&gt;=$G162,BH$5&lt;=$G162+$H162-1),1,""))</f>
        <v/>
      </c>
      <c r="BI162" s="38" t="str">
        <f ca="1">IF(AND($D162="Goal",BI$5&gt;=$G162,BI$5&lt;=$G162+$H162-1),2,IF(AND($D162="Milestone",BI$5&gt;=$G162,BI$5&lt;=$G162+$H162-1),1,""))</f>
        <v/>
      </c>
      <c r="BJ162" s="38" t="str">
        <f ca="1">IF(AND($D162="Goal",BJ$5&gt;=$G162,BJ$5&lt;=$G162+$H162-1),2,IF(AND($D162="Milestone",BJ$5&gt;=$G162,BJ$5&lt;=$G162+$H162-1),1,""))</f>
        <v/>
      </c>
      <c r="BK162" s="38" t="str">
        <f ca="1">IF(AND($D162="Goal",BK$5&gt;=$G162,BK$5&lt;=$G162+$H162-1),2,IF(AND($D162="Milestone",BK$5&gt;=$G162,BK$5&lt;=$G162+$H162-1),1,""))</f>
        <v/>
      </c>
      <c r="BL162" s="38" t="str">
        <f ca="1">IF(AND($D162="Goal",BL$5&gt;=$G162,BL$5&lt;=$G162+$H162-1),2,IF(AND($D162="Milestone",BL$5&gt;=$G162,BL$5&lt;=$G162+$H162-1),1,""))</f>
        <v/>
      </c>
      <c r="BM162" s="38" t="str">
        <f ca="1">IF(AND($D162="Goal",BM$5&gt;=$G162,BM$5&lt;=$G162+$H162-1),2,IF(AND($D162="Milestone",BM$5&gt;=$G162,BM$5&lt;=$G162+$H162-1),1,""))</f>
        <v/>
      </c>
    </row>
    <row r="163" spans="1:65" s="2" customFormat="1" ht="30" customHeight="1" thickBot="1" x14ac:dyDescent="0.3">
      <c r="A163" s="15" t="s">
        <v>9</v>
      </c>
      <c r="B163" s="24" t="s">
        <v>14</v>
      </c>
      <c r="C163" s="24"/>
      <c r="D163" s="24"/>
      <c r="E163" s="24"/>
      <c r="F163" s="24"/>
      <c r="G163" s="42"/>
      <c r="H163" s="24"/>
      <c r="I163" s="39"/>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row>
    <row r="164" spans="1:65" ht="30" customHeight="1" x14ac:dyDescent="0.25">
      <c r="E164" s="5"/>
      <c r="H164" s="16"/>
      <c r="I164" s="4"/>
    </row>
    <row r="165" spans="1:65" ht="30" customHeight="1" x14ac:dyDescent="0.25">
      <c r="E165"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62 F130 F136 F74:F75 F10 F22:F43 F45:F46 F52:F58 F49:F50 F61:F70 F72 F78:F101 F124:F126 F108:F111">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62:BM163 J130:BM130 J136:BM136 J74:BM75 J10:BM10 J22:BM58 J61:BM70 J72:BM72 J124:BM126 J78:BM121">
    <cfRule type="expression" dxfId="81" priority="250">
      <formula>AND(TODAY()&gt;=J$5,TODAY()&lt;K$5)</formula>
    </cfRule>
  </conditionalFormatting>
  <conditionalFormatting sqref="J4:AN4">
    <cfRule type="expression" dxfId="80" priority="256">
      <formula>J$5&lt;=EOMONTH($J$5,0)</formula>
    </cfRule>
  </conditionalFormatting>
  <conditionalFormatting sqref="K4:BM4">
    <cfRule type="expression" dxfId="79" priority="252">
      <formula>AND(K$5&lt;=EOMONTH($J$5,2),K$5&gt;EOMONTH($J$5,0),K$5&gt;EOMONTH($J$5,1))</formula>
    </cfRule>
  </conditionalFormatting>
  <conditionalFormatting sqref="J4:BM4">
    <cfRule type="expression" dxfId="78" priority="251">
      <formula>AND(J$5&lt;=EOMONTH($J$5,1),J$5&gt;EOMONTH($J$5,0))</formula>
    </cfRule>
  </conditionalFormatting>
  <conditionalFormatting sqref="J8:BM8 J10:BM10 J22:BM123 J129:BM145 J151:BM162">
    <cfRule type="expression" dxfId="77" priority="273" stopIfTrue="1">
      <formula>AND($D8="Low risk",J$5&gt;=$G8,J$5&lt;=$G8+$H8-1)</formula>
    </cfRule>
    <cfRule type="expression" dxfId="76" priority="292" stopIfTrue="1">
      <formula>AND($D8="High risk",J$5&gt;=$G8,J$5&lt;=$G8+$H8-1)</formula>
    </cfRule>
    <cfRule type="expression" dxfId="75" priority="310" stopIfTrue="1">
      <formula>AND($D8="On track",J$5&gt;=$G8,J$5&lt;=$G8+$H8-1)</formula>
    </cfRule>
    <cfRule type="expression" dxfId="74" priority="311" stopIfTrue="1">
      <formula>AND($D8="Med risk",J$5&gt;=$G8,J$5&lt;=$G8+$H8-1)</formula>
    </cfRule>
    <cfRule type="expression" dxfId="73" priority="312" stopIfTrue="1">
      <formula>AND(LEN($D8)=0,J$5&gt;=$G8,J$5&lt;=$G8+$H8-1)</formula>
    </cfRule>
  </conditionalFormatting>
  <conditionalFormatting sqref="J163:BM163">
    <cfRule type="expression" dxfId="72" priority="320" stopIfTrue="1">
      <formula>AND(#REF!="Low risk",J$5&gt;=#REF!,J$5&lt;=#REF!+#REF!-1)</formula>
    </cfRule>
    <cfRule type="expression" dxfId="71" priority="321" stopIfTrue="1">
      <formula>AND(#REF!="High risk",J$5&gt;=#REF!,J$5&lt;=#REF!+#REF!-1)</formula>
    </cfRule>
    <cfRule type="expression" dxfId="70" priority="322" stopIfTrue="1">
      <formula>AND(#REF!="On track",J$5&gt;=#REF!,J$5&lt;=#REF!+#REF!-1)</formula>
    </cfRule>
    <cfRule type="expression" dxfId="69" priority="323" stopIfTrue="1">
      <formula>AND(#REF!="Med risk",J$5&gt;=#REF!,J$5&lt;=#REF!+#REF!-1)</formula>
    </cfRule>
    <cfRule type="expression" dxfId="68"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7" priority="241">
      <formula>AND(TODAY()&gt;=J$5,TODAY()&lt;K$5)</formula>
    </cfRule>
  </conditionalFormatting>
  <conditionalFormatting sqref="J9:BM9">
    <cfRule type="expression" dxfId="66" priority="243" stopIfTrue="1">
      <formula>AND($D9="Low risk",J$5&gt;=$G9,J$5&lt;=$G9+$H9-1)</formula>
    </cfRule>
    <cfRule type="expression" dxfId="65" priority="244" stopIfTrue="1">
      <formula>AND($D9="High risk",J$5&gt;=$G9,J$5&lt;=$G9+$H9-1)</formula>
    </cfRule>
    <cfRule type="expression" dxfId="64" priority="245" stopIfTrue="1">
      <formula>AND($D9="On track",J$5&gt;=$G9,J$5&lt;=$G9+$H9-1)</formula>
    </cfRule>
    <cfRule type="expression" dxfId="63" priority="246" stopIfTrue="1">
      <formula>AND($D9="Med risk",J$5&gt;=$G9,J$5&lt;=$G9+$H9-1)</formula>
    </cfRule>
    <cfRule type="expression" dxfId="62"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61"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60"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59"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58" priority="201">
      <formula>AND(TODAY()&gt;=J$5,TODAY()&lt;K$5)</formula>
    </cfRule>
  </conditionalFormatting>
  <conditionalFormatting sqref="F131:F132 F134:F136 F139 F151:F161">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31:GC132 J134:GC136 J139:GC139 J151:GC161">
    <cfRule type="expression" dxfId="57" priority="185">
      <formula>AND(TODAY()&gt;=J$5,TODAY()&lt;K$5)</formula>
    </cfRule>
  </conditionalFormatting>
  <conditionalFormatting sqref="F133">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33:GC133">
    <cfRule type="expression" dxfId="56" priority="177">
      <formula>AND(TODAY()&gt;=J$5,TODAY()&lt;K$5)</formula>
    </cfRule>
  </conditionalFormatting>
  <conditionalFormatting sqref="F128:F129">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28:GC129">
    <cfRule type="expression" dxfId="55"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54" priority="160">
      <formula>AND(TODAY()&gt;=J$5,TODAY()&lt;K$5)</formula>
    </cfRule>
  </conditionalFormatting>
  <conditionalFormatting sqref="F137:F138">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37:GC138">
    <cfRule type="expression" dxfId="53" priority="144">
      <formula>AND(TODAY()&gt;=J$5,TODAY()&lt;K$5)</formula>
    </cfRule>
  </conditionalFormatting>
  <conditionalFormatting sqref="F140:F141">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40:GC141">
    <cfRule type="expression" dxfId="52" priority="136">
      <formula>AND(TODAY()&gt;=J$5,TODAY()&lt;K$5)</formula>
    </cfRule>
  </conditionalFormatting>
  <conditionalFormatting sqref="F144">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44:GC144">
    <cfRule type="expression" dxfId="51" priority="128">
      <formula>AND(TODAY()&gt;=J$5,TODAY()&lt;K$5)</formula>
    </cfRule>
  </conditionalFormatting>
  <conditionalFormatting sqref="F145:F150">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45:GC150">
    <cfRule type="expression" dxfId="50"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49" priority="104">
      <formula>AND(TODAY()&gt;=J$5,TODAY()&lt;K$5)</formula>
    </cfRule>
  </conditionalFormatting>
  <conditionalFormatting sqref="F143">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43:BM143">
    <cfRule type="expression" dxfId="48" priority="96">
      <formula>AND(TODAY()&gt;=J$5,TODAY()&lt;K$5)</formula>
    </cfRule>
  </conditionalFormatting>
  <conditionalFormatting sqref="F127">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27:BM127">
    <cfRule type="expression" dxfId="47" priority="64">
      <formula>AND(TODAY()&gt;=J$5,TODAY()&lt;K$5)</formula>
    </cfRule>
  </conditionalFormatting>
  <conditionalFormatting sqref="F142">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42:GC142">
    <cfRule type="expression" dxfId="46"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45" priority="48">
      <formula>AND(TODAY()&gt;=J$5,TODAY()&lt;K$5)</formula>
    </cfRule>
  </conditionalFormatting>
  <conditionalFormatting sqref="J11:BM11">
    <cfRule type="expression" dxfId="44" priority="50" stopIfTrue="1">
      <formula>AND($D11="Low risk",J$5&gt;=$G11,J$5&lt;=$G11+$H11-1)</formula>
    </cfRule>
    <cfRule type="expression" dxfId="43" priority="51" stopIfTrue="1">
      <formula>AND($D11="High risk",J$5&gt;=$G11,J$5&lt;=$G11+$H11-1)</formula>
    </cfRule>
    <cfRule type="expression" dxfId="42" priority="52" stopIfTrue="1">
      <formula>AND($D11="On track",J$5&gt;=$G11,J$5&lt;=$G11+$H11-1)</formula>
    </cfRule>
    <cfRule type="expression" dxfId="41" priority="53" stopIfTrue="1">
      <formula>AND($D11="Med risk",J$5&gt;=$G11,J$5&lt;=$G11+$H11-1)</formula>
    </cfRule>
    <cfRule type="expression" dxfId="40"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39" priority="40">
      <formula>AND(TODAY()&gt;=J$5,TODAY()&lt;K$5)</formula>
    </cfRule>
  </conditionalFormatting>
  <conditionalFormatting sqref="J12:BM14">
    <cfRule type="expression" dxfId="38" priority="42" stopIfTrue="1">
      <formula>AND($D12="Low risk",J$5&gt;=$G12,J$5&lt;=$G12+$H12-1)</formula>
    </cfRule>
    <cfRule type="expression" dxfId="37" priority="43" stopIfTrue="1">
      <formula>AND($D12="High risk",J$5&gt;=$G12,J$5&lt;=$G12+$H12-1)</formula>
    </cfRule>
    <cfRule type="expression" dxfId="36" priority="44" stopIfTrue="1">
      <formula>AND($D12="On track",J$5&gt;=$G12,J$5&lt;=$G12+$H12-1)</formula>
    </cfRule>
    <cfRule type="expression" dxfId="35" priority="45" stopIfTrue="1">
      <formula>AND($D12="Med risk",J$5&gt;=$G12,J$5&lt;=$G12+$H12-1)</formula>
    </cfRule>
    <cfRule type="expression" dxfId="34"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33" priority="32">
      <formula>AND(TODAY()&gt;=J$5,TODAY()&lt;K$5)</formula>
    </cfRule>
  </conditionalFormatting>
  <conditionalFormatting sqref="J15:BM15">
    <cfRule type="expression" dxfId="32" priority="34" stopIfTrue="1">
      <formula>AND($D15="Low risk",J$5&gt;=$G15,J$5&lt;=$G15+$H15-1)</formula>
    </cfRule>
    <cfRule type="expression" dxfId="31" priority="35" stopIfTrue="1">
      <formula>AND($D15="High risk",J$5&gt;=$G15,J$5&lt;=$G15+$H15-1)</formula>
    </cfRule>
    <cfRule type="expression" dxfId="30" priority="36" stopIfTrue="1">
      <formula>AND($D15="On track",J$5&gt;=$G15,J$5&lt;=$G15+$H15-1)</formula>
    </cfRule>
    <cfRule type="expression" dxfId="29" priority="37" stopIfTrue="1">
      <formula>AND($D15="Med risk",J$5&gt;=$G15,J$5&lt;=$G15+$H15-1)</formula>
    </cfRule>
    <cfRule type="expression" dxfId="28"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7" priority="24">
      <formula>AND(TODAY()&gt;=J$5,TODAY()&lt;K$5)</formula>
    </cfRule>
  </conditionalFormatting>
  <conditionalFormatting sqref="J16:BM18">
    <cfRule type="expression" dxfId="26" priority="26" stopIfTrue="1">
      <formula>AND($D16="Low risk",J$5&gt;=$G16,J$5&lt;=$G16+$H16-1)</formula>
    </cfRule>
    <cfRule type="expression" dxfId="25" priority="27" stopIfTrue="1">
      <formula>AND($D16="High risk",J$5&gt;=$G16,J$5&lt;=$G16+$H16-1)</formula>
    </cfRule>
    <cfRule type="expression" dxfId="24" priority="28" stopIfTrue="1">
      <formula>AND($D16="On track",J$5&gt;=$G16,J$5&lt;=$G16+$H16-1)</formula>
    </cfRule>
    <cfRule type="expression" dxfId="23" priority="29" stopIfTrue="1">
      <formula>AND($D16="Med risk",J$5&gt;=$G16,J$5&lt;=$G16+$H16-1)</formula>
    </cfRule>
    <cfRule type="expression" dxfId="22" priority="30" stopIfTrue="1">
      <formula>AND(LEN($D16)=0,J$5&gt;=$G16,J$5&lt;=$G16+$H16-1)</formula>
    </cfRule>
  </conditionalFormatting>
  <conditionalFormatting sqref="J19:BM19">
    <cfRule type="expression" dxfId="21" priority="19" stopIfTrue="1">
      <formula>AND($D19="Low risk",J$5&gt;=$G19,J$5&lt;=$G19+$H19-1)</formula>
    </cfRule>
    <cfRule type="expression" dxfId="20" priority="20" stopIfTrue="1">
      <formula>AND($D19="High risk",J$5&gt;=$G19,J$5&lt;=$G19+$H19-1)</formula>
    </cfRule>
    <cfRule type="expression" dxfId="19" priority="21" stopIfTrue="1">
      <formula>AND($D19="On track",J$5&gt;=$G19,J$5&lt;=$G19+$H19-1)</formula>
    </cfRule>
    <cfRule type="expression" dxfId="18" priority="22" stopIfTrue="1">
      <formula>AND($D19="Med risk",J$5&gt;=$G19,J$5&lt;=$G19+$H19-1)</formula>
    </cfRule>
    <cfRule type="expression" dxfId="17" priority="23" stopIfTrue="1">
      <formula>AND(LEN($D19)=0,J$5&gt;=$G19,J$5&lt;=$G19+$H19-1)</formula>
    </cfRule>
  </conditionalFormatting>
  <conditionalFormatting sqref="J19:BM19">
    <cfRule type="expression" dxfId="16"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15" priority="11" stopIfTrue="1">
      <formula>AND($D20="Low risk",J$5&gt;=$G20,J$5&lt;=$G20+$H20-1)</formula>
    </cfRule>
    <cfRule type="expression" dxfId="14" priority="12" stopIfTrue="1">
      <formula>AND($D20="High risk",J$5&gt;=$G20,J$5&lt;=$G20+$H20-1)</formula>
    </cfRule>
    <cfRule type="expression" dxfId="13" priority="13" stopIfTrue="1">
      <formula>AND($D20="On track",J$5&gt;=$G20,J$5&lt;=$G20+$H20-1)</formula>
    </cfRule>
    <cfRule type="expression" dxfId="12" priority="14" stopIfTrue="1">
      <formula>AND($D20="Med risk",J$5&gt;=$G20,J$5&lt;=$G20+$H20-1)</formula>
    </cfRule>
    <cfRule type="expression" dxfId="11"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10"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24:BM128">
    <cfRule type="expression" dxfId="9" priority="425" stopIfTrue="1">
      <formula>AND($D146="Low risk",J$5&gt;=$G124,J$5&lt;=$G124+$H124-1)</formula>
    </cfRule>
    <cfRule type="expression" dxfId="8" priority="426" stopIfTrue="1">
      <formula>AND($D146="High risk",J$5&gt;=$G124,J$5&lt;=$G124+$H124-1)</formula>
    </cfRule>
    <cfRule type="expression" dxfId="7" priority="427" stopIfTrue="1">
      <formula>AND($D146="On track",J$5&gt;=$G124,J$5&lt;=$G124+$H124-1)</formula>
    </cfRule>
    <cfRule type="expression" dxfId="6" priority="428" stopIfTrue="1">
      <formula>AND($D146="Med risk",J$5&gt;=$G124,J$5&lt;=$G124+$H124-1)</formula>
    </cfRule>
    <cfRule type="expression" dxfId="5" priority="429" stopIfTrue="1">
      <formula>AND(LEN($D146)=0,J$5&gt;=$G124,J$5&lt;=$G124+$H124-1)</formula>
    </cfRule>
  </conditionalFormatting>
  <conditionalFormatting sqref="J146:BM150">
    <cfRule type="expression" dxfId="4" priority="430" stopIfTrue="1">
      <formula>AND(#REF!="Low risk",J$5&gt;=$G146,J$5&lt;=$G146+$H146-1)</formula>
    </cfRule>
    <cfRule type="expression" dxfId="3" priority="431" stopIfTrue="1">
      <formula>AND(#REF!="High risk",J$5&gt;=$G146,J$5&lt;=$G146+$H146-1)</formula>
    </cfRule>
    <cfRule type="expression" dxfId="2" priority="432" stopIfTrue="1">
      <formula>AND(#REF!="On track",J$5&gt;=$G146,J$5&lt;=$G146+$H146-1)</formula>
    </cfRule>
    <cfRule type="expression" dxfId="1" priority="433" stopIfTrue="1">
      <formula>AND(#REF!="Med risk",J$5&gt;=$G146,J$5&lt;=$G146+$H146-1)</formula>
    </cfRule>
    <cfRule type="expression" dxfId="0" priority="434" stopIfTrue="1">
      <formula>AND(LEN(#REF!)=0,J$5&gt;=$G146,J$5&lt;=$G146+$H146-1)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29:D162"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F162 F130 F136 F74:F75 F10 F22:F43 F45:F46 F52:F58 F49:F50 F61:F70 F72 F78:F101 F124:F126 F108:F111</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F131:F132 F134:F136 F139 F151:F161</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F128:F129</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F137:F138</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F140:F141</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F144</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F145:F150</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F143</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F127</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F142</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J163:BM163</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J162:BM162 J136:BM136 J8:BM8 J130:BM130 J72:BM72 J124:BM126 J74:BM75 J10:BM10 J22:BM58 J61:BM70</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J131:BM132 J134:BM135 J139:BM139 J151:BM161</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J128:BM129</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J137:BM138</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J144:BM144</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J145:BM150</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J140:BM141</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J143:BM143</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J142:BM142</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J127:BM127</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2020-02-20T11:51:53Z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