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804D3BCD-B57A-4363-8C71-103A51DAF46D}" xr6:coauthVersionLast="44" xr6:coauthVersionMax="44" xr10:uidLastSave="{00000000-0000-0000-0000-000000000000}"/>
  <bookViews>
    <workbookView xWindow="390" yWindow="390" windowWidth="24345" windowHeight="14040" tabRatio="500" firstSheet="4" activeTab="6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example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0" l="1"/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<sst xmlns="http://schemas.openxmlformats.org/spreadsheetml/2006/main" count="283" uniqueCount="127">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</sst>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28.5</c:v>
                </c:pt>
                <c:pt idx="1">
                  <c:v>25.65</c:v>
                </c:pt>
                <c:pt idx="2">
                  <c:v>22.799999999999997</c:v>
                </c:pt>
                <c:pt idx="3">
                  <c:v>19.949999999999996</c:v>
                </c:pt>
                <c:pt idx="4">
                  <c:v>17.099999999999994</c:v>
                </c:pt>
                <c:pt idx="5">
                  <c:v>14.249999999999995</c:v>
                </c:pt>
                <c:pt idx="6">
                  <c:v>11.399999999999995</c:v>
                </c:pt>
                <c:pt idx="7">
                  <c:v>8.5499999999999954</c:v>
                </c:pt>
                <c:pt idx="8">
                  <c:v>5.6999999999999957</c:v>
                </c:pt>
                <c:pt idx="9">
                  <c:v>2.8499999999999956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28.5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16.5</c:v>
                </c:pt>
                <c:pt idx="5">
                  <c:v>11</c:v>
                </c:pt>
                <c:pt idx="6">
                  <c:v>9.5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0"/>
  <sheetViews>
    <sheetView zoomScale="85" zoomScaleNormal="85" zoomScalePageLayoutView="120" workbookViewId="0">
      <selection activeCell="S12" sqref="S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84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98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98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98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98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96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97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97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97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97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97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97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99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2"/>
      <c r="C16" s="56" t="s">
        <v>103</v>
      </c>
      <c r="D16" s="31"/>
      <c r="E16" s="60">
        <v>3</v>
      </c>
      <c r="F16" s="4">
        <v>0.5</v>
      </c>
      <c r="G16" s="4"/>
      <c r="H16" s="4">
        <v>0.5</v>
      </c>
      <c r="I16" s="4"/>
      <c r="J16" s="20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2">
        <f t="shared" si="0"/>
        <v>3</v>
      </c>
    </row>
    <row r="17" spans="2:21" x14ac:dyDescent="0.25">
      <c r="B17" s="96" t="s">
        <v>27</v>
      </c>
      <c r="C17" s="54" t="s">
        <v>62</v>
      </c>
      <c r="D17" s="31"/>
      <c r="E17" s="53">
        <v>0.5</v>
      </c>
      <c r="F17" s="4">
        <v>0</v>
      </c>
      <c r="G17" s="4">
        <v>0.5</v>
      </c>
      <c r="H17" s="4">
        <v>0</v>
      </c>
      <c r="I17" s="4">
        <v>0</v>
      </c>
      <c r="J17" s="20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97"/>
      <c r="C18" s="54" t="s">
        <v>63</v>
      </c>
      <c r="D18" s="31"/>
      <c r="E18" s="52">
        <v>0.5</v>
      </c>
      <c r="F18" s="4">
        <v>0</v>
      </c>
      <c r="G18" s="4">
        <v>0</v>
      </c>
      <c r="H18" s="4">
        <v>0</v>
      </c>
      <c r="I18" s="4">
        <v>0</v>
      </c>
      <c r="J18" s="20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95" t="s">
        <v>3</v>
      </c>
      <c r="C19" s="95"/>
      <c r="D19" s="32"/>
      <c r="E19" s="23">
        <f>SUM(E4:E18)</f>
        <v>50.5</v>
      </c>
      <c r="F19" s="17">
        <f t="shared" ref="F19:O19" si="2">E19-$E$19/10</f>
        <v>45.45</v>
      </c>
      <c r="G19" s="17">
        <f t="shared" si="2"/>
        <v>40.400000000000006</v>
      </c>
      <c r="H19" s="17">
        <f t="shared" si="2"/>
        <v>35.350000000000009</v>
      </c>
      <c r="I19" s="17">
        <f t="shared" si="2"/>
        <v>30.300000000000008</v>
      </c>
      <c r="J19" s="18">
        <f t="shared" si="2"/>
        <v>25.250000000000007</v>
      </c>
      <c r="K19" s="17">
        <f t="shared" si="2"/>
        <v>20.200000000000006</v>
      </c>
      <c r="L19" s="17">
        <f t="shared" si="2"/>
        <v>15.150000000000006</v>
      </c>
      <c r="M19" s="17">
        <f t="shared" si="2"/>
        <v>10.100000000000005</v>
      </c>
      <c r="N19" s="17">
        <f t="shared" si="2"/>
        <v>5.0500000000000052</v>
      </c>
      <c r="O19" s="18">
        <f t="shared" si="2"/>
        <v>0</v>
      </c>
    </row>
    <row r="20" spans="2:21" x14ac:dyDescent="0.25">
      <c r="B20" s="95" t="s">
        <v>4</v>
      </c>
      <c r="C20" s="95"/>
      <c r="D20" s="33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1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8"/>
  <sheetViews>
    <sheetView topLeftCell="A4" zoomScale="85" zoomScaleNormal="85" zoomScalePageLayoutView="120" workbookViewId="0">
      <selection activeCell="R22" sqref="R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96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97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97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99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98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75">
        <f t="shared" si="0"/>
        <v>3</v>
      </c>
    </row>
    <row r="10" spans="2:16" ht="45" x14ac:dyDescent="0.25">
      <c r="B10" s="98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75">
        <f t="shared" si="0"/>
        <v>3</v>
      </c>
    </row>
    <row r="11" spans="2:16" ht="30" x14ac:dyDescent="0.25">
      <c r="B11" s="98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98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98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75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3"/>
      <c r="C20" s="71" t="s">
        <v>103</v>
      </c>
      <c r="D20" s="31"/>
      <c r="E20" s="53">
        <v>3</v>
      </c>
      <c r="F20" s="4">
        <v>0.5</v>
      </c>
      <c r="G20" s="4">
        <v>0.5</v>
      </c>
      <c r="H20" s="4">
        <v>0.5</v>
      </c>
      <c r="I20" s="4"/>
      <c r="J20" s="20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3"/>
      <c r="C21" s="72" t="s">
        <v>79</v>
      </c>
      <c r="D21" s="31"/>
      <c r="E21" s="52">
        <v>4</v>
      </c>
      <c r="F21" s="4"/>
      <c r="G21" s="4"/>
      <c r="H21" s="4">
        <v>4</v>
      </c>
      <c r="I21" s="4"/>
      <c r="J21" s="20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95" t="s">
        <v>3</v>
      </c>
      <c r="C22" s="95"/>
      <c r="D22" s="32"/>
      <c r="E22" s="23">
        <f>SUM(E4:E21)</f>
        <v>37.5</v>
      </c>
      <c r="F22" s="17">
        <f t="shared" ref="F22:O22" si="2">E22-$E$22/10</f>
        <v>33.75</v>
      </c>
      <c r="G22" s="17">
        <f t="shared" si="2"/>
        <v>30</v>
      </c>
      <c r="H22" s="17">
        <f t="shared" si="2"/>
        <v>26.25</v>
      </c>
      <c r="I22" s="17">
        <f t="shared" si="2"/>
        <v>22.5</v>
      </c>
      <c r="J22" s="18">
        <f t="shared" si="2"/>
        <v>18.75</v>
      </c>
      <c r="K22" s="17">
        <f t="shared" si="2"/>
        <v>15</v>
      </c>
      <c r="L22" s="17">
        <f t="shared" si="2"/>
        <v>11.25</v>
      </c>
      <c r="M22" s="17">
        <f t="shared" si="2"/>
        <v>7.5</v>
      </c>
      <c r="N22" s="17">
        <f t="shared" si="2"/>
        <v>3.75</v>
      </c>
      <c r="O22" s="18">
        <f t="shared" si="2"/>
        <v>0</v>
      </c>
    </row>
    <row r="23" spans="2:21" x14ac:dyDescent="0.25">
      <c r="B23" s="95" t="s">
        <v>4</v>
      </c>
      <c r="C23" s="95"/>
      <c r="D23" s="33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1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  <row r="37" spans="18:18" x14ac:dyDescent="0.25">
      <c r="R37" s="66"/>
    </row>
    <row r="38" spans="18:18" x14ac:dyDescent="0.25">
      <c r="R38" s="65"/>
    </row>
  </sheetData>
  <mergeCells count="8">
    <mergeCell ref="C1:F1"/>
    <mergeCell ref="C2:E2"/>
    <mergeCell ref="F2:J2"/>
    <mergeCell ref="K2:O2"/>
    <mergeCell ref="B22:C22"/>
    <mergeCell ref="B23:C23"/>
    <mergeCell ref="B9:B13"/>
    <mergeCell ref="B5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opLeftCell="A7" zoomScale="70" zoomScaleNormal="70" zoomScalePageLayoutView="120" workbookViewId="0">
      <selection activeCell="V14" sqref="V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96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97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97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>
        <v>4</v>
      </c>
      <c r="L7" s="4"/>
      <c r="M7" s="4"/>
      <c r="N7" s="4"/>
      <c r="O7" s="4"/>
      <c r="P7" s="78">
        <f t="shared" si="0"/>
        <v>4</v>
      </c>
    </row>
    <row r="8" spans="2:16" ht="30" x14ac:dyDescent="0.25">
      <c r="B8" s="97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78">
        <f t="shared" si="0"/>
        <v>4</v>
      </c>
    </row>
    <row r="9" spans="2:16" x14ac:dyDescent="0.25">
      <c r="B9" s="99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98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>
        <v>2</v>
      </c>
      <c r="N10" s="4">
        <v>1</v>
      </c>
      <c r="O10" s="4"/>
      <c r="P10" s="78">
        <f t="shared" si="0"/>
        <v>3</v>
      </c>
    </row>
    <row r="11" spans="2:16" ht="30" x14ac:dyDescent="0.25">
      <c r="B11" s="98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>
        <v>2</v>
      </c>
      <c r="N11" s="4">
        <v>1</v>
      </c>
      <c r="O11" s="4"/>
      <c r="P11" s="78">
        <f t="shared" si="0"/>
        <v>3</v>
      </c>
    </row>
    <row r="12" spans="2:16" x14ac:dyDescent="0.25">
      <c r="B12" s="98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3"/>
      <c r="C15" s="65" t="s">
        <v>103</v>
      </c>
      <c r="D15" s="31"/>
      <c r="E15" s="60">
        <v>3</v>
      </c>
      <c r="F15" s="4"/>
      <c r="G15" s="4">
        <v>0.5</v>
      </c>
      <c r="H15" s="4"/>
      <c r="I15" s="4"/>
      <c r="J15" s="20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6"/>
      <c r="C16" s="65" t="s">
        <v>78</v>
      </c>
      <c r="D16" s="31"/>
      <c r="E16" s="60">
        <v>2</v>
      </c>
      <c r="F16" s="4"/>
      <c r="G16" s="4"/>
      <c r="H16" s="4"/>
      <c r="I16" s="4"/>
      <c r="J16" s="20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00" t="s">
        <v>3</v>
      </c>
      <c r="C17" s="101"/>
      <c r="D17" s="32"/>
      <c r="E17" s="23">
        <f>SUM(E4:E16)</f>
        <v>31.5</v>
      </c>
      <c r="F17" s="17">
        <f t="shared" ref="F17:O17" si="1">E17-$E$17/10</f>
        <v>28.35</v>
      </c>
      <c r="G17" s="17">
        <f t="shared" si="1"/>
        <v>25.200000000000003</v>
      </c>
      <c r="H17" s="17">
        <f t="shared" si="1"/>
        <v>22.050000000000004</v>
      </c>
      <c r="I17" s="17">
        <f t="shared" si="1"/>
        <v>18.900000000000006</v>
      </c>
      <c r="J17" s="18">
        <f t="shared" si="1"/>
        <v>15.750000000000005</v>
      </c>
      <c r="K17" s="17">
        <f t="shared" si="1"/>
        <v>12.600000000000005</v>
      </c>
      <c r="L17" s="17">
        <f t="shared" si="1"/>
        <v>9.4500000000000046</v>
      </c>
      <c r="M17" s="17">
        <f t="shared" si="1"/>
        <v>6.3000000000000043</v>
      </c>
      <c r="N17" s="17">
        <f t="shared" si="1"/>
        <v>3.1500000000000044</v>
      </c>
      <c r="O17" s="18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00" t="s">
        <v>4</v>
      </c>
      <c r="C18" s="101"/>
      <c r="D18" s="33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1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C1:F1"/>
    <mergeCell ref="C2:E2"/>
    <mergeCell ref="F2:J2"/>
    <mergeCell ref="K2:O2"/>
    <mergeCell ref="B5:B9"/>
    <mergeCell ref="B18:C18"/>
    <mergeCell ref="B17:C17"/>
    <mergeCell ref="B10:B1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30"/>
  <sheetViews>
    <sheetView zoomScaleNormal="100" zoomScalePageLayoutView="120" workbookViewId="0">
      <selection activeCell="D8" sqref="D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106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1"/>
      <c r="C4" s="65" t="s">
        <v>108</v>
      </c>
      <c r="D4" s="31"/>
      <c r="E4" s="51">
        <v>2</v>
      </c>
      <c r="F4" s="4"/>
      <c r="G4" s="4"/>
      <c r="H4" s="4"/>
      <c r="I4" s="4"/>
      <c r="J4" s="35"/>
      <c r="K4" s="4">
        <v>2</v>
      </c>
      <c r="L4" s="4"/>
      <c r="M4" s="4"/>
      <c r="N4" s="4"/>
      <c r="O4" s="4"/>
      <c r="P4" s="23">
        <f>SUM(F4:O4)</f>
        <v>2</v>
      </c>
    </row>
    <row r="5" spans="2:21" ht="30" x14ac:dyDescent="0.25">
      <c r="B5" s="79"/>
      <c r="C5" s="66" t="s">
        <v>100</v>
      </c>
      <c r="D5" s="58"/>
      <c r="E5" s="53">
        <v>2</v>
      </c>
      <c r="F5" s="4"/>
      <c r="G5" s="4"/>
      <c r="H5" s="4"/>
      <c r="I5" s="4"/>
      <c r="J5" s="20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2"/>
      <c r="C6" s="66" t="s">
        <v>107</v>
      </c>
      <c r="D6" s="58"/>
      <c r="E6" s="53">
        <v>2</v>
      </c>
      <c r="F6" s="4"/>
      <c r="G6" s="4"/>
      <c r="H6" s="4"/>
      <c r="I6" s="4"/>
      <c r="J6" s="20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80"/>
      <c r="C7" s="66" t="s">
        <v>101</v>
      </c>
      <c r="D7" s="31"/>
      <c r="E7" s="53">
        <v>2</v>
      </c>
      <c r="F7" s="4">
        <v>2</v>
      </c>
      <c r="G7" s="4"/>
      <c r="H7" s="4"/>
      <c r="I7" s="4"/>
      <c r="J7" s="20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2"/>
      <c r="C8" s="88" t="s">
        <v>109</v>
      </c>
      <c r="D8" s="31"/>
      <c r="E8" s="53">
        <v>4</v>
      </c>
      <c r="F8" s="4"/>
      <c r="G8" s="4">
        <v>6</v>
      </c>
      <c r="H8" s="4"/>
      <c r="I8" s="4"/>
      <c r="J8" s="20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80"/>
      <c r="C9" s="65" t="s">
        <v>102</v>
      </c>
      <c r="D9" s="31"/>
      <c r="E9" s="52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ht="19.5" customHeight="1" x14ac:dyDescent="0.25">
      <c r="B10" s="81"/>
      <c r="C10" s="66" t="s">
        <v>104</v>
      </c>
      <c r="D10" s="31"/>
      <c r="E10" s="60">
        <v>6</v>
      </c>
      <c r="F10" s="4"/>
      <c r="G10" s="4"/>
      <c r="H10" s="4"/>
      <c r="I10" s="4"/>
      <c r="J10" s="20"/>
      <c r="K10" s="4">
        <v>3</v>
      </c>
      <c r="L10" s="4"/>
      <c r="M10" s="4"/>
      <c r="N10" s="4">
        <v>1</v>
      </c>
      <c r="O10" s="4">
        <v>2</v>
      </c>
      <c r="P10" s="62">
        <f t="shared" si="0"/>
        <v>6</v>
      </c>
    </row>
    <row r="11" spans="2:21" ht="30" x14ac:dyDescent="0.25">
      <c r="B11" s="81"/>
      <c r="C11" s="65" t="s">
        <v>105</v>
      </c>
      <c r="D11" s="31"/>
      <c r="E11" s="53">
        <v>1</v>
      </c>
      <c r="F11" s="4"/>
      <c r="G11" s="4"/>
      <c r="H11" s="4"/>
      <c r="I11" s="4"/>
      <c r="J11" s="20"/>
      <c r="K11" s="4"/>
      <c r="L11" s="4"/>
      <c r="M11" s="4"/>
      <c r="N11" s="4">
        <v>1</v>
      </c>
      <c r="O11" s="4"/>
      <c r="P11" s="62">
        <f t="shared" si="0"/>
        <v>1</v>
      </c>
    </row>
    <row r="12" spans="2:21" x14ac:dyDescent="0.25">
      <c r="B12" s="83"/>
      <c r="C12" s="65" t="s">
        <v>103</v>
      </c>
      <c r="D12" s="31"/>
      <c r="E12" s="53">
        <v>3</v>
      </c>
      <c r="F12" s="4">
        <v>0.5</v>
      </c>
      <c r="G12" s="4"/>
      <c r="H12" s="4"/>
      <c r="I12" s="4"/>
      <c r="J12" s="20"/>
      <c r="K12" s="4">
        <v>0.5</v>
      </c>
      <c r="L12" s="4"/>
      <c r="M12" s="4"/>
      <c r="N12" s="4"/>
      <c r="O12" s="4">
        <v>0.5</v>
      </c>
      <c r="P12" s="62">
        <f t="shared" si="0"/>
        <v>1.5</v>
      </c>
    </row>
    <row r="13" spans="2:21" x14ac:dyDescent="0.25">
      <c r="B13" s="81"/>
      <c r="C13" s="65" t="s">
        <v>61</v>
      </c>
      <c r="D13" s="31"/>
      <c r="E13" s="52">
        <v>0.5</v>
      </c>
      <c r="F13" s="4">
        <v>0.5</v>
      </c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0.5</v>
      </c>
    </row>
    <row r="14" spans="2:21" x14ac:dyDescent="0.25">
      <c r="B14" s="95" t="s">
        <v>3</v>
      </c>
      <c r="C14" s="95"/>
      <c r="D14" s="32"/>
      <c r="E14" s="23">
        <f>SUM(E4:E13)</f>
        <v>24.5</v>
      </c>
      <c r="F14" s="17">
        <f t="shared" ref="F14:O14" si="1">E14-$E$14/10</f>
        <v>22.05</v>
      </c>
      <c r="G14" s="17">
        <f t="shared" si="1"/>
        <v>19.600000000000001</v>
      </c>
      <c r="H14" s="17">
        <f t="shared" si="1"/>
        <v>17.150000000000002</v>
      </c>
      <c r="I14" s="17">
        <f t="shared" si="1"/>
        <v>14.700000000000003</v>
      </c>
      <c r="J14" s="18">
        <f t="shared" si="1"/>
        <v>12.250000000000004</v>
      </c>
      <c r="K14" s="17">
        <f t="shared" si="1"/>
        <v>9.8000000000000043</v>
      </c>
      <c r="L14" s="17">
        <f t="shared" si="1"/>
        <v>7.3500000000000041</v>
      </c>
      <c r="M14" s="17">
        <f t="shared" si="1"/>
        <v>4.9000000000000039</v>
      </c>
      <c r="N14" s="17">
        <f t="shared" si="1"/>
        <v>2.4500000000000037</v>
      </c>
      <c r="O14" s="18">
        <f t="shared" si="1"/>
        <v>3.5527136788005009E-15</v>
      </c>
    </row>
    <row r="15" spans="2:21" x14ac:dyDescent="0.25">
      <c r="B15" s="95" t="s">
        <v>4</v>
      </c>
      <c r="C15" s="95"/>
      <c r="D15" s="33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1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dimension ref="B1:U29"/>
  <sheetViews>
    <sheetView topLeftCell="A10" zoomScaleNormal="100" zoomScalePageLayoutView="120" workbookViewId="0">
      <selection activeCell="L10" sqref="L10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124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6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x14ac:dyDescent="0.25">
      <c r="B5" s="84"/>
      <c r="C5" s="66" t="s">
        <v>111</v>
      </c>
      <c r="D5" s="58"/>
      <c r="E5" s="53">
        <v>1</v>
      </c>
      <c r="F5" s="4"/>
      <c r="G5" s="4">
        <v>0.5</v>
      </c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5"/>
      <c r="C6" s="66" t="s">
        <v>112</v>
      </c>
      <c r="D6" s="58"/>
      <c r="E6" s="53">
        <v>4</v>
      </c>
      <c r="F6" s="4">
        <v>4</v>
      </c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5"/>
      <c r="C7" s="66" t="s">
        <v>114</v>
      </c>
      <c r="D7" s="31"/>
      <c r="E7" s="53">
        <v>4</v>
      </c>
      <c r="F7" s="4">
        <v>3</v>
      </c>
      <c r="G7" s="4"/>
      <c r="H7" s="4"/>
      <c r="I7" s="4"/>
      <c r="J7" s="20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5"/>
      <c r="C8" s="88" t="s">
        <v>115</v>
      </c>
      <c r="D8" s="31"/>
      <c r="E8" s="53">
        <v>4</v>
      </c>
      <c r="F8" s="4"/>
      <c r="G8" s="4"/>
      <c r="H8" s="4"/>
      <c r="I8" s="4"/>
      <c r="J8" s="20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5"/>
      <c r="C9" s="65" t="s">
        <v>103</v>
      </c>
      <c r="D9" s="31"/>
      <c r="E9" s="52">
        <v>3</v>
      </c>
      <c r="F9" s="4">
        <v>1</v>
      </c>
      <c r="G9" s="4"/>
      <c r="H9" s="4"/>
      <c r="I9" s="4"/>
      <c r="J9" s="20"/>
      <c r="K9" s="4">
        <v>1</v>
      </c>
      <c r="L9" s="4">
        <v>1</v>
      </c>
      <c r="M9" s="4"/>
      <c r="N9" s="4"/>
      <c r="O9" s="4"/>
      <c r="P9" s="62">
        <f t="shared" si="0"/>
        <v>3</v>
      </c>
    </row>
    <row r="10" spans="2:21" x14ac:dyDescent="0.25">
      <c r="B10" s="86"/>
      <c r="C10" s="88" t="s">
        <v>113</v>
      </c>
      <c r="D10" s="31"/>
      <c r="E10" s="53">
        <v>8</v>
      </c>
      <c r="F10" s="4"/>
      <c r="G10" s="4"/>
      <c r="H10" s="4"/>
      <c r="I10" s="4"/>
      <c r="J10" s="20"/>
      <c r="K10" s="4"/>
      <c r="L10" s="5">
        <v>2</v>
      </c>
      <c r="M10" s="4"/>
      <c r="N10" s="4"/>
      <c r="O10" s="4"/>
      <c r="P10" s="62">
        <f t="shared" si="0"/>
        <v>2</v>
      </c>
    </row>
    <row r="11" spans="2:21" x14ac:dyDescent="0.25">
      <c r="B11" s="86"/>
      <c r="C11" s="88" t="s">
        <v>116</v>
      </c>
      <c r="D11" s="31"/>
      <c r="E11" s="53">
        <v>4</v>
      </c>
      <c r="F11" s="4"/>
      <c r="G11" s="4"/>
      <c r="H11" s="4"/>
      <c r="I11" s="4"/>
      <c r="J11" s="20"/>
      <c r="K11" s="4">
        <v>3</v>
      </c>
      <c r="L11" s="4">
        <v>1</v>
      </c>
      <c r="M11" s="4"/>
      <c r="N11" s="4"/>
      <c r="O11" s="4"/>
      <c r="P11" s="62">
        <f t="shared" si="0"/>
        <v>4</v>
      </c>
    </row>
    <row r="12" spans="2:21" ht="30" x14ac:dyDescent="0.25">
      <c r="B12" s="86"/>
      <c r="C12" s="88" t="s">
        <v>117</v>
      </c>
      <c r="D12" s="31"/>
      <c r="E12" s="52">
        <v>2</v>
      </c>
      <c r="F12" s="4"/>
      <c r="G12" s="4"/>
      <c r="H12" s="4"/>
      <c r="I12" s="4"/>
      <c r="J12" s="20"/>
      <c r="K12" s="4">
        <v>2</v>
      </c>
      <c r="L12" s="4"/>
      <c r="M12" s="4"/>
      <c r="N12" s="4"/>
      <c r="O12" s="4"/>
      <c r="P12" s="87">
        <f t="shared" si="0"/>
        <v>2</v>
      </c>
    </row>
    <row r="13" spans="2:21" x14ac:dyDescent="0.25">
      <c r="B13" s="95" t="s">
        <v>3</v>
      </c>
      <c r="C13" s="95"/>
      <c r="D13" s="32"/>
      <c r="E13" s="23">
        <f>SUM(E4:E12)</f>
        <v>30.5</v>
      </c>
      <c r="F13" s="17">
        <f t="shared" ref="F13:O13" si="1">E13-$E$13/10</f>
        <v>27.45</v>
      </c>
      <c r="G13" s="17">
        <f t="shared" si="1"/>
        <v>24.4</v>
      </c>
      <c r="H13" s="17">
        <f t="shared" si="1"/>
        <v>21.349999999999998</v>
      </c>
      <c r="I13" s="17">
        <f t="shared" si="1"/>
        <v>18.299999999999997</v>
      </c>
      <c r="J13" s="18">
        <f t="shared" si="1"/>
        <v>15.249999999999996</v>
      </c>
      <c r="K13" s="17">
        <f t="shared" si="1"/>
        <v>12.199999999999996</v>
      </c>
      <c r="L13" s="17">
        <f t="shared" si="1"/>
        <v>9.149999999999995</v>
      </c>
      <c r="M13" s="17">
        <f t="shared" si="1"/>
        <v>6.0999999999999952</v>
      </c>
      <c r="N13" s="17">
        <f t="shared" si="1"/>
        <v>3.0499999999999954</v>
      </c>
      <c r="O13" s="18">
        <f t="shared" si="1"/>
        <v>-4.4408920985006262E-15</v>
      </c>
    </row>
    <row r="14" spans="2:21" x14ac:dyDescent="0.25">
      <c r="B14" s="95" t="s">
        <v>4</v>
      </c>
      <c r="C14" s="95"/>
      <c r="D14" s="33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1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5"/>
    </row>
    <row r="16" spans="2:21" x14ac:dyDescent="0.25">
      <c r="R16" s="66"/>
    </row>
    <row r="17" spans="18:18" x14ac:dyDescent="0.25">
      <c r="R17" s="65"/>
    </row>
    <row r="18" spans="18:18" x14ac:dyDescent="0.25">
      <c r="R18" s="66"/>
    </row>
    <row r="19" spans="18:18" x14ac:dyDescent="0.25">
      <c r="R19" s="65"/>
    </row>
    <row r="20" spans="18:18" x14ac:dyDescent="0.25">
      <c r="R20" s="66"/>
    </row>
    <row r="21" spans="18:18" x14ac:dyDescent="0.25">
      <c r="R21" s="65"/>
    </row>
    <row r="22" spans="18:18" x14ac:dyDescent="0.25">
      <c r="R22" s="66"/>
    </row>
    <row r="23" spans="18:18" x14ac:dyDescent="0.25">
      <c r="R23" s="65"/>
    </row>
    <row r="24" spans="18:18" x14ac:dyDescent="0.25">
      <c r="R24" s="66"/>
    </row>
    <row r="25" spans="18:18" x14ac:dyDescent="0.25">
      <c r="R25" s="65"/>
    </row>
    <row r="26" spans="18:18" x14ac:dyDescent="0.25">
      <c r="R26" s="66"/>
    </row>
    <row r="27" spans="18:18" x14ac:dyDescent="0.25">
      <c r="R27" s="65"/>
    </row>
    <row r="28" spans="18:18" x14ac:dyDescent="0.25">
      <c r="R28" s="66"/>
    </row>
    <row r="29" spans="18:18" x14ac:dyDescent="0.25">
      <c r="R29" s="65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dimension ref="B1:U30"/>
  <sheetViews>
    <sheetView tabSelected="1" zoomScaleNormal="100" zoomScalePageLayoutView="120" workbookViewId="0">
      <selection activeCell="S5" sqref="S5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125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91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ht="30" x14ac:dyDescent="0.25">
      <c r="B5" s="89"/>
      <c r="C5" s="66" t="s">
        <v>118</v>
      </c>
      <c r="D5" s="58"/>
      <c r="E5" s="53">
        <v>3</v>
      </c>
      <c r="F5" s="4"/>
      <c r="G5" s="4"/>
      <c r="H5" s="4"/>
      <c r="I5" s="4"/>
      <c r="J5" s="20"/>
      <c r="K5" s="4">
        <v>1</v>
      </c>
      <c r="L5" s="4"/>
      <c r="M5" s="4"/>
      <c r="N5" s="4"/>
      <c r="O5" s="4">
        <v>2</v>
      </c>
      <c r="P5" s="9">
        <f t="shared" ref="P5:P13" si="0">SUM(F5:O5)</f>
        <v>3</v>
      </c>
    </row>
    <row r="6" spans="2:21" x14ac:dyDescent="0.25">
      <c r="B6" s="90"/>
      <c r="C6" s="66" t="s">
        <v>126</v>
      </c>
      <c r="D6" s="58"/>
      <c r="E6" s="53">
        <v>3</v>
      </c>
      <c r="F6" s="4"/>
      <c r="G6" s="4"/>
      <c r="H6" s="4">
        <v>2</v>
      </c>
      <c r="I6" s="4"/>
      <c r="J6" s="20">
        <v>1</v>
      </c>
      <c r="K6" s="4"/>
      <c r="L6" s="4">
        <v>2</v>
      </c>
      <c r="M6" s="4"/>
      <c r="N6" s="4"/>
      <c r="O6" s="4"/>
      <c r="P6" s="9">
        <f t="shared" si="0"/>
        <v>5</v>
      </c>
    </row>
    <row r="7" spans="2:21" x14ac:dyDescent="0.25">
      <c r="B7" s="90"/>
      <c r="C7" s="66" t="s">
        <v>119</v>
      </c>
      <c r="D7" s="58"/>
      <c r="E7" s="53">
        <v>1</v>
      </c>
      <c r="F7" s="4"/>
      <c r="G7" s="4"/>
      <c r="H7" s="4"/>
      <c r="I7" s="4"/>
      <c r="J7" s="20">
        <v>1</v>
      </c>
      <c r="K7" s="4"/>
      <c r="L7" s="4"/>
      <c r="M7" s="4"/>
      <c r="N7" s="4"/>
      <c r="O7" s="4"/>
      <c r="P7" s="9">
        <f t="shared" si="0"/>
        <v>1</v>
      </c>
    </row>
    <row r="8" spans="2:21" x14ac:dyDescent="0.25">
      <c r="B8" s="90"/>
      <c r="C8" s="66" t="s">
        <v>120</v>
      </c>
      <c r="D8" s="31"/>
      <c r="E8" s="53">
        <v>5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90"/>
      <c r="C9" s="88" t="s">
        <v>121</v>
      </c>
      <c r="D9" s="31"/>
      <c r="E9" s="53">
        <v>5</v>
      </c>
      <c r="F9" s="4"/>
      <c r="G9" s="4">
        <v>1</v>
      </c>
      <c r="H9" s="4">
        <v>1</v>
      </c>
      <c r="I9" s="4"/>
      <c r="J9" s="20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90"/>
      <c r="C10" s="65" t="s">
        <v>122</v>
      </c>
      <c r="D10" s="31"/>
      <c r="E10" s="52">
        <v>5</v>
      </c>
      <c r="F10" s="4"/>
      <c r="G10" s="4"/>
      <c r="H10" s="4">
        <v>2</v>
      </c>
      <c r="I10" s="4"/>
      <c r="J10" s="20"/>
      <c r="K10" s="4"/>
      <c r="L10" s="4"/>
      <c r="M10" s="4"/>
      <c r="N10" s="4"/>
      <c r="O10" s="4"/>
      <c r="P10" s="62">
        <f t="shared" si="0"/>
        <v>2</v>
      </c>
    </row>
    <row r="11" spans="2:21" x14ac:dyDescent="0.25">
      <c r="B11" s="91"/>
      <c r="C11" s="88" t="s">
        <v>123</v>
      </c>
      <c r="D11" s="31"/>
      <c r="E11" s="53">
        <v>3</v>
      </c>
      <c r="F11" s="4"/>
      <c r="G11" s="4"/>
      <c r="H11" s="4"/>
      <c r="I11" s="4"/>
      <c r="J11" s="20">
        <v>3</v>
      </c>
      <c r="K11" s="4"/>
      <c r="M11" s="4"/>
      <c r="N11" s="4"/>
      <c r="O11" s="4"/>
      <c r="P11" s="62">
        <f t="shared" si="0"/>
        <v>3</v>
      </c>
    </row>
    <row r="12" spans="2:21" x14ac:dyDescent="0.25">
      <c r="B12" s="91"/>
      <c r="C12" s="88" t="s">
        <v>103</v>
      </c>
      <c r="D12" s="31"/>
      <c r="E12" s="53">
        <v>3</v>
      </c>
      <c r="F12" s="4">
        <v>0.5</v>
      </c>
      <c r="G12" s="4">
        <v>0.5</v>
      </c>
      <c r="H12" s="4">
        <v>0.5</v>
      </c>
      <c r="I12" s="4"/>
      <c r="J12" s="20">
        <v>0.5</v>
      </c>
      <c r="K12" s="4">
        <v>0.5</v>
      </c>
      <c r="M12" s="4"/>
      <c r="N12" s="4"/>
      <c r="O12" s="4"/>
      <c r="P12" s="62">
        <f t="shared" si="0"/>
        <v>2.5</v>
      </c>
    </row>
    <row r="13" spans="2:21" x14ac:dyDescent="0.25">
      <c r="B13" s="91"/>
      <c r="C13" s="88"/>
      <c r="D13" s="31"/>
      <c r="E13" s="52"/>
      <c r="F13" s="4"/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</v>
      </c>
    </row>
    <row r="14" spans="2:21" x14ac:dyDescent="0.25">
      <c r="B14" s="95" t="s">
        <v>3</v>
      </c>
      <c r="C14" s="95"/>
      <c r="D14" s="32"/>
      <c r="E14" s="23">
        <f>SUM(E4:E13)</f>
        <v>28.5</v>
      </c>
      <c r="F14" s="17">
        <f t="shared" ref="F14:O14" si="1">E14-$E$14/10</f>
        <v>25.65</v>
      </c>
      <c r="G14" s="17">
        <f t="shared" si="1"/>
        <v>22.799999999999997</v>
      </c>
      <c r="H14" s="17">
        <f t="shared" si="1"/>
        <v>19.949999999999996</v>
      </c>
      <c r="I14" s="17">
        <f t="shared" si="1"/>
        <v>17.099999999999994</v>
      </c>
      <c r="J14" s="18">
        <f t="shared" si="1"/>
        <v>14.249999999999995</v>
      </c>
      <c r="K14" s="17">
        <f t="shared" si="1"/>
        <v>11.399999999999995</v>
      </c>
      <c r="L14" s="17">
        <f t="shared" si="1"/>
        <v>8.5499999999999954</v>
      </c>
      <c r="M14" s="17">
        <f t="shared" si="1"/>
        <v>5.6999999999999957</v>
      </c>
      <c r="N14" s="17">
        <f t="shared" si="1"/>
        <v>2.8499999999999956</v>
      </c>
      <c r="O14" s="18">
        <f t="shared" si="1"/>
        <v>-4.4408920985006262E-15</v>
      </c>
    </row>
    <row r="15" spans="2:21" x14ac:dyDescent="0.25">
      <c r="B15" s="95" t="s">
        <v>4</v>
      </c>
      <c r="C15" s="95"/>
      <c r="D15" s="33"/>
      <c r="E15" s="10">
        <f>SUM(E4:E13)</f>
        <v>28.5</v>
      </c>
      <c r="F15" s="6">
        <f t="shared" ref="F15:O15" si="2">E15-(SUM(F4:F13))</f>
        <v>27.5</v>
      </c>
      <c r="G15" s="6">
        <f t="shared" si="2"/>
        <v>22</v>
      </c>
      <c r="H15" s="6">
        <f t="shared" si="2"/>
        <v>16.5</v>
      </c>
      <c r="I15" s="6">
        <f t="shared" si="2"/>
        <v>16.5</v>
      </c>
      <c r="J15" s="21">
        <f t="shared" si="2"/>
        <v>11</v>
      </c>
      <c r="K15" s="6">
        <f t="shared" si="2"/>
        <v>9.5</v>
      </c>
      <c r="L15" s="6">
        <f t="shared" si="2"/>
        <v>7.5</v>
      </c>
      <c r="M15" s="6">
        <f t="shared" si="2"/>
        <v>7.5</v>
      </c>
      <c r="N15" s="6">
        <f t="shared" si="2"/>
        <v>7.5</v>
      </c>
      <c r="O15" s="7">
        <f t="shared" si="2"/>
        <v>5.5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B15:C15"/>
    <mergeCell ref="C1:F1"/>
    <mergeCell ref="C2:E2"/>
    <mergeCell ref="F2:J2"/>
    <mergeCell ref="K2:O2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94"/>
      <c r="D1" s="94"/>
      <c r="E1" s="94"/>
      <c r="F1" s="94"/>
      <c r="G1" s="94"/>
      <c r="H1" s="94"/>
    </row>
    <row r="2" spans="2:18" x14ac:dyDescent="0.25">
      <c r="B2" s="11" t="s">
        <v>24</v>
      </c>
      <c r="C2" s="93" t="s">
        <v>26</v>
      </c>
      <c r="D2" s="93"/>
      <c r="E2" s="93"/>
      <c r="F2" s="93"/>
      <c r="G2" s="93"/>
      <c r="H2" s="93" t="s">
        <v>8</v>
      </c>
      <c r="I2" s="93"/>
      <c r="J2" s="93"/>
      <c r="K2" s="93"/>
      <c r="L2" s="93"/>
      <c r="M2" s="92" t="s">
        <v>9</v>
      </c>
      <c r="N2" s="92"/>
      <c r="O2" s="92"/>
      <c r="P2" s="92"/>
      <c r="Q2" s="92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96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99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96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97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97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97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97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97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97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97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97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97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99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95" t="s">
        <v>3</v>
      </c>
      <c r="C17" s="95"/>
      <c r="D17" s="95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95" t="s">
        <v>4</v>
      </c>
      <c r="C18" s="95"/>
      <c r="D18" s="95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M2:Q2"/>
    <mergeCell ref="B4:B5"/>
    <mergeCell ref="B6:B16"/>
    <mergeCell ref="B17:D17"/>
    <mergeCell ref="B18:D18"/>
    <mergeCell ref="C1:H1"/>
    <mergeCell ref="C2:G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2020-02-03T09:40:47Z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