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lpert/Documents/"/>
    </mc:Choice>
  </mc:AlternateContent>
  <xr:revisionPtr revIDLastSave="0" documentId="8_{928E8517-217F-C441-9DE7-4826F29F4068}" xr6:coauthVersionLast="40" xr6:coauthVersionMax="40" xr10:uidLastSave="{00000000-0000-0000-0000-000000000000}"/>
  <bookViews>
    <workbookView xWindow="0" yWindow="460" windowWidth="38400" windowHeight="19860" activeTab="2" xr2:uid="{00000000-000D-0000-FFFF-FFFF00000000}"/>
  </bookViews>
  <sheets>
    <sheet name="Problem 1" sheetId="1" r:id="rId1"/>
    <sheet name="Problem 2" sheetId="2" r:id="rId2"/>
    <sheet name="Problem 3" sheetId="3" r:id="rId3"/>
  </sheets>
  <calcPr calcId="191029"/>
</workbook>
</file>

<file path=xl/calcChain.xml><?xml version="1.0" encoding="utf-8"?>
<calcChain xmlns="http://schemas.openxmlformats.org/spreadsheetml/2006/main">
  <c r="F5" i="3" l="1"/>
  <c r="E5" i="3"/>
  <c r="C5" i="3"/>
  <c r="B5" i="3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F1" i="1" s="1"/>
</calcChain>
</file>

<file path=xl/sharedStrings.xml><?xml version="1.0" encoding="utf-8"?>
<sst xmlns="http://schemas.openxmlformats.org/spreadsheetml/2006/main" count="38" uniqueCount="30">
  <si>
    <t>Part 1</t>
  </si>
  <si>
    <t>Mortgage value</t>
  </si>
  <si>
    <t>Part 1:</t>
  </si>
  <si>
    <t>Part 2:</t>
  </si>
  <si>
    <t>X1</t>
  </si>
  <si>
    <t>P</t>
  </si>
  <si>
    <t>Q</t>
  </si>
  <si>
    <t>X2</t>
  </si>
  <si>
    <t>Part 3:</t>
  </si>
  <si>
    <t>Elasticity</t>
  </si>
  <si>
    <t>Equation 1:</t>
  </si>
  <si>
    <t>4X1+2X2=22</t>
  </si>
  <si>
    <t>Equation 2:</t>
  </si>
  <si>
    <t>3X1-X2=4</t>
  </si>
  <si>
    <t>Equation 2 times 2:</t>
  </si>
  <si>
    <t>6X1-2X2=8</t>
  </si>
  <si>
    <t>Add 2 above:</t>
  </si>
  <si>
    <t>10X1=30</t>
  </si>
  <si>
    <t>Divide by 10:</t>
  </si>
  <si>
    <t>X1=3</t>
  </si>
  <si>
    <t>Substitute X1=3 into equation 1, we get X2=5</t>
  </si>
  <si>
    <t>Part 4:</t>
  </si>
  <si>
    <t xml:space="preserve">annual </t>
  </si>
  <si>
    <t>years</t>
  </si>
  <si>
    <t xml:space="preserve">monthly </t>
  </si>
  <si>
    <t>bi-monthly</t>
  </si>
  <si>
    <t>monthly</t>
  </si>
  <si>
    <t>Increase</t>
  </si>
  <si>
    <t>Decrease</t>
  </si>
  <si>
    <t xml:space="preserve">Bonus: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</si>
</sst>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0"/>
  </numFmts>
  <fonts count="8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</font>
    <font>
      <sz val="12"/>
      <color rgb="FFFF0000"/>
      <name val="Calibri"/>
    </font>
    <font>
      <sz val="20"/>
      <color rgb="FF000000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164" fontId="0" fillId="0" borderId="0" xfId="0" applyNumberFormat="1" applyFont="1" applyAlignment="1"/>
    <xf numFmtId="164" fontId="0" fillId="0" borderId="0" xfId="0" applyNumberFormat="1" applyFont="1"/>
    <xf numFmtId="165" fontId="0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166" fontId="0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Two: Part One </a:t>
            </a:r>
            <a:endParaRPr lang="en-US"/>
          </a:p>
        </c:rich>
      </c:tx>
      <c:layout>
        <c:manualLayout>
          <c:xMode val="edge"/>
          <c:yMode val="edge"/>
          <c:x val="0.188678262507826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2'!$C$2:$C$9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B-3F45-A619-146F46D758C9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2'!$D$2:$D$9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B-3F45-A619-146F46D7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17808"/>
        <c:axId val="1594921744"/>
      </c:lineChart>
      <c:catAx>
        <c:axId val="1594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21744"/>
        <c:crosses val="autoZero"/>
        <c:auto val="1"/>
        <c:lblAlgn val="ctr"/>
        <c:lblOffset val="100"/>
        <c:noMultiLvlLbl val="0"/>
      </c:catAx>
      <c:valAx>
        <c:axId val="15949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13</xdr:row>
      <xdr:rowOff>101600</xdr:rowOff>
    </xdr:from>
    <xdr:to>
      <xdr:col>8</xdr:col>
      <xdr:colOff>1219200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F13EF-E193-CE45-A396-E93DB462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10</xdr:row>
      <xdr:rowOff>76200</xdr:rowOff>
    </xdr:from>
    <xdr:to>
      <xdr:col>4</xdr:col>
      <xdr:colOff>431800</xdr:colOff>
      <xdr:row>20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01F578-EDE7-1042-9F11-9460B94375E1}"/>
            </a:ext>
          </a:extLst>
        </xdr:cNvPr>
        <xdr:cNvSpPr txBox="1"/>
      </xdr:nvSpPr>
      <xdr:spPr>
        <a:xfrm>
          <a:off x="1473200" y="1981200"/>
          <a:ext cx="2654300" cy="191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Bonus: After looking</a:t>
          </a:r>
          <a:r>
            <a:rPr lang="en-US" sz="1100" baseline="0"/>
            <a:t> at these amounts payable, I can observe that the rate of the 30 year mortgage is lower than that of the 15 year mortgage.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H1" sqref="H1"/>
    </sheetView>
  </sheetViews>
  <sheetFormatPr baseColWidth="10" defaultColWidth="11.1640625" defaultRowHeight="15" customHeight="1"/>
  <cols>
    <col min="1" max="6" width="10.5" customWidth="1"/>
    <col min="7" max="7" width="11.1640625" customWidth="1"/>
    <col min="8" max="26" width="10.5" customWidth="1"/>
  </cols>
  <sheetData>
    <row r="1" spans="1:12" ht="15.75" customHeight="1">
      <c r="A1" s="11" t="s">
        <v>0</v>
      </c>
      <c r="B1" t="s">
        <v>5</v>
      </c>
      <c r="C1" t="s">
        <v>6</v>
      </c>
      <c r="D1" t="s">
        <v>9</v>
      </c>
      <c r="E1" s="12" t="s">
        <v>3</v>
      </c>
      <c r="F1">
        <f>D2</f>
        <v>0.13636363636363635</v>
      </c>
      <c r="H1" s="12" t="s">
        <v>8</v>
      </c>
      <c r="I1" s="1">
        <v>5.7121096699999999E-2</v>
      </c>
      <c r="K1" s="1" t="s">
        <v>21</v>
      </c>
      <c r="L1" s="1">
        <v>5.3918043999999998E-2</v>
      </c>
    </row>
    <row r="2" spans="1:12" ht="15.75" customHeight="1">
      <c r="B2">
        <v>40</v>
      </c>
      <c r="C2">
        <f t="shared" ref="C2:C7" si="0">500-(1.5*B2)</f>
        <v>440</v>
      </c>
      <c r="D2">
        <f t="shared" ref="D2:D7" si="1">(1.5*B2)/C2</f>
        <v>0.13636363636363635</v>
      </c>
      <c r="I2" s="1" t="s">
        <v>27</v>
      </c>
      <c r="K2" s="1" t="s">
        <v>28</v>
      </c>
    </row>
    <row r="3" spans="1:12" ht="15.75" customHeight="1">
      <c r="B3">
        <v>80</v>
      </c>
      <c r="C3">
        <f t="shared" si="0"/>
        <v>380</v>
      </c>
      <c r="D3">
        <f t="shared" si="1"/>
        <v>0.31578947368421051</v>
      </c>
    </row>
    <row r="4" spans="1:12" ht="15.75" customHeight="1">
      <c r="B4">
        <v>120</v>
      </c>
      <c r="C4">
        <f t="shared" si="0"/>
        <v>320</v>
      </c>
      <c r="D4">
        <f t="shared" si="1"/>
        <v>0.5625</v>
      </c>
    </row>
    <row r="5" spans="1:12" ht="15.75" customHeight="1">
      <c r="B5">
        <v>160</v>
      </c>
      <c r="C5">
        <f t="shared" si="0"/>
        <v>260</v>
      </c>
      <c r="D5">
        <f t="shared" si="1"/>
        <v>0.92307692307692313</v>
      </c>
    </row>
    <row r="6" spans="1:12" ht="15.75" customHeight="1">
      <c r="B6">
        <v>200</v>
      </c>
      <c r="C6">
        <f t="shared" si="0"/>
        <v>200</v>
      </c>
      <c r="D6">
        <f t="shared" si="1"/>
        <v>1.5</v>
      </c>
    </row>
    <row r="7" spans="1:12" ht="15.75" customHeight="1">
      <c r="B7">
        <v>240</v>
      </c>
      <c r="C7">
        <f t="shared" si="0"/>
        <v>140</v>
      </c>
      <c r="D7">
        <f t="shared" si="1"/>
        <v>2.5714285714285716</v>
      </c>
    </row>
    <row r="8" spans="1:12" ht="15.75" customHeight="1"/>
    <row r="9" spans="1:12" ht="15.75" customHeight="1"/>
    <row r="10" spans="1:12" ht="15.75" customHeight="1"/>
    <row r="11" spans="1:12" ht="15.75" customHeight="1"/>
    <row r="12" spans="1:12" ht="15.75" customHeight="1"/>
    <row r="13" spans="1:12" ht="15.75" customHeight="1"/>
    <row r="14" spans="1:12" ht="15.75" customHeight="1"/>
    <row r="15" spans="1:12" ht="15.75" customHeight="1"/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46" sqref="C46"/>
    </sheetView>
  </sheetViews>
  <sheetFormatPr baseColWidth="10" defaultColWidth="11.1640625" defaultRowHeight="15" customHeight="1"/>
  <cols>
    <col min="1" max="6" width="10.5" customWidth="1"/>
    <col min="7" max="7" width="39" customWidth="1"/>
    <col min="8" max="8" width="10.5" customWidth="1"/>
    <col min="9" max="9" width="18.33203125" customWidth="1"/>
    <col min="10" max="10" width="10.5" customWidth="1"/>
    <col min="11" max="11" width="12.83203125" customWidth="1"/>
    <col min="12" max="26" width="10.5" customWidth="1"/>
  </cols>
  <sheetData>
    <row r="1" spans="1:8" ht="15.75" customHeight="1">
      <c r="A1" s="12" t="s">
        <v>2</v>
      </c>
      <c r="B1" s="12" t="s">
        <v>3</v>
      </c>
      <c r="C1" t="s">
        <v>4</v>
      </c>
      <c r="D1" t="s">
        <v>7</v>
      </c>
      <c r="F1" s="12" t="s">
        <v>8</v>
      </c>
      <c r="G1" t="s">
        <v>10</v>
      </c>
      <c r="H1" s="1" t="s">
        <v>11</v>
      </c>
    </row>
    <row r="2" spans="1:8" ht="15.75" customHeight="1">
      <c r="C2">
        <v>0</v>
      </c>
      <c r="D2" s="1">
        <v>11</v>
      </c>
      <c r="G2" t="s">
        <v>12</v>
      </c>
      <c r="H2" s="1" t="s">
        <v>13</v>
      </c>
    </row>
    <row r="3" spans="1:8" ht="15.75" customHeight="1">
      <c r="C3">
        <v>2</v>
      </c>
      <c r="D3" s="1">
        <v>7</v>
      </c>
    </row>
    <row r="4" spans="1:8" ht="15.75" customHeight="1">
      <c r="C4" s="1">
        <v>5</v>
      </c>
      <c r="D4" s="1">
        <v>1</v>
      </c>
      <c r="G4" t="s">
        <v>10</v>
      </c>
      <c r="H4" s="1" t="s">
        <v>11</v>
      </c>
    </row>
    <row r="5" spans="1:8" ht="15.75" customHeight="1">
      <c r="G5" s="1" t="s">
        <v>14</v>
      </c>
      <c r="H5" s="1" t="s">
        <v>15</v>
      </c>
    </row>
    <row r="6" spans="1:8" ht="15.75" customHeight="1">
      <c r="C6" t="s">
        <v>4</v>
      </c>
      <c r="D6" t="s">
        <v>7</v>
      </c>
      <c r="G6" t="s">
        <v>16</v>
      </c>
      <c r="H6" s="1" t="s">
        <v>17</v>
      </c>
    </row>
    <row r="7" spans="1:8" ht="15.75" customHeight="1">
      <c r="C7">
        <v>1</v>
      </c>
      <c r="D7" s="1">
        <v>-1</v>
      </c>
      <c r="G7" s="1" t="s">
        <v>18</v>
      </c>
      <c r="H7" s="1" t="s">
        <v>19</v>
      </c>
    </row>
    <row r="8" spans="1:8" ht="15.75" customHeight="1">
      <c r="C8">
        <v>2</v>
      </c>
      <c r="D8" s="1">
        <v>2</v>
      </c>
    </row>
    <row r="9" spans="1:8" ht="15.75" customHeight="1">
      <c r="C9">
        <v>3</v>
      </c>
      <c r="D9" s="1">
        <v>5</v>
      </c>
      <c r="G9" s="1" t="s">
        <v>20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3:3" ht="15.75" customHeight="1"/>
    <row r="34" spans="3:3" ht="15.75" customHeight="1"/>
    <row r="35" spans="3:3" ht="15.75" customHeight="1"/>
    <row r="36" spans="3:3" ht="15.75" customHeight="1"/>
    <row r="37" spans="3:3" ht="15.75" customHeight="1"/>
    <row r="38" spans="3:3" ht="15.75" customHeight="1"/>
    <row r="39" spans="3:3" ht="15.75" customHeight="1"/>
    <row r="40" spans="3:3" ht="15.75" customHeight="1"/>
    <row r="41" spans="3:3" ht="15.75" customHeight="1"/>
    <row r="42" spans="3:3" ht="15.75" customHeight="1"/>
    <row r="43" spans="3:3" ht="15.75" customHeight="1"/>
    <row r="44" spans="3:3" ht="15.75" customHeight="1"/>
    <row r="45" spans="3:3" ht="15.75" customHeight="1"/>
    <row r="46" spans="3:3" ht="15.75" customHeight="1">
      <c r="C46" s="13" t="s">
        <v>29</v>
      </c>
    </row>
    <row r="47" spans="3:3" ht="15.75" customHeight="1"/>
    <row r="48" spans="3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workbookViewId="0">
      <selection activeCell="A10" sqref="A10"/>
    </sheetView>
  </sheetViews>
  <sheetFormatPr baseColWidth="10" defaultColWidth="11.1640625" defaultRowHeight="15" customHeight="1"/>
  <cols>
    <col min="1" max="1" width="14" customWidth="1"/>
    <col min="2" max="2" width="11.83203125" customWidth="1"/>
    <col min="3" max="3" width="14" customWidth="1"/>
    <col min="4" max="4" width="8.6640625" customWidth="1"/>
    <col min="5" max="5" width="10.1640625" customWidth="1"/>
    <col min="6" max="26" width="10.5" customWidth="1"/>
  </cols>
  <sheetData>
    <row r="1" spans="1:10" ht="15.75" customHeight="1">
      <c r="A1" s="2" t="s">
        <v>1</v>
      </c>
      <c r="B1" s="3">
        <v>500000</v>
      </c>
      <c r="C1" s="3">
        <v>500000</v>
      </c>
      <c r="D1" s="2"/>
      <c r="E1" s="2" t="s">
        <v>8</v>
      </c>
      <c r="F1" s="4">
        <v>400000</v>
      </c>
    </row>
    <row r="2" spans="1:10" ht="15.75" customHeight="1">
      <c r="A2" s="2" t="s">
        <v>22</v>
      </c>
      <c r="B2" s="5">
        <v>5.5E-2</v>
      </c>
      <c r="C2" s="5">
        <v>5.5E-2</v>
      </c>
      <c r="D2" s="2"/>
      <c r="E2" s="2"/>
      <c r="F2" s="5">
        <v>4.4999999999999998E-2</v>
      </c>
    </row>
    <row r="3" spans="1:10" ht="15.75" customHeight="1">
      <c r="A3" s="2" t="s">
        <v>23</v>
      </c>
      <c r="B3" s="2">
        <v>30</v>
      </c>
      <c r="C3" s="2">
        <v>30</v>
      </c>
      <c r="D3" s="2"/>
      <c r="E3" s="2"/>
      <c r="F3" s="2">
        <v>15</v>
      </c>
    </row>
    <row r="4" spans="1:10" ht="15.75" customHeight="1">
      <c r="A4" s="2"/>
      <c r="B4" s="6" t="s">
        <v>24</v>
      </c>
      <c r="C4" s="6" t="s">
        <v>25</v>
      </c>
      <c r="D4" s="2"/>
      <c r="E4" s="7" t="s">
        <v>26</v>
      </c>
      <c r="F4" s="6" t="s">
        <v>25</v>
      </c>
    </row>
    <row r="5" spans="1:10" ht="15.75" customHeight="1">
      <c r="A5" s="8"/>
      <c r="B5" s="4">
        <f>PMT(B2/12,B3*12,B1)</f>
        <v>-2838.9450067350144</v>
      </c>
      <c r="C5" s="4">
        <f>PMT(C2/24,C3*24,C1)</f>
        <v>-1418.8354166952561</v>
      </c>
      <c r="D5" s="2"/>
      <c r="E5" s="9">
        <f>PMT(F2/12,F3*12,F1)</f>
        <v>-3059.9731552538069</v>
      </c>
      <c r="F5" s="4">
        <f>PMT(F2/24,F3*24,F1)</f>
        <v>-1528.9844090979207</v>
      </c>
    </row>
    <row r="6" spans="1:10" ht="15.75" customHeight="1">
      <c r="B6" s="10"/>
      <c r="C6" s="2"/>
      <c r="F6" s="2"/>
      <c r="G6" s="2"/>
      <c r="H6" s="2"/>
      <c r="I6" s="2"/>
      <c r="J6" s="2"/>
    </row>
    <row r="7" spans="1:10" ht="15.75" customHeight="1"/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2018-11-28T01:18:46Z</dcterms:created>
  <dcterms:modified xsi:type="dcterms:W3CDTF">2018-11-28T01:18:47Z</dcterms:modified>
</cp:coreProperties>
</file>