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jbits\Projects\waveybits\devally\business\"/>
    </mc:Choice>
  </mc:AlternateContent>
  <xr:revisionPtr revIDLastSave="0" documentId="13_ncr:1_{2D66D107-AC7F-4AE5-898D-A5051A2D06CC}" xr6:coauthVersionLast="46" xr6:coauthVersionMax="46" xr10:uidLastSave="{00000000-0000-0000-0000-000000000000}"/>
  <bookViews>
    <workbookView xWindow="12210" yWindow="375" windowWidth="34185" windowHeight="20145" xr2:uid="{00000000-000D-0000-FFFF-FFFF00000000}"/>
  </bookViews>
  <sheets>
    <sheet name="3 Year MRR Proj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" i="1"/>
  <c r="C2" i="1"/>
  <c r="D2" i="1" s="1"/>
  <c r="F2" i="1"/>
  <c r="C4" i="1" l="1"/>
  <c r="E4" i="1" s="1"/>
  <c r="E5" i="1" s="1"/>
  <c r="C3" i="1"/>
  <c r="E3" i="1" s="1"/>
  <c r="C5" i="1"/>
  <c r="D4" i="1" l="1"/>
  <c r="D3" i="1"/>
  <c r="C6" i="1"/>
  <c r="E6" i="1" s="1"/>
  <c r="F4" i="1" l="1"/>
  <c r="F3" i="1"/>
  <c r="D5" i="1"/>
  <c r="C7" i="1"/>
  <c r="E7" i="1" s="1"/>
  <c r="F5" i="1" l="1"/>
  <c r="D6" i="1"/>
  <c r="C8" i="1"/>
  <c r="E8" i="1" s="1"/>
  <c r="F6" i="1" l="1"/>
  <c r="C9" i="1"/>
  <c r="E9" i="1" s="1"/>
  <c r="D7" i="1"/>
  <c r="F7" i="1"/>
  <c r="C10" i="1" l="1"/>
  <c r="E10" i="1" s="1"/>
  <c r="D8" i="1"/>
  <c r="F8" i="1"/>
  <c r="C11" i="1" l="1"/>
  <c r="E11" i="1" s="1"/>
  <c r="D9" i="1"/>
  <c r="F9" i="1"/>
  <c r="C12" i="1" l="1"/>
  <c r="E12" i="1" s="1"/>
  <c r="D10" i="1"/>
  <c r="F10" i="1"/>
  <c r="C13" i="1" l="1"/>
  <c r="E13" i="1" s="1"/>
  <c r="D11" i="1"/>
  <c r="F11" i="1"/>
  <c r="C14" i="1" l="1"/>
  <c r="E14" i="1" s="1"/>
  <c r="D12" i="1"/>
  <c r="F12" i="1"/>
  <c r="C15" i="1" l="1"/>
  <c r="E15" i="1" s="1"/>
  <c r="D13" i="1"/>
  <c r="F13" i="1"/>
  <c r="C16" i="1" l="1"/>
  <c r="E16" i="1" s="1"/>
  <c r="D14" i="1"/>
  <c r="F14" i="1"/>
  <c r="C17" i="1" l="1"/>
  <c r="E17" i="1" s="1"/>
  <c r="D15" i="1"/>
  <c r="F15" i="1"/>
  <c r="C18" i="1" l="1"/>
  <c r="E18" i="1" s="1"/>
  <c r="D16" i="1"/>
  <c r="F16" i="1"/>
  <c r="C19" i="1" l="1"/>
  <c r="E19" i="1" s="1"/>
  <c r="D17" i="1"/>
  <c r="F17" i="1"/>
  <c r="C20" i="1" l="1"/>
  <c r="E20" i="1" s="1"/>
  <c r="D18" i="1"/>
  <c r="F18" i="1"/>
  <c r="C21" i="1" l="1"/>
  <c r="E21" i="1" s="1"/>
  <c r="D19" i="1"/>
  <c r="F19" i="1"/>
  <c r="C22" i="1" l="1"/>
  <c r="E22" i="1" s="1"/>
  <c r="D20" i="1"/>
  <c r="F20" i="1"/>
  <c r="C23" i="1" l="1"/>
  <c r="E23" i="1" s="1"/>
  <c r="D21" i="1"/>
  <c r="F21" i="1"/>
  <c r="C24" i="1" l="1"/>
  <c r="E24" i="1" s="1"/>
  <c r="D22" i="1"/>
  <c r="F22" i="1"/>
  <c r="D23" i="1" l="1"/>
  <c r="F23" i="1"/>
  <c r="C25" i="1" l="1"/>
  <c r="E25" i="1" s="1"/>
  <c r="D25" i="1"/>
  <c r="D24" i="1"/>
  <c r="F24" i="1"/>
  <c r="C26" i="1" l="1"/>
  <c r="E26" i="1" s="1"/>
  <c r="F25" i="1"/>
  <c r="D26" i="1" l="1"/>
  <c r="C27" i="1"/>
  <c r="D27" i="1" s="1"/>
  <c r="E27" i="1" l="1"/>
  <c r="C28" i="1"/>
  <c r="D28" i="1" s="1"/>
  <c r="F26" i="1"/>
  <c r="E28" i="1" l="1"/>
  <c r="F27" i="1"/>
  <c r="C29" i="1"/>
  <c r="D29" i="1" s="1"/>
  <c r="E29" i="1" l="1"/>
  <c r="C30" i="1"/>
  <c r="D30" i="1" s="1"/>
  <c r="F28" i="1"/>
  <c r="E30" i="1" l="1"/>
  <c r="F29" i="1"/>
  <c r="C31" i="1"/>
  <c r="D31" i="1" s="1"/>
  <c r="E31" i="1" l="1"/>
  <c r="C32" i="1"/>
  <c r="D32" i="1" s="1"/>
  <c r="F30" i="1"/>
  <c r="E32" i="1" l="1"/>
  <c r="F31" i="1"/>
  <c r="C33" i="1"/>
  <c r="D33" i="1" s="1"/>
  <c r="E33" i="1" l="1"/>
  <c r="C34" i="1"/>
  <c r="D34" i="1" s="1"/>
  <c r="F32" i="1"/>
  <c r="E34" i="1" l="1"/>
  <c r="F33" i="1"/>
  <c r="C35" i="1"/>
  <c r="D35" i="1" s="1"/>
  <c r="E35" i="1" l="1"/>
  <c r="C37" i="1"/>
  <c r="D37" i="1" s="1"/>
  <c r="C36" i="1"/>
  <c r="D36" i="1" s="1"/>
  <c r="F34" i="1"/>
  <c r="E36" i="1" l="1"/>
  <c r="E37" i="1" s="1"/>
  <c r="F35" i="1"/>
  <c r="F37" i="1" l="1"/>
  <c r="F36" i="1"/>
</calcChain>
</file>

<file path=xl/sharedStrings.xml><?xml version="1.0" encoding="utf-8"?>
<sst xmlns="http://schemas.openxmlformats.org/spreadsheetml/2006/main" count="29" uniqueCount="23">
  <si>
    <t>Month #</t>
  </si>
  <si>
    <t>Visitors</t>
  </si>
  <si>
    <t>New Paying Users</t>
  </si>
  <si>
    <t>Current Paying Users</t>
  </si>
  <si>
    <t>New Revenue</t>
  </si>
  <si>
    <t>Total MRR</t>
  </si>
  <si>
    <t>Variables</t>
  </si>
  <si>
    <t>Monthly Visitor Growth</t>
  </si>
  <si>
    <t xml:space="preserve">Paying Visitors </t>
  </si>
  <si>
    <t>Monthly Churn</t>
  </si>
  <si>
    <t>Marketing Event</t>
  </si>
  <si>
    <t>interview on IH</t>
  </si>
  <si>
    <t>start showing up in google search organically</t>
  </si>
  <si>
    <t>google adwords campaign</t>
  </si>
  <si>
    <t>articles on dev sites about DA</t>
  </si>
  <si>
    <t>bump up # facebbok ads</t>
  </si>
  <si>
    <t>post on IH forum, social media</t>
  </si>
  <si>
    <t>DA articles bringing traffic to site</t>
  </si>
  <si>
    <t>start paying for larger web ads</t>
  </si>
  <si>
    <t>targeted tv ads</t>
  </si>
  <si>
    <t xml:space="preserve">post on product hunt </t>
  </si>
  <si>
    <t>Spread in Entrepreneur Magazine</t>
  </si>
  <si>
    <t>post on hacker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</si>
</sst>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B4" sqref="B4"/>
    </sheetView>
  </sheetViews>
  <sheetFormatPr defaultRowHeight="15" x14ac:dyDescent="0.25"/>
  <cols>
    <col min="1" max="1" width="12.42578125" customWidth="1"/>
    <col min="2" max="2" width="14.42578125" customWidth="1"/>
    <col min="3" max="3" width="20.5703125" customWidth="1"/>
    <col min="4" max="4" width="19.5703125" bestFit="1" customWidth="1"/>
    <col min="5" max="5" width="22.85546875" customWidth="1"/>
    <col min="6" max="6" width="11.5703125" customWidth="1"/>
    <col min="7" max="7" width="41.28515625" bestFit="1" customWidth="1"/>
    <col min="9" max="9" width="22.140625" bestFit="1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10</v>
      </c>
      <c r="I1" s="1" t="s">
        <v>6</v>
      </c>
    </row>
    <row r="2" spans="1:10" x14ac:dyDescent="0.25">
      <c r="A2">
        <v>1</v>
      </c>
      <c r="B2">
        <v>100</v>
      </c>
      <c r="C2">
        <f>ROUND(B2*0.15,0)</f>
        <v>15</v>
      </c>
      <c r="D2" s="3">
        <f t="shared" ref="D2:D25" si="0">SUM(25*C2)</f>
        <v>375</v>
      </c>
      <c r="E2">
        <v>15</v>
      </c>
      <c r="F2" s="3">
        <f t="shared" ref="F2:F7" si="1">SUM(25*E2)</f>
        <v>375</v>
      </c>
      <c r="G2" t="s">
        <v>16</v>
      </c>
    </row>
    <row r="3" spans="1:10" x14ac:dyDescent="0.25">
      <c r="A3">
        <v>2</v>
      </c>
      <c r="B3">
        <f>ROUND(B2*1.18,0)</f>
        <v>118</v>
      </c>
      <c r="C3">
        <f t="shared" ref="C3:C37" si="2">ROUND(B3*0.15,0)</f>
        <v>18</v>
      </c>
      <c r="D3" s="3">
        <f t="shared" si="0"/>
        <v>450</v>
      </c>
      <c r="E3">
        <f>ROUND(C3+E2*0.7,0)</f>
        <v>29</v>
      </c>
      <c r="F3" s="3">
        <f t="shared" si="1"/>
        <v>725</v>
      </c>
      <c r="I3" t="s">
        <v>7</v>
      </c>
      <c r="J3" s="2">
        <v>0.18</v>
      </c>
    </row>
    <row r="4" spans="1:10" x14ac:dyDescent="0.25">
      <c r="A4">
        <v>3</v>
      </c>
      <c r="B4">
        <f t="shared" ref="B4:B37" si="3">ROUND(B3*1.18,0)</f>
        <v>139</v>
      </c>
      <c r="C4">
        <f t="shared" si="2"/>
        <v>21</v>
      </c>
      <c r="D4" s="3">
        <f t="shared" si="0"/>
        <v>525</v>
      </c>
      <c r="E4">
        <f t="shared" ref="E4:E37" si="4">ROUND(C4+E3*0.7,0)</f>
        <v>41</v>
      </c>
      <c r="F4" s="3">
        <f t="shared" si="1"/>
        <v>1025</v>
      </c>
      <c r="G4" t="s">
        <v>20</v>
      </c>
      <c r="I4" t="s">
        <v>8</v>
      </c>
      <c r="J4" s="2">
        <v>0.15</v>
      </c>
    </row>
    <row r="5" spans="1:10" x14ac:dyDescent="0.25">
      <c r="A5">
        <v>4</v>
      </c>
      <c r="B5">
        <f t="shared" si="3"/>
        <v>164</v>
      </c>
      <c r="C5">
        <f t="shared" si="2"/>
        <v>25</v>
      </c>
      <c r="D5" s="3">
        <f t="shared" si="0"/>
        <v>625</v>
      </c>
      <c r="E5">
        <f t="shared" si="4"/>
        <v>54</v>
      </c>
      <c r="F5" s="3">
        <f t="shared" si="1"/>
        <v>1350</v>
      </c>
      <c r="I5" t="s">
        <v>9</v>
      </c>
      <c r="J5" s="2">
        <v>0.3</v>
      </c>
    </row>
    <row r="6" spans="1:10" x14ac:dyDescent="0.25">
      <c r="A6">
        <v>5</v>
      </c>
      <c r="B6">
        <f t="shared" si="3"/>
        <v>194</v>
      </c>
      <c r="C6">
        <f t="shared" si="2"/>
        <v>29</v>
      </c>
      <c r="D6" s="3">
        <f t="shared" si="0"/>
        <v>725</v>
      </c>
      <c r="E6">
        <f t="shared" si="4"/>
        <v>67</v>
      </c>
      <c r="F6" s="3">
        <f t="shared" si="1"/>
        <v>1675</v>
      </c>
      <c r="G6" t="s">
        <v>22</v>
      </c>
    </row>
    <row r="7" spans="1:10" x14ac:dyDescent="0.25">
      <c r="A7">
        <v>6</v>
      </c>
      <c r="B7">
        <f t="shared" si="3"/>
        <v>229</v>
      </c>
      <c r="C7">
        <f t="shared" si="2"/>
        <v>34</v>
      </c>
      <c r="D7" s="3">
        <f t="shared" si="0"/>
        <v>850</v>
      </c>
      <c r="E7">
        <f t="shared" si="4"/>
        <v>81</v>
      </c>
      <c r="F7" s="3">
        <f t="shared" si="1"/>
        <v>2025</v>
      </c>
      <c r="G7" t="s">
        <v>12</v>
      </c>
    </row>
    <row r="8" spans="1:10" x14ac:dyDescent="0.25">
      <c r="A8">
        <v>7</v>
      </c>
      <c r="B8">
        <f t="shared" si="3"/>
        <v>270</v>
      </c>
      <c r="C8">
        <f t="shared" si="2"/>
        <v>41</v>
      </c>
      <c r="D8" s="3">
        <f t="shared" si="0"/>
        <v>1025</v>
      </c>
      <c r="E8">
        <f t="shared" si="4"/>
        <v>98</v>
      </c>
      <c r="F8" s="3">
        <f t="shared" ref="F8:F37" si="5">SUM(25*E8)</f>
        <v>2450</v>
      </c>
      <c r="G8" t="s">
        <v>17</v>
      </c>
    </row>
    <row r="9" spans="1:10" x14ac:dyDescent="0.25">
      <c r="A9">
        <v>8</v>
      </c>
      <c r="B9">
        <f t="shared" si="3"/>
        <v>319</v>
      </c>
      <c r="C9">
        <f t="shared" si="2"/>
        <v>48</v>
      </c>
      <c r="D9" s="3">
        <f t="shared" si="0"/>
        <v>1200</v>
      </c>
      <c r="E9">
        <f t="shared" si="4"/>
        <v>117</v>
      </c>
      <c r="F9" s="3">
        <f t="shared" si="5"/>
        <v>2925</v>
      </c>
      <c r="G9" t="s">
        <v>14</v>
      </c>
    </row>
    <row r="10" spans="1:10" x14ac:dyDescent="0.25">
      <c r="A10">
        <v>9</v>
      </c>
      <c r="B10">
        <f t="shared" si="3"/>
        <v>376</v>
      </c>
      <c r="C10">
        <f t="shared" si="2"/>
        <v>56</v>
      </c>
      <c r="D10" s="3">
        <f t="shared" si="0"/>
        <v>1400</v>
      </c>
      <c r="E10">
        <f t="shared" si="4"/>
        <v>138</v>
      </c>
      <c r="F10" s="3">
        <f t="shared" si="5"/>
        <v>3450</v>
      </c>
      <c r="G10" t="s">
        <v>13</v>
      </c>
    </row>
    <row r="11" spans="1:10" x14ac:dyDescent="0.25">
      <c r="A11">
        <v>10</v>
      </c>
      <c r="B11">
        <f t="shared" si="3"/>
        <v>444</v>
      </c>
      <c r="C11">
        <f t="shared" si="2"/>
        <v>67</v>
      </c>
      <c r="D11" s="3">
        <f t="shared" si="0"/>
        <v>1675</v>
      </c>
      <c r="E11">
        <f t="shared" si="4"/>
        <v>164</v>
      </c>
      <c r="F11" s="3">
        <f t="shared" si="5"/>
        <v>4100</v>
      </c>
      <c r="G11" t="s">
        <v>15</v>
      </c>
    </row>
    <row r="12" spans="1:10" x14ac:dyDescent="0.25">
      <c r="A12">
        <v>11</v>
      </c>
      <c r="B12">
        <f t="shared" si="3"/>
        <v>524</v>
      </c>
      <c r="C12">
        <f t="shared" si="2"/>
        <v>79</v>
      </c>
      <c r="D12" s="3">
        <f t="shared" si="0"/>
        <v>1975</v>
      </c>
      <c r="E12">
        <f t="shared" si="4"/>
        <v>194</v>
      </c>
      <c r="F12" s="3">
        <f t="shared" si="5"/>
        <v>4850</v>
      </c>
    </row>
    <row r="13" spans="1:10" x14ac:dyDescent="0.25">
      <c r="A13">
        <v>12</v>
      </c>
      <c r="B13">
        <f t="shared" si="3"/>
        <v>618</v>
      </c>
      <c r="C13">
        <f t="shared" si="2"/>
        <v>93</v>
      </c>
      <c r="D13" s="3">
        <f t="shared" si="0"/>
        <v>2325</v>
      </c>
      <c r="E13">
        <f t="shared" si="4"/>
        <v>229</v>
      </c>
      <c r="F13" s="3">
        <f t="shared" si="5"/>
        <v>5725</v>
      </c>
      <c r="G13" t="s">
        <v>11</v>
      </c>
    </row>
    <row r="14" spans="1:10" x14ac:dyDescent="0.25">
      <c r="A14">
        <v>13</v>
      </c>
      <c r="B14">
        <f t="shared" si="3"/>
        <v>729</v>
      </c>
      <c r="C14">
        <f t="shared" si="2"/>
        <v>109</v>
      </c>
      <c r="D14" s="3">
        <f t="shared" si="0"/>
        <v>2725</v>
      </c>
      <c r="E14">
        <f t="shared" si="4"/>
        <v>269</v>
      </c>
      <c r="F14" s="3">
        <f t="shared" si="5"/>
        <v>6725</v>
      </c>
      <c r="G14" t="s">
        <v>15</v>
      </c>
    </row>
    <row r="15" spans="1:10" x14ac:dyDescent="0.25">
      <c r="A15">
        <v>14</v>
      </c>
      <c r="B15">
        <f t="shared" si="3"/>
        <v>860</v>
      </c>
      <c r="C15">
        <f t="shared" si="2"/>
        <v>129</v>
      </c>
      <c r="D15" s="3">
        <f t="shared" si="0"/>
        <v>3225</v>
      </c>
      <c r="E15">
        <f t="shared" si="4"/>
        <v>317</v>
      </c>
      <c r="F15" s="3">
        <f t="shared" si="5"/>
        <v>7925</v>
      </c>
      <c r="G15" t="s">
        <v>18</v>
      </c>
    </row>
    <row r="16" spans="1:10" x14ac:dyDescent="0.25">
      <c r="A16">
        <v>15</v>
      </c>
      <c r="B16">
        <f t="shared" si="3"/>
        <v>1015</v>
      </c>
      <c r="C16">
        <f t="shared" si="2"/>
        <v>152</v>
      </c>
      <c r="D16" s="3">
        <f t="shared" si="0"/>
        <v>3800</v>
      </c>
      <c r="E16">
        <f t="shared" si="4"/>
        <v>374</v>
      </c>
      <c r="F16" s="3">
        <f t="shared" si="5"/>
        <v>9350</v>
      </c>
    </row>
    <row r="17" spans="1:7" x14ac:dyDescent="0.25">
      <c r="A17">
        <v>16</v>
      </c>
      <c r="B17">
        <f t="shared" si="3"/>
        <v>1198</v>
      </c>
      <c r="C17">
        <f t="shared" si="2"/>
        <v>180</v>
      </c>
      <c r="D17" s="3">
        <f t="shared" si="0"/>
        <v>4500</v>
      </c>
      <c r="E17">
        <f t="shared" si="4"/>
        <v>442</v>
      </c>
      <c r="F17" s="3">
        <f t="shared" si="5"/>
        <v>11050</v>
      </c>
    </row>
    <row r="18" spans="1:7" x14ac:dyDescent="0.25">
      <c r="A18">
        <v>17</v>
      </c>
      <c r="B18">
        <f t="shared" si="3"/>
        <v>1414</v>
      </c>
      <c r="C18">
        <f t="shared" si="2"/>
        <v>212</v>
      </c>
      <c r="D18" s="3">
        <f t="shared" si="0"/>
        <v>5300</v>
      </c>
      <c r="E18">
        <f t="shared" si="4"/>
        <v>521</v>
      </c>
      <c r="F18" s="3">
        <f t="shared" si="5"/>
        <v>13025</v>
      </c>
      <c r="G18" t="s">
        <v>14</v>
      </c>
    </row>
    <row r="19" spans="1:7" x14ac:dyDescent="0.25">
      <c r="A19">
        <v>18</v>
      </c>
      <c r="B19">
        <f t="shared" si="3"/>
        <v>1669</v>
      </c>
      <c r="C19">
        <f t="shared" si="2"/>
        <v>250</v>
      </c>
      <c r="D19" s="3">
        <f t="shared" si="0"/>
        <v>6250</v>
      </c>
      <c r="E19">
        <f t="shared" si="4"/>
        <v>615</v>
      </c>
      <c r="F19" s="3">
        <f t="shared" si="5"/>
        <v>15375</v>
      </c>
    </row>
    <row r="20" spans="1:7" x14ac:dyDescent="0.25">
      <c r="A20">
        <v>19</v>
      </c>
      <c r="B20">
        <f t="shared" si="3"/>
        <v>1969</v>
      </c>
      <c r="C20">
        <f t="shared" si="2"/>
        <v>295</v>
      </c>
      <c r="D20" s="3">
        <f t="shared" si="0"/>
        <v>7375</v>
      </c>
      <c r="E20">
        <f t="shared" si="4"/>
        <v>726</v>
      </c>
      <c r="F20" s="3">
        <f t="shared" si="5"/>
        <v>18150</v>
      </c>
      <c r="G20" t="s">
        <v>14</v>
      </c>
    </row>
    <row r="21" spans="1:7" x14ac:dyDescent="0.25">
      <c r="A21">
        <v>20</v>
      </c>
      <c r="B21">
        <f t="shared" si="3"/>
        <v>2323</v>
      </c>
      <c r="C21">
        <f t="shared" si="2"/>
        <v>348</v>
      </c>
      <c r="D21" s="3">
        <f t="shared" si="0"/>
        <v>8700</v>
      </c>
      <c r="E21">
        <f t="shared" si="4"/>
        <v>856</v>
      </c>
      <c r="F21" s="3">
        <f t="shared" si="5"/>
        <v>21400</v>
      </c>
    </row>
    <row r="22" spans="1:7" x14ac:dyDescent="0.25">
      <c r="A22">
        <v>21</v>
      </c>
      <c r="B22">
        <f t="shared" si="3"/>
        <v>2741</v>
      </c>
      <c r="C22">
        <f t="shared" si="2"/>
        <v>411</v>
      </c>
      <c r="D22" s="3">
        <f t="shared" si="0"/>
        <v>10275</v>
      </c>
      <c r="E22">
        <f t="shared" si="4"/>
        <v>1010</v>
      </c>
      <c r="F22" s="3">
        <f t="shared" si="5"/>
        <v>25250</v>
      </c>
      <c r="G22" t="s">
        <v>14</v>
      </c>
    </row>
    <row r="23" spans="1:7" x14ac:dyDescent="0.25">
      <c r="A23">
        <v>22</v>
      </c>
      <c r="B23">
        <f t="shared" si="3"/>
        <v>3234</v>
      </c>
      <c r="C23">
        <f t="shared" si="2"/>
        <v>485</v>
      </c>
      <c r="D23" s="3">
        <f t="shared" si="0"/>
        <v>12125</v>
      </c>
      <c r="E23">
        <f t="shared" si="4"/>
        <v>1192</v>
      </c>
      <c r="F23" s="3">
        <f t="shared" si="5"/>
        <v>29800</v>
      </c>
    </row>
    <row r="24" spans="1:7" x14ac:dyDescent="0.25">
      <c r="A24">
        <v>23</v>
      </c>
      <c r="B24">
        <f t="shared" si="3"/>
        <v>3816</v>
      </c>
      <c r="C24">
        <f t="shared" si="2"/>
        <v>572</v>
      </c>
      <c r="D24" s="3">
        <f t="shared" si="0"/>
        <v>14300</v>
      </c>
      <c r="E24">
        <f t="shared" si="4"/>
        <v>1406</v>
      </c>
      <c r="F24" s="3">
        <f t="shared" si="5"/>
        <v>35150</v>
      </c>
      <c r="G24" t="s">
        <v>14</v>
      </c>
    </row>
    <row r="25" spans="1:7" x14ac:dyDescent="0.25">
      <c r="A25">
        <v>24</v>
      </c>
      <c r="B25">
        <f t="shared" si="3"/>
        <v>4503</v>
      </c>
      <c r="C25">
        <f t="shared" si="2"/>
        <v>675</v>
      </c>
      <c r="D25" s="3">
        <f t="shared" si="0"/>
        <v>16875</v>
      </c>
      <c r="E25">
        <f t="shared" si="4"/>
        <v>1659</v>
      </c>
      <c r="F25" s="3">
        <f t="shared" si="5"/>
        <v>41475</v>
      </c>
      <c r="G25" t="s">
        <v>15</v>
      </c>
    </row>
    <row r="26" spans="1:7" x14ac:dyDescent="0.25">
      <c r="A26">
        <v>25</v>
      </c>
      <c r="B26">
        <f t="shared" si="3"/>
        <v>5314</v>
      </c>
      <c r="C26">
        <f t="shared" si="2"/>
        <v>797</v>
      </c>
      <c r="D26" s="3">
        <f t="shared" ref="D26:D37" si="6">SUM(25*C26)</f>
        <v>19925</v>
      </c>
      <c r="E26">
        <f t="shared" si="4"/>
        <v>1958</v>
      </c>
      <c r="F26" s="3">
        <f t="shared" si="5"/>
        <v>48950</v>
      </c>
    </row>
    <row r="27" spans="1:7" x14ac:dyDescent="0.25">
      <c r="A27">
        <v>26</v>
      </c>
      <c r="B27">
        <f t="shared" si="3"/>
        <v>6271</v>
      </c>
      <c r="C27">
        <f t="shared" si="2"/>
        <v>941</v>
      </c>
      <c r="D27" s="3">
        <f t="shared" si="6"/>
        <v>23525</v>
      </c>
      <c r="E27">
        <f t="shared" si="4"/>
        <v>2312</v>
      </c>
      <c r="F27" s="3">
        <f t="shared" si="5"/>
        <v>57800</v>
      </c>
      <c r="G27" t="s">
        <v>21</v>
      </c>
    </row>
    <row r="28" spans="1:7" x14ac:dyDescent="0.25">
      <c r="A28">
        <v>27</v>
      </c>
      <c r="B28">
        <f t="shared" si="3"/>
        <v>7400</v>
      </c>
      <c r="C28">
        <f t="shared" si="2"/>
        <v>1110</v>
      </c>
      <c r="D28" s="3">
        <f t="shared" si="6"/>
        <v>27750</v>
      </c>
      <c r="E28">
        <f t="shared" si="4"/>
        <v>2728</v>
      </c>
      <c r="F28" s="3">
        <f t="shared" si="5"/>
        <v>68200</v>
      </c>
    </row>
    <row r="29" spans="1:7" x14ac:dyDescent="0.25">
      <c r="A29">
        <v>28</v>
      </c>
      <c r="B29">
        <f t="shared" si="3"/>
        <v>8732</v>
      </c>
      <c r="C29">
        <f t="shared" si="2"/>
        <v>1310</v>
      </c>
      <c r="D29" s="3">
        <f t="shared" si="6"/>
        <v>32750</v>
      </c>
      <c r="E29">
        <f t="shared" si="4"/>
        <v>3220</v>
      </c>
      <c r="F29" s="3">
        <f t="shared" si="5"/>
        <v>80500</v>
      </c>
    </row>
    <row r="30" spans="1:7" x14ac:dyDescent="0.25">
      <c r="A30">
        <v>29</v>
      </c>
      <c r="B30">
        <f t="shared" si="3"/>
        <v>10304</v>
      </c>
      <c r="C30">
        <f t="shared" si="2"/>
        <v>1546</v>
      </c>
      <c r="D30" s="3">
        <f t="shared" si="6"/>
        <v>38650</v>
      </c>
      <c r="E30">
        <f t="shared" si="4"/>
        <v>3800</v>
      </c>
      <c r="F30" s="3">
        <f t="shared" si="5"/>
        <v>95000</v>
      </c>
    </row>
    <row r="31" spans="1:7" x14ac:dyDescent="0.25">
      <c r="A31">
        <v>30</v>
      </c>
      <c r="B31">
        <f t="shared" si="3"/>
        <v>12159</v>
      </c>
      <c r="C31">
        <f t="shared" si="2"/>
        <v>1824</v>
      </c>
      <c r="D31" s="3">
        <f t="shared" si="6"/>
        <v>45600</v>
      </c>
      <c r="E31">
        <f t="shared" si="4"/>
        <v>4484</v>
      </c>
      <c r="F31" s="3">
        <f t="shared" si="5"/>
        <v>112100</v>
      </c>
    </row>
    <row r="32" spans="1:7" x14ac:dyDescent="0.25">
      <c r="A32">
        <v>31</v>
      </c>
      <c r="B32">
        <f t="shared" si="3"/>
        <v>14348</v>
      </c>
      <c r="C32">
        <f t="shared" si="2"/>
        <v>2152</v>
      </c>
      <c r="D32" s="3">
        <f t="shared" si="6"/>
        <v>53800</v>
      </c>
      <c r="E32">
        <f t="shared" si="4"/>
        <v>5291</v>
      </c>
      <c r="F32" s="3">
        <f t="shared" si="5"/>
        <v>132275</v>
      </c>
    </row>
    <row r="33" spans="1:7" x14ac:dyDescent="0.25">
      <c r="A33">
        <v>32</v>
      </c>
      <c r="B33">
        <f t="shared" si="3"/>
        <v>16931</v>
      </c>
      <c r="C33">
        <f t="shared" si="2"/>
        <v>2540</v>
      </c>
      <c r="D33" s="3">
        <f t="shared" si="6"/>
        <v>63500</v>
      </c>
      <c r="E33">
        <f t="shared" si="4"/>
        <v>6244</v>
      </c>
      <c r="F33" s="3">
        <f t="shared" si="5"/>
        <v>156100</v>
      </c>
      <c r="G33" t="s">
        <v>19</v>
      </c>
    </row>
    <row r="34" spans="1:7" x14ac:dyDescent="0.25">
      <c r="A34">
        <v>33</v>
      </c>
      <c r="B34">
        <f t="shared" si="3"/>
        <v>19979</v>
      </c>
      <c r="C34">
        <f t="shared" si="2"/>
        <v>2997</v>
      </c>
      <c r="D34" s="3">
        <f t="shared" si="6"/>
        <v>74925</v>
      </c>
      <c r="E34">
        <f t="shared" si="4"/>
        <v>7368</v>
      </c>
      <c r="F34" s="3">
        <f t="shared" si="5"/>
        <v>184200</v>
      </c>
    </row>
    <row r="35" spans="1:7" x14ac:dyDescent="0.25">
      <c r="A35">
        <v>34</v>
      </c>
      <c r="B35">
        <f t="shared" si="3"/>
        <v>23575</v>
      </c>
      <c r="C35">
        <f t="shared" si="2"/>
        <v>3536</v>
      </c>
      <c r="D35" s="3">
        <f t="shared" si="6"/>
        <v>88400</v>
      </c>
      <c r="E35">
        <f t="shared" si="4"/>
        <v>8694</v>
      </c>
      <c r="F35" s="3">
        <f t="shared" si="5"/>
        <v>217350</v>
      </c>
    </row>
    <row r="36" spans="1:7" x14ac:dyDescent="0.25">
      <c r="A36">
        <v>35</v>
      </c>
      <c r="B36">
        <f t="shared" si="3"/>
        <v>27819</v>
      </c>
      <c r="C36">
        <f t="shared" si="2"/>
        <v>4173</v>
      </c>
      <c r="D36" s="3">
        <f t="shared" si="6"/>
        <v>104325</v>
      </c>
      <c r="E36">
        <f t="shared" si="4"/>
        <v>10259</v>
      </c>
      <c r="F36" s="3">
        <f t="shared" si="5"/>
        <v>256475</v>
      </c>
    </row>
    <row r="37" spans="1:7" x14ac:dyDescent="0.25">
      <c r="A37">
        <v>36</v>
      </c>
      <c r="B37">
        <f t="shared" si="3"/>
        <v>32826</v>
      </c>
      <c r="C37">
        <f t="shared" si="2"/>
        <v>4924</v>
      </c>
      <c r="D37" s="3">
        <f t="shared" si="6"/>
        <v>123100</v>
      </c>
      <c r="E37">
        <f t="shared" si="4"/>
        <v>12105</v>
      </c>
      <c r="F37" s="3">
        <f t="shared" si="5"/>
        <v>302625</v>
      </c>
    </row>
  </sheetData>
  <pageMargins left="0.7" right="0.7" top="0.75" bottom="0.75" header="0.3" footer="0.3"/>
  <pageSetup orientation="portrait" horizontalDpi="300" verticalDpi="300" r:id="rId1"/>
  <ignoredErrors>
    <ignoredError sqref="E3 E26:E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Year MRR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Roseman</dc:creator>
  <cp:lastModifiedBy>Justin Roseman</cp:lastModifiedBy>
  <dcterms:created xsi:type="dcterms:W3CDTF">2021-01-21T20:22:56Z</dcterms:created>
  <dcterms:modified xsi:type="dcterms:W3CDTF">2021-02-05T22:21:01Z</dcterms:modified>
</cp:coreProperties>
</file>