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2" sheetId="1" r:id="rId4"/>
  </sheets>
  <definedNames/>
  <calcPr/>
</workbook>
</file>

<file path=xl/sharedStrings.xml><?xml version="1.0" encoding="utf-8"?>
<sst xmlns="http://schemas.openxmlformats.org/spreadsheetml/2006/main" count="1466" uniqueCount="1037">
  <si>
    <t>Token</t>
  </si>
  <si>
    <t>Symbol</t>
  </si>
  <si>
    <t>First Market Cap</t>
  </si>
  <si>
    <t>Type</t>
  </si>
  <si>
    <t>First Time</t>
  </si>
  <si>
    <t>Pair Address</t>
  </si>
  <si>
    <t>Signer</t>
  </si>
  <si>
    <t>ATH MCap</t>
  </si>
  <si>
    <t>Pool Created At</t>
  </si>
  <si>
    <t>ATH Timestamp</t>
  </si>
  <si>
    <t>Time to ATH</t>
  </si>
  <si>
    <t>4JbAmb23ziB1gTYxkcaqqonwr18yqMtYh7uqDbKZpump</t>
  </si>
  <si>
    <t>BORDERS</t>
  </si>
  <si>
    <t>whale</t>
  </si>
  <si>
    <t>2025-06-14T06:22:55.000Z</t>
  </si>
  <si>
    <t>EGrVpEWLoafQ5yFbiqXaBNM2H2Q8kJVWMoJNM7cHEXef</t>
  </si>
  <si>
    <t>ApRnQN2HkbCn7W2WWiT2FEKvuKJp9LugRyAE1a9Hdz1</t>
  </si>
  <si>
    <t>2025-06-14T06:18:06.000Z</t>
  </si>
  <si>
    <t>2025-06-14T10:54:17.000Z</t>
  </si>
  <si>
    <t>smart_money</t>
  </si>
  <si>
    <t>2025-06-14T06:24:33.000Z</t>
  </si>
  <si>
    <t>DfMxre4cKmvogbLrPigxmibVTTQDuzjdXojWzjCXXhzj</t>
  </si>
  <si>
    <t>3dk9CNre8tmv6bbNXd5F6dgkNnEzsyQ7sPhVT8kKpump</t>
  </si>
  <si>
    <t>Fartcat</t>
  </si>
  <si>
    <t>kol</t>
  </si>
  <si>
    <t>2025-06-14T21:39:29.000Z</t>
  </si>
  <si>
    <t>AE1RrYTUpKWV18kLxY2kfLCq7mZBVovZUnuBEWRvHTyY</t>
  </si>
  <si>
    <t>UxuuMeyX2pZPHmGZ2w3Q8MysvExCAquMtvEfqp2etvm</t>
  </si>
  <si>
    <t>2025-05-23T11:10:03.000Z</t>
  </si>
  <si>
    <t>2025-06-14T22:21:48.000Z</t>
  </si>
  <si>
    <t>BediSYEPUiuye8W5bFJueqwpLpry9CckehLEv1tBmoon</t>
  </si>
  <si>
    <t>QQQ</t>
  </si>
  <si>
    <t>2025-06-14T19:53:29.000Z</t>
  </si>
  <si>
    <t>8LSYe8hxde8kSRUjgVUx71idj2rDe3zypdRFuoVX6gHB</t>
  </si>
  <si>
    <t>suqh5sHtr8HyJ7q8scBimULPkPpA557prMG47xCHQfK</t>
  </si>
  <si>
    <t>2025-06-14T19:53:26.000Z</t>
  </si>
  <si>
    <t>2025-06-14T23:03:41.000Z</t>
  </si>
  <si>
    <t>HWrgYyGdivwuxV2ePxbk6vwkrKYqMa7is9fYMm5kcQWY</t>
  </si>
  <si>
    <t>ALICE</t>
  </si>
  <si>
    <t>2025-06-14T02:22:53.000Z</t>
  </si>
  <si>
    <t>9GmDsL2NiFoowL6zuGvAKeVBoiSMuuEsvWF1aYpZqTvz</t>
  </si>
  <si>
    <t>2025-06-13T05:57:34.000Z</t>
  </si>
  <si>
    <t>2025-06-14T04:11:54.000Z</t>
  </si>
  <si>
    <t>2025-06-14T21:39:35.000Z</t>
  </si>
  <si>
    <t>2rmJhgCfqWsh8MqUFchUnsv43EDg55mTh9bkYMT4oPHk</t>
  </si>
  <si>
    <t>7fVGYRGE41Bo1WDRiva41sqShMkZwVAR9Js8B2RMpump</t>
  </si>
  <si>
    <t>EGYPT</t>
  </si>
  <si>
    <t>2025-06-14T10:23:50.000Z</t>
  </si>
  <si>
    <t>9N3hWHRJf6PC3QB1JR5qCdm141nrZt9RzxfM5q59Mxm</t>
  </si>
  <si>
    <t>4DdrfiDHpmx55i4SPssxVzS9ZaKLb8qr45NKY9Er9nNh</t>
  </si>
  <si>
    <t>2025-06-14T10:21:14.000Z</t>
  </si>
  <si>
    <t>2025-06-14T10:27:17.000Z</t>
  </si>
  <si>
    <t>GYTx5cY4uXfQjuBU8Nz7TJzQDeHZqvbXQNEToogRpump</t>
  </si>
  <si>
    <t>blockstalk</t>
  </si>
  <si>
    <t>2025-06-14T13:14:03.000Z</t>
  </si>
  <si>
    <t>9tsrc7ibp99GDEX9FD4ZKWAsAGE8ikekrrJNAunwtS4E</t>
  </si>
  <si>
    <t>9yYya3F5EJoLnBNKW6z4bZvyQytMXzDcpU5D6yYr4jqL</t>
  </si>
  <si>
    <t>2025-06-14T13:13:23.000Z</t>
  </si>
  <si>
    <t>2025-06-14T13:50:32.000Z</t>
  </si>
  <si>
    <t>FqfV4VA9okRt5PvG2XLuVfsfaKbA92STFMfqNyq8pump</t>
  </si>
  <si>
    <t>Claude</t>
  </si>
  <si>
    <t>2025-06-14T21:21:01.000Z</t>
  </si>
  <si>
    <t>5jcgeKuTgxcUKSgT2dzaWyFUugkfULoUNVqWg2EtDy9L</t>
  </si>
  <si>
    <t>2025-06-14T21:19:29.000Z</t>
  </si>
  <si>
    <t>2025-06-14T21:53:32.000Z</t>
  </si>
  <si>
    <t>G8dUSvywefr4GvfFZBZiLHmbjnwjrrJPAnVifjj7pump</t>
  </si>
  <si>
    <t>Monitor</t>
  </si>
  <si>
    <t>2025-06-14T03:30:47.000Z</t>
  </si>
  <si>
    <t>7X4obx1BtkQKYyB26hvNetQF13xp2QMTyJ62KTwS9E4i</t>
  </si>
  <si>
    <t>3a9YN1fSkH56y3PfqaxgsN68mCo7wNPjX62QBEGEB1HD</t>
  </si>
  <si>
    <t>2025-06-13T17:19:09.000Z</t>
  </si>
  <si>
    <t>2025-06-14T19:03:53.000Z</t>
  </si>
  <si>
    <t>Af3GdAG7aR5pYj6P3Vg2KHwWanFua3wXxXurggfmQbLt</t>
  </si>
  <si>
    <t>pumpIT</t>
  </si>
  <si>
    <t>2025-06-14T01:58:07.000Z</t>
  </si>
  <si>
    <t>EanY81fDbRQVRqr8p9hUsromppfJEcMJMofZmqGVWnKT</t>
  </si>
  <si>
    <t>2025-06-14T01:57:23.000Z</t>
  </si>
  <si>
    <t>2025-06-14T02:01:34.000Z</t>
  </si>
  <si>
    <t>8NNXWrWVctNw1UFeaBypffimTdcLCcD8XJzHvYsmgwpF</t>
  </si>
  <si>
    <t>BRAINLET</t>
  </si>
  <si>
    <t>2025-06-14T03:40:21.000Z</t>
  </si>
  <si>
    <t>CW9DFoTWEUiwxyxVGnQFYhbrYEfGkvaqXEgxKZG7d7X1</t>
  </si>
  <si>
    <t>6gn9y7iG72MxMmD9wAbGWA5ZQSTtUZtZ2AAk7wvQEMbM</t>
  </si>
  <si>
    <t>2024-07-19T17:50:58.000Z</t>
  </si>
  <si>
    <t>2025-06-14T04:10:36.000Z</t>
  </si>
  <si>
    <t>85vdovHhkXnDi98EYMQmD2vXS82jRP1VDDXfkJ38pump</t>
  </si>
  <si>
    <t>PEACEGUY</t>
  </si>
  <si>
    <t>2025-06-14T01:51:17.000Z</t>
  </si>
  <si>
    <t>H6uLH57BVuRLTN4zEpAxPr6E6afw8wnxZvfBZFYJzRgG</t>
  </si>
  <si>
    <t>GHw9C1Lk3SZzMUySygNdzxk5HvQseBp4MJAenETaimVs</t>
  </si>
  <si>
    <t>2025-06-13T20:43:13.000Z</t>
  </si>
  <si>
    <t>2025-06-14T19:31:46.000Z</t>
  </si>
  <si>
    <t>4hTQvwNWEnPhttCxA11PDuSYpR4hA1vhZx3n9LuApump</t>
  </si>
  <si>
    <t>AOMINE</t>
  </si>
  <si>
    <t>2025-06-14T04:49:09.000Z</t>
  </si>
  <si>
    <t>BEVYW2nTzcsacQEpYYmMGhzbsEe5AXrSuC8UQkDTwBMX</t>
  </si>
  <si>
    <t>2025-06-14T04:36:10.000Z</t>
  </si>
  <si>
    <t>2025-06-14T04:58:15.000Z</t>
  </si>
  <si>
    <t>9ZMACFxFxiGu85NWHEAURdVJCNHhQpogUYeCrTSpump</t>
  </si>
  <si>
    <t>Mcap</t>
  </si>
  <si>
    <t>2025-06-14T18:24:04.000Z</t>
  </si>
  <si>
    <t>2ZJfdxYRVTttSJjn3ras5ZaKWiNoJeyd7etBLtrgdXk9</t>
  </si>
  <si>
    <t>2025-06-14T18:23:47.000Z</t>
  </si>
  <si>
    <t>2025-06-14T18:28:37.000Z</t>
  </si>
  <si>
    <t>53dig5bMmYBGNxDXAGFNjA59mqry3piqTpbFzYKEpump</t>
  </si>
  <si>
    <t>GAIM</t>
  </si>
  <si>
    <t>2025-06-14T07:01:37.000Z</t>
  </si>
  <si>
    <t>BNQ8ac2bXPG1HyAJMT7KaoskASXpKXfFjCy2BGrUWKBb</t>
  </si>
  <si>
    <t>GfpyzguKfXMzejGYkyLiAeSJpySJ9YAbDXjBynrj1LYe</t>
  </si>
  <si>
    <t>2025-01-15T23:22:02.000Z</t>
  </si>
  <si>
    <t>2025-06-14T21:08:56.000Z</t>
  </si>
  <si>
    <t>DyppHv4HLzrhDVyahAMBmuEt2dNpPyDjczrfU1Abpump</t>
  </si>
  <si>
    <t>Pigman</t>
  </si>
  <si>
    <t>2025-06-14T00:56:41.000Z</t>
  </si>
  <si>
    <t>Hypf5A5DLyxLrFLvFyjMqMHifhyeeuFggcw6Qb6MXfeP</t>
  </si>
  <si>
    <t>DNfuF1L62WWyW3pNakVkyGGFzVVhj4Yr52jSmdTyeBHm</t>
  </si>
  <si>
    <t>2025-06-13T21:45:20.000Z</t>
  </si>
  <si>
    <t>2025-06-14T00:58:00.000Z</t>
  </si>
  <si>
    <t>2025-06-14T09:29:15.000Z</t>
  </si>
  <si>
    <t>zGh48JtNHVBb5evgoZLXwgPD2Qu4MhkWdJLGDAupump</t>
  </si>
  <si>
    <t>retire</t>
  </si>
  <si>
    <t>2025-06-14T11:52:10.000Z</t>
  </si>
  <si>
    <t>6HfaJiUuTXFZEfmdkQSNbvfe6i95Nh2wUVJ5dWMf7gtw</t>
  </si>
  <si>
    <t>2024-10-14T00:04:27.000Z</t>
  </si>
  <si>
    <t>2025-06-14T21:55:33.000Z</t>
  </si>
  <si>
    <t>7oLWGMuGbBm9uwDmffSdxLE98YChFAH1UdY5XpKYLff8</t>
  </si>
  <si>
    <t>WOJAK</t>
  </si>
  <si>
    <t>2025-06-14T16:07:28.000Z</t>
  </si>
  <si>
    <t>6GDrReNVfyjQDCuGMrKdG2JU7Uj8NCvBt2ukaL2mDj1L</t>
  </si>
  <si>
    <t>2025-05-07T17:45:56.000Z</t>
  </si>
  <si>
    <t>2025-06-14T16:13:21.000Z</t>
  </si>
  <si>
    <t>3C6pxjxg6naDZY23yF1E57dx3YpVbwJ65PEYHrgKpump</t>
  </si>
  <si>
    <t>man</t>
  </si>
  <si>
    <t>2025-06-14T23:05:01.000Z</t>
  </si>
  <si>
    <t>3a8JvsspCLJEUtwzBPUrbP8MSaWtAauxup7RaPAqsWes</t>
  </si>
  <si>
    <t>2025-06-14T22:50:58.000Z</t>
  </si>
  <si>
    <t>2025-06-14T23:49:10.000Z</t>
  </si>
  <si>
    <t>FFButxhra5PbGajLN3e1LhVWtTp2BtUoWoJJGSVBpump</t>
  </si>
  <si>
    <t>Hood</t>
  </si>
  <si>
    <t>2025-06-14T21:16:10.000Z</t>
  </si>
  <si>
    <t>7yGQhWv8oFhwFNNfvUjqGDNqfHrgriY5LgwiuUogd8NV</t>
  </si>
  <si>
    <t>99i9uVA7Q56bY22ajKKUfTZTgTeP5yCtVGsrG9J4pDYQ</t>
  </si>
  <si>
    <t>2025-06-14T21:15:29.000Z</t>
  </si>
  <si>
    <t>2025-06-14T22:05:50.000Z</t>
  </si>
  <si>
    <t>5KsXBbi1hiWa9bFZ229Dv2BC8HueiNdzPwrfZoKMpump</t>
  </si>
  <si>
    <t>UberLive</t>
  </si>
  <si>
    <t>2025-06-14T22:32:29.000Z</t>
  </si>
  <si>
    <t>36iWiEyw6xpmSKnkvFvHpYzK8fRQBqHygi3zNYghQQNA</t>
  </si>
  <si>
    <t>5t9xBNuDdGTGpjaPTx6hKd7sdRJbvtKS8Mhq6qVbo8Qz</t>
  </si>
  <si>
    <t>2025-06-14T22:30:27.000Z</t>
  </si>
  <si>
    <t>2025-06-14T22:51:09.000Z</t>
  </si>
  <si>
    <t>6GGbp8CZdv7mYhkyf3nTZVi6PGeT4naPH5fWr3nupump</t>
  </si>
  <si>
    <t>chillaura</t>
  </si>
  <si>
    <t>2025-06-14T15:26:48.000Z</t>
  </si>
  <si>
    <t>qbSzQDgU32NYGkdjkKgX15ba9NRUdFdDkPHbMnnQia9</t>
  </si>
  <si>
    <t>B5hcNUxRw625xWKhZk7eahekR2PZGbWNvvbEVvoXTmh8</t>
  </si>
  <si>
    <t>2025-06-14T08:09:47.000Z</t>
  </si>
  <si>
    <t>2025-06-14T17:35:12.000Z</t>
  </si>
  <si>
    <t>Fo255HqbipTisSamH2UhgqT8UfNc5cBvAc8FSj4qpump</t>
  </si>
  <si>
    <t>Good</t>
  </si>
  <si>
    <t>2025-06-14T02:56:24.000Z</t>
  </si>
  <si>
    <t>BDHAVmhLx9AtpAUgGenMicUtDgaQbwUXj93revbbSu66</t>
  </si>
  <si>
    <t>G3K9kWBDUmtnxypFZSzZDdMS9d8GWnZUrbsvobSJkwVG</t>
  </si>
  <si>
    <t>2025-06-13T00:00:22.000Z</t>
  </si>
  <si>
    <t>2025-06-14T03:45:11.000Z</t>
  </si>
  <si>
    <t>H9hiTFjrmrNVDA4rbDbAdT9Vrr6FooeNnEkCGhUZiBLV</t>
  </si>
  <si>
    <t>MIND</t>
  </si>
  <si>
    <t>2025-06-14T04:21:14.000Z</t>
  </si>
  <si>
    <t>42rLLwUvBf87cTw1VpwbceRfuWoeNESgU567JErNpyt5</t>
  </si>
  <si>
    <t>2025-06-14T04:21:12.000Z</t>
  </si>
  <si>
    <t>2025-06-14T04:24:31.000Z</t>
  </si>
  <si>
    <t>AWTobrmfzmCYRz2kXpz7smeikC2i1Jb5nF4dPjwGpump</t>
  </si>
  <si>
    <t>DADCOIN</t>
  </si>
  <si>
    <t>2025-06-14T02:26:14.000Z</t>
  </si>
  <si>
    <t>5sF6E4qXNb1HHycP7SADDrQgahzxkUjtjQgAg9ijzXB</t>
  </si>
  <si>
    <t>C9h8dHGrrpY2KXvgvcuFGgfnsW7syLUrK6Q2EvtQZKLv</t>
  </si>
  <si>
    <t>2025-06-14T02:21:57.000Z</t>
  </si>
  <si>
    <t>2025-06-14T02:45:36.000Z</t>
  </si>
  <si>
    <t>Dr9QEjU1SW91Y6po2uca2tHHUyzoTKyC2rVZdt5HrfFQ</t>
  </si>
  <si>
    <t>bro</t>
  </si>
  <si>
    <t>2025-06-14T18:51:32.000Z</t>
  </si>
  <si>
    <t>FBt3yyzn1RVh7Ay1rLxnmFxgpZydu7JKKeDMy7S21s2q</t>
  </si>
  <si>
    <t>2025-06-14T18:51:39.000Z</t>
  </si>
  <si>
    <t>2025-06-14T18:55:00.000Z</t>
  </si>
  <si>
    <t>2025-06-14T02:22:06.000Z</t>
  </si>
  <si>
    <t>yXT1dwbNZwAETpvWUFmaoXN5QTHh2KXRZZQ87K9pump</t>
  </si>
  <si>
    <t>pumpland</t>
  </si>
  <si>
    <t>2025-06-14T06:38:41.000Z</t>
  </si>
  <si>
    <t>6GhrFVBYV4KtRYS4nuHw7H7bJZBVGhzVZPM89vZokA1A</t>
  </si>
  <si>
    <t>2025-06-14T06:37:57.000Z</t>
  </si>
  <si>
    <t>2025-06-14T06:40:52.000Z</t>
  </si>
  <si>
    <t>6rLVrhw5VtGqVM8eCNtDTQKHDAidgn6kSi8nWBWLrKV1</t>
  </si>
  <si>
    <t>#nothing</t>
  </si>
  <si>
    <t>2025-06-14T18:40:53.000Z</t>
  </si>
  <si>
    <t>47zphj762b9Fnrig3MR2YvRmt6AviGjeLBbq3h8UmhbG</t>
  </si>
  <si>
    <t>2025-06-14T18:39:35.000Z</t>
  </si>
  <si>
    <t>2025-06-14T18:41:27.000Z</t>
  </si>
  <si>
    <t>9V1TdzQbAMs1ToByVhGiHcLttmfEcodwmmb1edwtpump</t>
  </si>
  <si>
    <t>ALiCE</t>
  </si>
  <si>
    <t>2025-06-14T05:48:31.000Z</t>
  </si>
  <si>
    <t>GRTVtMVEsxsmYX7nWbqRJMjLcgyaegNAkBC2wohzFKzz</t>
  </si>
  <si>
    <t>2025-06-14T05:41:12.000Z</t>
  </si>
  <si>
    <t>2025-06-14T05:49:06.000Z</t>
  </si>
  <si>
    <t>7YJMDBMtkhdDnGe92d3VpuMwAuBJL954MjfpQxUYbonk</t>
  </si>
  <si>
    <t>ECO</t>
  </si>
  <si>
    <t>2025-06-14T00:45:58.000Z</t>
  </si>
  <si>
    <t>ACtR2iZsX9hbKsndS22zcqpTh84gonPmQQtaLPRcuAFd</t>
  </si>
  <si>
    <t>2025-06-14T00:46:32.000Z</t>
  </si>
  <si>
    <t>2025-06-14T00:47:00.000Z</t>
  </si>
  <si>
    <t>6wqo9QanhAKmPCdTtdvWgqMa2ZtkaPDqj2FQpGu2pump</t>
  </si>
  <si>
    <t>goonerland</t>
  </si>
  <si>
    <t>2025-06-14T10:22:11.000Z</t>
  </si>
  <si>
    <t>EbRwQK36d7jaUijujxk6145Xbmx3knqn8M2gGy6HPpL6</t>
  </si>
  <si>
    <t>2025-06-14T10:19:21.000Z</t>
  </si>
  <si>
    <t>2025-06-14T10:22:25.000Z</t>
  </si>
  <si>
    <t>2025-06-14T09:22:50.000Z</t>
  </si>
  <si>
    <t>AwSyCM8jkiaupUMbw1MyjQx4Ym4Bcixz5Kraga3mEpqv</t>
  </si>
  <si>
    <t>2025-06-14T21:24:31.000Z</t>
  </si>
  <si>
    <t>dekNoN3D8mXa4JHLwTbVXz8aPAyJUkk443UjcSpJKi4</t>
  </si>
  <si>
    <t>peanie</t>
  </si>
  <si>
    <t>2025-06-14T06:42:13.000Z</t>
  </si>
  <si>
    <t>BHwWTwXUstpHVisrvfeBB7jnEZHJZAhCQAe8BChC9JYp</t>
  </si>
  <si>
    <t>83nAunF7w488x6y1ksf8kdAWXjJjCWKDKbjcSLURihD7</t>
  </si>
  <si>
    <t>N/A</t>
  </si>
  <si>
    <t>2025-06-14T07:25:24.000Z</t>
  </si>
  <si>
    <t>J52SvwtDpS8FcTjCweQfBdA9iyrWYip2q3zjE8Fgpump</t>
  </si>
  <si>
    <t>SAMMI</t>
  </si>
  <si>
    <t>2025-06-14T14:36:13.000Z</t>
  </si>
  <si>
    <t>DNWXWTK8kFySTvRfHHVgZdwD7jdFtea9LfX9sq5eHF9i</t>
  </si>
  <si>
    <t>DZAa55HwXgv5hStwaTEJGXZz1DhHejvpb7Yr762urXam</t>
  </si>
  <si>
    <t>2025-06-14T14:23:07.000Z</t>
  </si>
  <si>
    <t>2025-06-14T14:41:03.000Z</t>
  </si>
  <si>
    <t>2pHPoTfkRjhxqo5JDzEyqRTftQivJHCiUiT5uGp2pump</t>
  </si>
  <si>
    <t>ctS</t>
  </si>
  <si>
    <t>2025-06-14T05:39:48.000Z</t>
  </si>
  <si>
    <t>FV9Ak3AhGH6x5aEkG3ehEQiGMYHWpfomLrv6Js52KMAt</t>
  </si>
  <si>
    <t>2025-06-14T12:55:37.000Z</t>
  </si>
  <si>
    <t>HyRYmQmZvav2gDNgNgTcYmCALDDjAz1oTvLP4yM6pump</t>
  </si>
  <si>
    <t>SHARKGUY</t>
  </si>
  <si>
    <t>2025-06-14T01:05:53.000Z</t>
  </si>
  <si>
    <t>3bzjGozxzYdwtEou8XXgdJJ5qXVrQdLHRMX1HYssyECq</t>
  </si>
  <si>
    <t>2025-06-04T00:33:41.000Z</t>
  </si>
  <si>
    <t>2025-06-14T01:40:04.000Z</t>
  </si>
  <si>
    <t>HsBSRsa3ZN2SCPRAwTLYw913JfMcEqYMXxNcUTEbpump</t>
  </si>
  <si>
    <t>WARGUY</t>
  </si>
  <si>
    <t>2025-06-14T04:17:05.000Z</t>
  </si>
  <si>
    <t>5Zv3myzcfztPpBJCB8FZxTewvSWRQBZP3JXAeYhHBThH</t>
  </si>
  <si>
    <t>2025-06-13T21:56:28.000Z</t>
  </si>
  <si>
    <t>2025-06-14T19:38:21.000Z</t>
  </si>
  <si>
    <t>3taMaRsNHuimPeQGuv9AJLWqpVV4eEZpDQ5i1zhWpump</t>
  </si>
  <si>
    <t>NOBORDERS</t>
  </si>
  <si>
    <t>2025-06-14T13:26:14.000Z</t>
  </si>
  <si>
    <t>CBBTJ2eigkSvpMQwBvbdQeRQZoEcVbxdpfg5RpS85chc</t>
  </si>
  <si>
    <t>2025-06-14T13:11:59.000Z</t>
  </si>
  <si>
    <t>2025-06-14T13:28:11.000Z</t>
  </si>
  <si>
    <t>CWY3XDTbN91sSmg4XR3ZgxAVgrhiFv4Ue8gUwwJLbonk</t>
  </si>
  <si>
    <t>BAM</t>
  </si>
  <si>
    <t>2025-06-14T02:47:24.000Z</t>
  </si>
  <si>
    <t>424jGNzQ9K1hSBZMWdpVYchUsMwmJXwLhw1hVXmJrEKt</t>
  </si>
  <si>
    <t>6EDaVsS6enYgJ81tmhEkiKFcb4HuzPUVFZeom6PHUqN3</t>
  </si>
  <si>
    <t>2025-04-26T19:29:06.000Z</t>
  </si>
  <si>
    <t>2025-06-14T02:49:06.000Z</t>
  </si>
  <si>
    <t>E4n5gooEoFaDPb1oSDmN2VXjWKekrTn3EFE7KjNKpump</t>
  </si>
  <si>
    <t>M2</t>
  </si>
  <si>
    <t>2025-06-14T11:52:58.000Z</t>
  </si>
  <si>
    <t>D52iF9SwAgmhWNniBns2UXQyFDqBBR8168vznLuzG6Ka</t>
  </si>
  <si>
    <t>2025-06-12T20:54:34.000Z</t>
  </si>
  <si>
    <t>2025-06-14T14:32:14.000Z</t>
  </si>
  <si>
    <t>AYymjKEBbPuTj7peziAMVnuKePmApYkN3Yt6xZgZpump</t>
  </si>
  <si>
    <t>198964-VD</t>
  </si>
  <si>
    <t>2025-06-14T07:08:25.000Z</t>
  </si>
  <si>
    <t>FtF9DC24pA2ZiCjtFdYGDvJHgy2G45V6T2ZYFjPqvLS1</t>
  </si>
  <si>
    <t>2025-06-14T07:10:35.000Z</t>
  </si>
  <si>
    <t>SWjRWeYMjv9akDkTRjexgGLhHTa2qeBNMEN3UW9pump</t>
  </si>
  <si>
    <t>GENZ</t>
  </si>
  <si>
    <t>2025-06-14T11:19:15.000Z</t>
  </si>
  <si>
    <t>CLFHviiBfmdz6yHdcfgLohQj7fQ5ddssYHBqrCbcWJEz</t>
  </si>
  <si>
    <t>2025-06-14T12:11:40.000Z</t>
  </si>
  <si>
    <t>HGXgk6bqPSCSgoQSae4sTi1dguoTnC6gKzX17aU4dBLV</t>
  </si>
  <si>
    <t>BIGIFTRUE</t>
  </si>
  <si>
    <t>2025-06-14T13:46:09.000Z</t>
  </si>
  <si>
    <t>E1QhYM6mGS79xZuDxQwc9tcmZyt7dojL5skZoxQzofGz</t>
  </si>
  <si>
    <t>HWXDscQB77aAFiLhef5iS4V6dsyK7h38oPUxHrbJY7mP</t>
  </si>
  <si>
    <t>2025-06-11T16:35:55.000Z</t>
  </si>
  <si>
    <t>2025-06-14T16:23:39.000Z</t>
  </si>
  <si>
    <t>ScK5ScfF9CZeCpYNcyEk6VE1nDBHtpBAAD9pkw3pump</t>
  </si>
  <si>
    <t>CUNT</t>
  </si>
  <si>
    <t>2025-06-14T23:21:41.000Z</t>
  </si>
  <si>
    <t>5AJnpZs6VwiGmQJrxibpAXE64brFgAXQ3Nkhf2Eknm6B</t>
  </si>
  <si>
    <t>2025-06-14T23:21:46.000Z</t>
  </si>
  <si>
    <t>2025-06-14T23:21:51.000Z</t>
  </si>
  <si>
    <t>9JhFqCA21MoAXs2PTaeqNQp2XngPn1PgYr2rsEVCpump</t>
  </si>
  <si>
    <t>OPUS</t>
  </si>
  <si>
    <t>2025-06-14T12:12:07.000Z</t>
  </si>
  <si>
    <t>HrYPN3eAQA26JSBF9DUFwztTR35Cef7dAg93BA8ikn3M</t>
  </si>
  <si>
    <t>CWaTfG6yzJPQRY5P53nQYHdHLjCJGxpC7EWo5wzGqs3n</t>
  </si>
  <si>
    <t>2024-10-13T11:08:14.000Z</t>
  </si>
  <si>
    <t>2025-06-14T13:27:33.000Z</t>
  </si>
  <si>
    <t>B8gLFSYXuTSdhUHs8PpAqkxQi9iU6W6PzFKiecHbqBLV</t>
  </si>
  <si>
    <t>BLAB</t>
  </si>
  <si>
    <t>2025-06-14T21:54:24.000Z</t>
  </si>
  <si>
    <t>4E5gTvDJFkfT1JpHtJtSZA6srFJnMYK5UCmnKxLZtUnn</t>
  </si>
  <si>
    <t>2025-06-14T21:53:49.000Z</t>
  </si>
  <si>
    <t>2025-06-14T21:56:10.000Z</t>
  </si>
  <si>
    <t>HotN1kbMJkqJyYnc1aATWwpqtPwYoVJ5mfet4WBQQcJR</t>
  </si>
  <si>
    <t>红包</t>
  </si>
  <si>
    <t>2025-06-14T11:55:41.000Z</t>
  </si>
  <si>
    <t>2zKBkQQqQ5mdXkeuLtbwuN7zAsfXtAr9p35m4Y1M7X51</t>
  </si>
  <si>
    <t>2025-06-14T11:53:14.000Z</t>
  </si>
  <si>
    <t>2025-06-14T11:58:38.000Z</t>
  </si>
  <si>
    <t>AtortPA9SVbkKmdzu5zg4jxgkR4howvPshorA9jYbonk</t>
  </si>
  <si>
    <t>IKUN</t>
  </si>
  <si>
    <t>2025-06-14T13:58:56.000Z</t>
  </si>
  <si>
    <t>HYSuUxZMqWUkhHj49GZpaWyUi7wx9kY85ymV4RfwH4J3</t>
  </si>
  <si>
    <t>4daVTCMTXeKBvDuhzyD2eqajHMCwDFQgc9ugw5tLBbbw</t>
  </si>
  <si>
    <t>2025-05-12T06:56:09.000Z</t>
  </si>
  <si>
    <t>2025-06-14T16:22:27.000Z</t>
  </si>
  <si>
    <t>FSzuCDeYy3yRqsWB4kWe8yD4qUQM3wxJhzNAHCVQpump</t>
  </si>
  <si>
    <t>SODAK</t>
  </si>
  <si>
    <t>2025-06-14T18:50:54.000Z</t>
  </si>
  <si>
    <t>EP8RYF76HwY4QWvW2vDiPhG88wVNY6dwc3PH6MpW5bbj</t>
  </si>
  <si>
    <t>2025-06-14T18:47:44.000Z</t>
  </si>
  <si>
    <t>2025-06-14T18:51:19.000Z</t>
  </si>
  <si>
    <t>7WiHGvzcqzWZaaj6keehMYf9Mqm2BgTPfLu1MzAJpump</t>
  </si>
  <si>
    <t>bull</t>
  </si>
  <si>
    <t>2025-06-14T22:13:46.000Z</t>
  </si>
  <si>
    <t>2u5UdRepQ8BLp8H4AWTN8w32W6CEKG6EC6SQtWevazun</t>
  </si>
  <si>
    <t>2025-06-14T22:12:40.000Z</t>
  </si>
  <si>
    <t>2025-06-14T22:14:01.000Z</t>
  </si>
  <si>
    <t>FH6jc68WzeAUXKp6uDg9QPciTeU75o32xFDzKLzmbonk</t>
  </si>
  <si>
    <t>KAKA</t>
  </si>
  <si>
    <t>2025-06-14T16:34:52.000Z</t>
  </si>
  <si>
    <t>AxjUNgVL1s46ZZb968rdHz2TBvNggGGHVpVF9TnZG9YJ</t>
  </si>
  <si>
    <t>3cMm38AAc4BfoeUExAxr9uNRUPYfgEV8T5pXiWRYamaa</t>
  </si>
  <si>
    <t>2025-05-22T11:20:11.000Z</t>
  </si>
  <si>
    <t>2025-06-14T18:57:21.000Z</t>
  </si>
  <si>
    <t>7tPPYTBKrFLKKnoCwijrsfjAYadyp7GpAmSPUbVwbonk</t>
  </si>
  <si>
    <t>Petunia</t>
  </si>
  <si>
    <t>2025-06-14T05:22:02.000Z</t>
  </si>
  <si>
    <t>4kNWhaFf3RHL4fz3nmUW24rmzmHVD8p3SHrJQAmmSg8C</t>
  </si>
  <si>
    <t>EWkGyhD7XEgzJsutnTmN6qCobBBhMuDukaGXUmMhjM7f</t>
  </si>
  <si>
    <t>2025-05-12T01:18:00.000Z</t>
  </si>
  <si>
    <t>2025-06-14T05:47:16.000Z</t>
  </si>
  <si>
    <t>3B5wuUrMEi5yATD7on46hKfej3pfmd7t1RKgrsN3pump</t>
  </si>
  <si>
    <t>BILLY</t>
  </si>
  <si>
    <t>2025-06-14T02:12:29.000Z</t>
  </si>
  <si>
    <t>9uWW4C36HiCTGr6pZW9VFhr9vdXktZ8NA8jVnzQU35pJ</t>
  </si>
  <si>
    <t>Et6DgJN3jr1QzbujE3PyTt4aaTfnHKuUbf7aeDvhFbNu</t>
  </si>
  <si>
    <t>2024-08-13T00:39:30.000Z</t>
  </si>
  <si>
    <t>2025-06-14T08:40:56.000Z</t>
  </si>
  <si>
    <t>H8T4y2arTEP7caSiDrBDBS21QuXqVpvvEXa8jq71pump</t>
  </si>
  <si>
    <t>2025-06-14T21:25:16.000Z</t>
  </si>
  <si>
    <t>5ErCb9SMBJe3Yi3SUzS8UT4Yz87gJReGHqUsSajv2Toc</t>
  </si>
  <si>
    <t>2024-09-27T13:55:33.000Z</t>
  </si>
  <si>
    <t>2025-06-14T21:25:18.000Z</t>
  </si>
  <si>
    <t>7wafNy8cvJ9dLXADDi6GiKT8ayuRQ4MCwPjxaF5mUMF7</t>
  </si>
  <si>
    <t>TUGOU</t>
  </si>
  <si>
    <t>2025-06-14T15:38:27.000Z</t>
  </si>
  <si>
    <t>CwG2N2FHAN2cJ1qPKtM5aBceNGoadp83GLGjFyjvDC8M</t>
  </si>
  <si>
    <t>2025-06-14T15:39:52.000Z</t>
  </si>
  <si>
    <t>FyS8ykimbrkSfZwGxxotnDcrCdr3bGWW1x2gKLippump</t>
  </si>
  <si>
    <t>Bruce</t>
  </si>
  <si>
    <t>2025-06-14T18:08:12.000Z</t>
  </si>
  <si>
    <t>FBnF1j3V2LYyqyn7Zp8LXhwvVpbkSJdyZhe2Cy7VNpzs</t>
  </si>
  <si>
    <t>2025-06-11T03:44:31.000Z</t>
  </si>
  <si>
    <t>2025-06-14T18:58:36.000Z</t>
  </si>
  <si>
    <t>Fprgq27shY21gUzHEFCDMuXbAxpXAG4hpDcZrKm1pump</t>
  </si>
  <si>
    <t>PEACEHOUSE</t>
  </si>
  <si>
    <t>2025-06-14T19:42:30.000Z</t>
  </si>
  <si>
    <t>GGAmBdsKp86ptZE3X92MfqM6h9FPKos73rxhAiejepHC</t>
  </si>
  <si>
    <t>2025-06-14T19:39:39.000Z</t>
  </si>
  <si>
    <t>2025-06-14T19:43:58.000Z</t>
  </si>
  <si>
    <t>2enpSQzqEaouvWJNpPSbVxmWFqA15j2n18vYeFpFKxfp</t>
  </si>
  <si>
    <t>SLSH</t>
  </si>
  <si>
    <t>2025-06-14T09:20:56.000Z</t>
  </si>
  <si>
    <t>4HMhuZ23SgNcheNEPzoUGR7WM2SPeDUzY6yWBVEFW14k</t>
  </si>
  <si>
    <t>2025-05-27T15:02:49.000Z</t>
  </si>
  <si>
    <t>2025-06-14T14:35:30.000Z</t>
  </si>
  <si>
    <t>2025-06-14T01:37:41.000Z</t>
  </si>
  <si>
    <t>G1gwrTiwkXmovXtaZ4jxQkoVK4E8oaNEHGL8mzjzpump</t>
  </si>
  <si>
    <t>breadman</t>
  </si>
  <si>
    <t>2025-06-14T15:02:45.000Z</t>
  </si>
  <si>
    <t>GM4nM79VgLjUPQTC7gHxm6sj6s7jrtN45WUbyTiLEezB</t>
  </si>
  <si>
    <t>2025-06-14T14:53:06.000Z</t>
  </si>
  <si>
    <t>2025-06-14T15:03:06.000Z</t>
  </si>
  <si>
    <t>3E8muKzsn84HUUmDWdjjd6geRjv5XUpMjdpbrqi3pump</t>
  </si>
  <si>
    <t>Mixie</t>
  </si>
  <si>
    <t>2025-06-14T04:39:10.000Z</t>
  </si>
  <si>
    <t>ULeMyFsDo6M5ScBTiobExLs7N9PHXSejz8rgL15RNVX</t>
  </si>
  <si>
    <t>7uPxq21fEubhXtsuuxdF6pjPZyNjN2XXkNxkok6KVqu1</t>
  </si>
  <si>
    <t>2025-06-14T21:54:45.000Z</t>
  </si>
  <si>
    <t>2025-06-14T22:01:09.000Z</t>
  </si>
  <si>
    <t>2025-06-14T22:02:59.000Z</t>
  </si>
  <si>
    <t>5LS3ips7jWxfuVHzoMzKzp3cCwjH9zmrtYXmYBVGpump</t>
  </si>
  <si>
    <t>Oil</t>
  </si>
  <si>
    <t>2025-06-14T12:09:00.000Z</t>
  </si>
  <si>
    <t>8TEu1NTUbMkUnLMw8USnhdWpyGCM1mD6NvKwc65LDMz2</t>
  </si>
  <si>
    <t>fnsaWRt5mN6ntitVxnQN5FcdkHB6C1hbfCD9UhAwWj8</t>
  </si>
  <si>
    <t>2025-01-23T16:36:25.159Z</t>
  </si>
  <si>
    <t>2025-06-14T12:19:57.000Z</t>
  </si>
  <si>
    <t>HwPtbFpd3VTe3tfyosoVtPf9WPuSk5gAKkN5xp6Npump</t>
  </si>
  <si>
    <t>🟥🟩</t>
  </si>
  <si>
    <t>2025-06-14T17:32:31.000Z</t>
  </si>
  <si>
    <t>3k8EFqC3NU2cdqxLuoJxaJq3FYhNXXATf4hGK2A4BZ8N</t>
  </si>
  <si>
    <t>2024-11-17T12:42:21.000Z</t>
  </si>
  <si>
    <t>2025-06-14T18:03:09.000Z</t>
  </si>
  <si>
    <t>9WPTUkh8fKuCnepRWoPYLH3aK9gSjPHFDenBq2X1Czdp</t>
  </si>
  <si>
    <t>SELFIE</t>
  </si>
  <si>
    <t>2025-06-14T04:51:12.000Z</t>
  </si>
  <si>
    <t>Dfk133hHxjAA1yPryNkoPERGJ5DMpUtm79YeY1p1Wiyh</t>
  </si>
  <si>
    <t>2024-08-28T19:21:55.000Z</t>
  </si>
  <si>
    <t>2025-06-14T06:06:30.000Z</t>
  </si>
  <si>
    <t>FcVnPrpsLfQhb2a5hNjZ9zewg98bMVU66yYqjYxtwBLV</t>
  </si>
  <si>
    <t>GRADIO</t>
  </si>
  <si>
    <t>2025-06-14T01:03:13.000Z</t>
  </si>
  <si>
    <t>J1LJuC4psg5iDfREidwp9GCVFT9oN355BXghodL2gW1R</t>
  </si>
  <si>
    <t>2025-06-14T01:03:07.000Z</t>
  </si>
  <si>
    <t>2025-06-14T01:03:15.000Z</t>
  </si>
  <si>
    <t>8yxD7uSEyEKpJqaSiunworBFzirAsRXKNjD2X1mdbonk</t>
  </si>
  <si>
    <t>Glonk</t>
  </si>
  <si>
    <t>2025-06-14T12:37:35.000Z</t>
  </si>
  <si>
    <t>DTJQKotXwZSk7MZ7FKW9hPtTrwYSTCgxCdYuEeHhFiNR</t>
  </si>
  <si>
    <t>2025-05-13T23:02:25.000Z</t>
  </si>
  <si>
    <t>2025-06-14T16:40:10.000Z</t>
  </si>
  <si>
    <t>358PuxphAQ26nktpniGzcooT1u3TZEsE2HmWgQUMpump</t>
  </si>
  <si>
    <t>ong</t>
  </si>
  <si>
    <t>2025-06-14T14:56:18.000Z</t>
  </si>
  <si>
    <t>8p7SxnBgw9hghfKnADeKGXDUBDm5L3M24Zd1yzXPuu7m</t>
  </si>
  <si>
    <t>58c8h7YHd4DW25RBroRHC3D9wyLq8xKuaC7q4K5PNbSr</t>
  </si>
  <si>
    <t>2024-07-24T03:17:52.000Z</t>
  </si>
  <si>
    <t>2025-06-14T15:41:06.000Z</t>
  </si>
  <si>
    <t>5wz9VutVk5NUXYNSgs6heEfjDkcctUpqQ5wS5trxpump</t>
  </si>
  <si>
    <t>Epstein</t>
  </si>
  <si>
    <t>2025-06-14T11:04:31.000Z</t>
  </si>
  <si>
    <t>CPiRRBTg1aKtizyfHCfGZZipGJgndym3TPUJHApDLXCA</t>
  </si>
  <si>
    <t>2025-06-14T08:25:07.000Z</t>
  </si>
  <si>
    <t>2025-06-14T11:04:37.000Z</t>
  </si>
  <si>
    <t>JBahfY5TSFaBooJ5N186Zd9JNvVgm9iHRJSUFT5KqNxA</t>
  </si>
  <si>
    <t>RICO</t>
  </si>
  <si>
    <t>2025-06-14T12:06:54.000Z</t>
  </si>
  <si>
    <t>FuW1uNeSSvD1donNsy8wRDUnbg2FzEt3d5AiLN6nP3pt</t>
  </si>
  <si>
    <t>2025-06-12T07:11:41.000Z</t>
  </si>
  <si>
    <t>2025-06-14T13:52:34.000Z</t>
  </si>
  <si>
    <t>2025-06-14T22:55:52.000Z</t>
  </si>
  <si>
    <t>2025-06-14T22:55:55.000Z</t>
  </si>
  <si>
    <t>BZe9oHymeyvi8JqBXJGyiuwaYeMTS75XZgHNtJ7ppump</t>
  </si>
  <si>
    <t>AEONsmash</t>
  </si>
  <si>
    <t>2025-06-14T02:34:43.000Z</t>
  </si>
  <si>
    <t>4Z9Mnw3ygqdgAi5NrixsJeKtFSC6NFM2Nm1dsUspbbCw</t>
  </si>
  <si>
    <t>2025-06-12T00:56:10.000Z</t>
  </si>
  <si>
    <t>2025-06-14T02:54:07.000Z</t>
  </si>
  <si>
    <t>X3kk7Dy5f7gch8UrnaACXgLZu4oEiPig8kjrePbpump</t>
  </si>
  <si>
    <t>LMT</t>
  </si>
  <si>
    <t>2025-06-14T23:14:16.000Z</t>
  </si>
  <si>
    <t>9G8ox3wDEWR1C4mxdrwbMgwmZFgiT9fECQLg1XfSghcs</t>
  </si>
  <si>
    <t>2025-06-14T23:13:54.000Z</t>
  </si>
  <si>
    <t>2025-06-14T23:14:21.000Z</t>
  </si>
  <si>
    <t>APoM2sXUzdRHTkUjXSsdUheX1wPPdP4HFLotmtRNMU8P</t>
  </si>
  <si>
    <t>rot</t>
  </si>
  <si>
    <t>2025-06-14T04:53:37.000Z</t>
  </si>
  <si>
    <t>CUhNAjNQJTrLZm136NZkKiLkGPbA89MwdTSv8DVFDTN7</t>
  </si>
  <si>
    <t>2025-06-14T17:15:37.000Z</t>
  </si>
  <si>
    <t>CmpuL8k9KY3NrpfDRoJrVmuwd1zRMFRUxX55avyGpump</t>
  </si>
  <si>
    <t>Jarvis</t>
  </si>
  <si>
    <t>2025-06-14T11:11:03.000Z</t>
  </si>
  <si>
    <t>DhnhjRBsA2hxwJB7gkw6dzK1u6HySTZjuWfXKTdcjNJ</t>
  </si>
  <si>
    <t>2024-10-30T02:09:23.000Z</t>
  </si>
  <si>
    <t>2025-06-14T11:13:25.000Z</t>
  </si>
  <si>
    <t>DtR4D9FtVoTX2569gaL837ZgrB6wNjj6tkmnX9Rdk9B2</t>
  </si>
  <si>
    <t>aura</t>
  </si>
  <si>
    <t>2025-06-14T00:09:25.000Z</t>
  </si>
  <si>
    <t>FTUUwFN25knhihreUS9hjmBS2zZMJHdTZVAiCKedhjw9</t>
  </si>
  <si>
    <t>92PjuUhGoLoC4gMErfkRvWumZv9dDfMwWPisx8ZsEuc2</t>
  </si>
  <si>
    <t>2025-06-14T22:21:54.000Z</t>
  </si>
  <si>
    <t>GkyPYa7NnCFbduLknCfBfP7p8564X1VZhwZYJ6CZpump</t>
  </si>
  <si>
    <t>CHILLHOUSE</t>
  </si>
  <si>
    <t>2025-06-14T14:01:56.000Z</t>
  </si>
  <si>
    <t>35TqQMeiRwEbK6FR5qiPwastuAAvo32VjnULJpxVSxUK</t>
  </si>
  <si>
    <t>2025-04-30T05:22:06.000Z</t>
  </si>
  <si>
    <t>2025-06-14T15:05:14.000Z</t>
  </si>
  <si>
    <t>Dz9mQ9NzkBcCsuGPFJ3r1bS4wgqKMHBPiVuniW8Mbonk</t>
  </si>
  <si>
    <t>USELESS</t>
  </si>
  <si>
    <t>2025-06-14T00:16:59.000Z</t>
  </si>
  <si>
    <t>Q2sPHPdUWFMg7M7wwrQKLrn619cAucfRsmhVJffodSp</t>
  </si>
  <si>
    <t>EZ2nQ5jZ5wQcn5Zs1Y996q56vPaynVzVovokxMxDR6F4</t>
  </si>
  <si>
    <t>2025-05-10T14:23:16.000Z</t>
  </si>
  <si>
    <t>2025-06-14T15:03:18.000Z</t>
  </si>
  <si>
    <t>GWsmnVgPUoY5z9sNj5phRZbFWEY8M8WAjGZEvhCwbonk</t>
  </si>
  <si>
    <t>GOD</t>
  </si>
  <si>
    <t>2025-06-14T14:55:52.000Z</t>
  </si>
  <si>
    <t>BNGeZ3h2ZBMEzRaAseQY819GtJ4EaTEYhzyTUEXyqZhB</t>
  </si>
  <si>
    <t>2025-05-10T23:27:58.000Z</t>
  </si>
  <si>
    <t>2025-06-14T15:29:53.000Z</t>
  </si>
  <si>
    <t>BP8RUdhLKBL2vgVXc3n7oTSZKWaQVbD8S6QcPaMVBAPo</t>
  </si>
  <si>
    <t>FAFO</t>
  </si>
  <si>
    <t>2025-06-14T08:32:44.000Z</t>
  </si>
  <si>
    <t>ADpoE7CoikKvvNwG3TFtkXHX3NvwiWtGZ7Zz8rMm2cvd</t>
  </si>
  <si>
    <t>2025-01-26T19:53:11.093Z</t>
  </si>
  <si>
    <t>2025-06-14T11:18:24.000Z</t>
  </si>
  <si>
    <t>2025-06-14T22:20:47.000Z</t>
  </si>
  <si>
    <t>9bV6iCKENQZtZMdQkEeHmPBLXxgVPJHhvTESm7DzsbxX</t>
  </si>
  <si>
    <t>HPW7k4ZQb6dGmTRhnzUxRGtknEwsBWtQjVcXfjLxpump</t>
  </si>
  <si>
    <t>Mid</t>
  </si>
  <si>
    <t>2025-06-14T01:46:55.000Z</t>
  </si>
  <si>
    <t>9zAGHGRNz8bsneW45JP7CgQGXjxss1gNbH3xNgTHtUGk</t>
  </si>
  <si>
    <t>2025-06-14T01:41:51.000Z</t>
  </si>
  <si>
    <t>2025-06-14T01:46:56.000Z</t>
  </si>
  <si>
    <t>HtTYHz1Kf3rrQo6AqDLmss7gq5WrkWAaXn3tupUZbonk</t>
  </si>
  <si>
    <t>KORI</t>
  </si>
  <si>
    <t>2025-06-14T12:15:15.000Z</t>
  </si>
  <si>
    <t>J28smrHeDLYHPZCJLVHExsiMifEDswFHobHpEQrYHdjL</t>
  </si>
  <si>
    <t>2025-05-13T13:15:23.000Z</t>
  </si>
  <si>
    <t>2025-06-14T13:05:03.000Z</t>
  </si>
  <si>
    <t>G8Vy25NzjRmuQtnN35xF7j3X2Z1TrV39XijZu8Mg4w8n</t>
  </si>
  <si>
    <t>COOK</t>
  </si>
  <si>
    <t>2025-06-14T07:51:39.000Z</t>
  </si>
  <si>
    <t>G2MVMpFBXT5nhN1Ky8kJf6SuF7VH6y33QaqueZ1aykDw</t>
  </si>
  <si>
    <t>2025-04-10T03:12:40.000Z</t>
  </si>
  <si>
    <t>2025-06-14T19:25:08.000Z</t>
  </si>
  <si>
    <t>GR4cHM22w8iwXAGmUZpJyiLcjvuKkr3MxvbMpGUVpump</t>
  </si>
  <si>
    <t>-aura</t>
  </si>
  <si>
    <t>2025-06-14T17:57:50.000Z</t>
  </si>
  <si>
    <t>CkQ62hysj7uBPBMsHzfxQbjGUYW5JC24LrydEdWVZ44b</t>
  </si>
  <si>
    <t>34ZEH778zL8ctkLwxxERLX5ZnUu6MuFyX9CWrs8kucMw</t>
  </si>
  <si>
    <t>2025-06-10T21:07:48.000Z</t>
  </si>
  <si>
    <t>2025-06-14T18:28:27.000Z</t>
  </si>
  <si>
    <t>9wK8yN6iz1ie5kEJkvZCTxyN1x5sTdNfx8yeMY8Ebonk</t>
  </si>
  <si>
    <t>Hosico</t>
  </si>
  <si>
    <t>2025-06-14T20:22:43.000Z</t>
  </si>
  <si>
    <t>J333LZ5UhEjwxb64dcD756viUFXr164dVNxQpXuMPH9V</t>
  </si>
  <si>
    <t>J4yzxyPNsMPU9gZC93pPMoKrqubn51hAmdffTVXX2wS6</t>
  </si>
  <si>
    <t>2025-04-25T20:32:04.000Z</t>
  </si>
  <si>
    <t>2025-06-14T22:22:18.000Z</t>
  </si>
  <si>
    <t>27RegBHWYmHh7joqeRknrdpKJBqQE2ufUcBygAAmpump</t>
  </si>
  <si>
    <t>Meme</t>
  </si>
  <si>
    <t>2025-06-14T17:58:27.000Z</t>
  </si>
  <si>
    <t>2Fmk5EeDZgnuGbAA2j151Em5Rcq5i3NAnxJgeW2GpC5L</t>
  </si>
  <si>
    <t>2025-06-14T17:57:02.000Z</t>
  </si>
  <si>
    <t>2025-06-14T17:58:28.000Z</t>
  </si>
  <si>
    <t>FQgtfugBdpFN7PZ6NdPrZpVLDBrPGxXesi4gVu3vErhY</t>
  </si>
  <si>
    <t>BMT</t>
  </si>
  <si>
    <t>2025-06-14T07:28:16.000Z</t>
  </si>
  <si>
    <t>G6pyzbnYM3qxpnPqvutHsjZuqPUvRZu14evZ6Wyx6RLD</t>
  </si>
  <si>
    <t>4GQeEya6ZTwvXre4Br6ZfDyfe2WQMkcDz2QbkJZazVqS</t>
  </si>
  <si>
    <t>2025-03-09T06:47:20.000Z</t>
  </si>
  <si>
    <t>2025-06-14T16:02:46.000Z</t>
  </si>
  <si>
    <t>AsyfR3e5JcPqWot4H5MMhQUm7DZ4zwQrcp2zbB7vpump</t>
  </si>
  <si>
    <t>IQ</t>
  </si>
  <si>
    <t>2025-06-14T04:51:34.000Z</t>
  </si>
  <si>
    <t>DiUdNPBq7yU4AEN5z1foibMdmkjSTuXz3aPZg3SAiUDB</t>
  </si>
  <si>
    <t>2024-10-21T02:44:46.000Z</t>
  </si>
  <si>
    <t>2025-06-14T14:29:14.000Z</t>
  </si>
  <si>
    <t>GmbC2HgWpHpq9SHnmEXZNT5e1zgcU9oASDqbAkGTpump</t>
  </si>
  <si>
    <t>CATANA</t>
  </si>
  <si>
    <t>2025-06-14T23:12:30.000Z</t>
  </si>
  <si>
    <t>3oEFniXw6csxTyMen7wTCJeEAiVGsAbniwcMGQczb6iK</t>
  </si>
  <si>
    <t>yDyWZcLT5uSo1jKR8JStAhYExKiKQDASqjHayjyfn9j</t>
  </si>
  <si>
    <t>2024-10-17T03:31:57.000Z</t>
  </si>
  <si>
    <t>2025-06-14T23:18:55.000Z</t>
  </si>
  <si>
    <t>GiG7Hr61RVm4CSUxJmgiCoySFQtdiwxtqf64MsRppump</t>
  </si>
  <si>
    <t>SCF</t>
  </si>
  <si>
    <t>2025-06-14T02:25:19.000Z</t>
  </si>
  <si>
    <t>6USpEBbN94DUYLUi4a2wo3AZDCyozon1PLGYu27jzPkX</t>
  </si>
  <si>
    <t>2024-07-21T00:44:40.000Z</t>
  </si>
  <si>
    <t>2025-06-14T14:38:51.000Z</t>
  </si>
  <si>
    <t>Cr2mM4szbt8286XMn7iTpY5A8S17LbGAu1UyodkyEwn4</t>
  </si>
  <si>
    <t>FITCOIN</t>
  </si>
  <si>
    <t>2025-06-14T18:10:17.000Z</t>
  </si>
  <si>
    <t>Fn1pbVqR1jXhSTaR5t4ZX6eJkqYNQEtCeAu1df6bbLLg</t>
  </si>
  <si>
    <t>2025-05-12T19:12:38.000Z</t>
  </si>
  <si>
    <t>2025-06-14T18:53:24.000Z</t>
  </si>
  <si>
    <t>GNxYv32buvqPS7M2GuXHxSxSN8weEkQiRuD575LXRYvu</t>
  </si>
  <si>
    <t>THERANOS</t>
  </si>
  <si>
    <t>2025-06-14T21:01:17.000Z</t>
  </si>
  <si>
    <t>3WaUJJXpCwcEtUEJY7jVYFpn6B5QEqPeRMLRCMkNWNq3</t>
  </si>
  <si>
    <t>5ZyU4waWGKTuxu1MPKoeLysQNNtyUK7fVFQFS4xRDvXj</t>
  </si>
  <si>
    <t>2025-05-15T06:12:41.000Z</t>
  </si>
  <si>
    <t>2025-06-14T21:01:19.000Z</t>
  </si>
  <si>
    <t>Cz75ZtjwgZmr5J1VDBRTm5ZybZvEFR5DEdb8hEy59pWq</t>
  </si>
  <si>
    <t>FUCKCOIN</t>
  </si>
  <si>
    <t>2025-06-14T18:07:17.000Z</t>
  </si>
  <si>
    <t>2z5DLiDjMGvTcMEG6ExQDdUb781CVtYXbqYTBKmA4ths</t>
  </si>
  <si>
    <t>2025-04-30T20:30:27.000Z</t>
  </si>
  <si>
    <t>2025-06-14T18:32:05.000Z</t>
  </si>
  <si>
    <t>7Tx8qTXSakpfaSFjdztPGQ9n2uyT1eUkYz7gYxxopump</t>
  </si>
  <si>
    <t>ASSDAQ</t>
  </si>
  <si>
    <t>2025-06-14T01:54:28.000Z</t>
  </si>
  <si>
    <t>8r2FgpMpJiLiHBV6tzM21TqoHgWny4vkvuaN6Rv2So2H</t>
  </si>
  <si>
    <t>2025-05-14T03:47:27.000Z</t>
  </si>
  <si>
    <t>2025-06-14T02:24:56.000Z</t>
  </si>
  <si>
    <t>GwHaGVGgDrZkCQ2ZxTYj7ex9Fue9YULpurAd4nDJnBLV</t>
  </si>
  <si>
    <t>BARMY</t>
  </si>
  <si>
    <t>2025-06-14T19:29:34.000Z</t>
  </si>
  <si>
    <t>Dow1j4QiE2JvcBBBJmWoNjrmmj4p3ZAwA3VS3k2t6hmY</t>
  </si>
  <si>
    <t>2025-06-14T19:29:32.000Z</t>
  </si>
  <si>
    <t>2025-06-14T19:29:36.000Z</t>
  </si>
  <si>
    <t>JB2wezZLdzWfnaCfHxLg193RS3Rh51ThiXxEDWQDpump</t>
  </si>
  <si>
    <t>LABUBU</t>
  </si>
  <si>
    <t>2025-06-14T00:13:26.000Z</t>
  </si>
  <si>
    <t>FYAnFcdjkcfAkbtZqixnTqNVLoDjJft82L5FFgPaSWe3</t>
  </si>
  <si>
    <t>2024-10-03T07:12:25.000Z</t>
  </si>
  <si>
    <t>2025-06-14T03:53:09.000Z</t>
  </si>
  <si>
    <t>A8vJzs6ygbZQyYLf9FKund8j3pDfUzxBeje8rJiypump</t>
  </si>
  <si>
    <t>omni</t>
  </si>
  <si>
    <t>2025-06-14T17:09:23.000Z</t>
  </si>
  <si>
    <t>EN9hoyNL2RnryFCVdyeeS3S3j4xaR38R1xw3KbWa9XLx</t>
  </si>
  <si>
    <t>7aDEQ8ptPz7FMBcY4c4MwMv1TbgFsfNkhAY4rKZMY9kt</t>
  </si>
  <si>
    <t>2024-07-05T23:31:41.000Z</t>
  </si>
  <si>
    <t>2025-06-14T22:03:21.000Z</t>
  </si>
  <si>
    <t>5Bvg53Pgat7n7YfHioaG1r8tjY7UvgnZzBq4tFx3yWxp</t>
  </si>
  <si>
    <t>CRACK</t>
  </si>
  <si>
    <t>2025-06-14T00:11:16.000Z</t>
  </si>
  <si>
    <t>BLcAXE2iZnt2ePBq7u1F8eucPAktsMnG4xGDJuHRimJd</t>
  </si>
  <si>
    <t>EKDB7EyLPD7a2Mqo7Kh8Y4aR7gD26VErY3yj41eZjwCJ</t>
  </si>
  <si>
    <t>2025-05-23T02:36:42.000Z</t>
  </si>
  <si>
    <t>2025-06-14T02:03:14.000Z</t>
  </si>
  <si>
    <t>2025-06-14T01:24:58.000Z</t>
  </si>
  <si>
    <t>58inxVBao4vmFWzDwEb27SXQhRjdR4fQd2pYZLXh3RiX</t>
  </si>
  <si>
    <t>off5DDPLfBqcnHuQHssyDModwYkgwaVYp1JBb95CU18</t>
  </si>
  <si>
    <t>2025-05-12T06:21:55.000Z</t>
  </si>
  <si>
    <t>2025-06-14T01:25:20.000Z</t>
  </si>
  <si>
    <t>4Fr2LL7tJ52Y6a8g63nHzNqWDjy9Te1H55m8rrX7pump</t>
  </si>
  <si>
    <t>50STATES</t>
  </si>
  <si>
    <t>2025-06-14T17:45:53.000Z</t>
  </si>
  <si>
    <t>H7ypNoMAPtubUFqMXTCevGaDbchLRKqHDrAT2iWi7xMZ</t>
  </si>
  <si>
    <t>7SDs3PjT2mswKQ7Zo4FTucn9gJdtuW4jaacPA65BseHS</t>
  </si>
  <si>
    <t>2025-06-11T16:26:44.000Z</t>
  </si>
  <si>
    <t>2025-06-14T17:45:57.000Z</t>
  </si>
  <si>
    <t>DPaQfq5sFnoqw2Sh9WMmmASFL9LNu6RdtDqwE1tab2tB</t>
  </si>
  <si>
    <t>SKBDI</t>
  </si>
  <si>
    <t>2025-06-14T05:08:08.000Z</t>
  </si>
  <si>
    <t>BnkDVQKwr7DWx9zmPcqtgCpTfKm7wzp2ydzrE218nrtV</t>
  </si>
  <si>
    <t>2024-08-25T06:02:18.000Z</t>
  </si>
  <si>
    <t>2025-06-14T14:35:17.000Z</t>
  </si>
  <si>
    <t>2sXBhw1gjNAuvch4YTkojD1yPc8EWX5fs22kYXgpyFEY</t>
  </si>
  <si>
    <t>MMM</t>
  </si>
  <si>
    <t>2025-06-14T04:31:47.000Z</t>
  </si>
  <si>
    <t>EUaub4EmhMNbKZeuqzg42R17WQ1ShrX5uQ8F9u3Lejgn</t>
  </si>
  <si>
    <t>2025-05-17T14:13:55.000Z</t>
  </si>
  <si>
    <t>2025-06-14T07:56:46.000Z</t>
  </si>
  <si>
    <t>DFfPq2hHbJeunp1F6eNyuyvBHcPpnTqaawn2tAFUpump</t>
  </si>
  <si>
    <t>KITTY</t>
  </si>
  <si>
    <t>2025-06-14T19:20:03.000Z</t>
  </si>
  <si>
    <t>HsRtbRWaB29bPg6wESHz61y6VYbZvJJzoreGuqTupfM9</t>
  </si>
  <si>
    <t>5iCuPUBYg4QbNnagfCi5N7oXGPmpsQcE1e6TLhUyXhp8</t>
  </si>
  <si>
    <t>2025-05-30T15:42:09.000Z</t>
  </si>
  <si>
    <t>2025-06-14T19:36:18.000Z</t>
  </si>
  <si>
    <t>3vsGXLWEaSMrAmQewwfkL8bMQrwNWTdccABmbqrabonk</t>
  </si>
  <si>
    <t>BRUCE</t>
  </si>
  <si>
    <t>2025-06-14T20:53:32.000Z</t>
  </si>
  <si>
    <t>A4ekQHUghU4x2wGHGRLTfdW4gVZU59ZdJ9P5ppDmLuJ3</t>
  </si>
  <si>
    <t>2025-06-14T18:59:38.000Z</t>
  </si>
  <si>
    <t>2025-06-14T20:53:37.000Z</t>
  </si>
  <si>
    <t>6MQpbiTC2YcogidTmKqMLK82qvE9z5QEm7EP3AEDpump</t>
  </si>
  <si>
    <t>MASK</t>
  </si>
  <si>
    <t>2025-06-14T13:25:18.000Z</t>
  </si>
  <si>
    <t>3shatpFgdVVwy8Pr723iE9L1fozzaXNdGYKtgrSwHYeJ</t>
  </si>
  <si>
    <t>2025-05-31T22:39:12.000Z</t>
  </si>
  <si>
    <t>2025-06-14T15:23:57.000Z</t>
  </si>
  <si>
    <t>3hK92Kikkm4DJHZS2ptFz816HsELn8d2MYwE6Qi8pump</t>
  </si>
  <si>
    <t>CINNA</t>
  </si>
  <si>
    <t>2025-06-14T18:24:42.000Z</t>
  </si>
  <si>
    <t>FQ9i8Ftd5shxhcnoaeNanYGxEkMKJL6geQm6gBf5iewo</t>
  </si>
  <si>
    <t>HnRi7rbiMYLQyhhZcacJsTdd2awqXmMPmBDNp2iLZWNk</t>
  </si>
  <si>
    <t>2025-04-14T20:41:09.000Z</t>
  </si>
  <si>
    <t>2025-06-14T22:25:32.000Z</t>
  </si>
  <si>
    <t>G2pMCBjRQHHCkE79r9KAESvdhUCieWPZvX5GRFa3jCLg</t>
  </si>
  <si>
    <t>SUBY</t>
  </si>
  <si>
    <t>2025-06-14T14:31:36.000Z</t>
  </si>
  <si>
    <t>AVaPdsSS6ZGepjjE7PPZNzmjtkcMN3Zu6QWYzfgNHSHF</t>
  </si>
  <si>
    <t>2025-05-14T12:12:44.000Z</t>
  </si>
  <si>
    <t>2025-06-14T14:32:48.000Z</t>
  </si>
  <si>
    <t>2Dyzu65QA9zdX1UeE7Gx71k7fiwyUK6sZdrvJ7auq5wm</t>
  </si>
  <si>
    <t>TURBO</t>
  </si>
  <si>
    <t>2025-06-14T02:20:18.000Z</t>
  </si>
  <si>
    <t>Cv8iUHVG15a9juFbmJqZNXHLvWYKnvXQygEoCiL88Z74</t>
  </si>
  <si>
    <t>2025-06-14T03:43:39.000Z</t>
  </si>
  <si>
    <t>2025-06-14T13:48:53.000Z</t>
  </si>
  <si>
    <t>FpQoG9Y2syvwS9sCEqSoP88s8NFjhXRF4DEygfGLfJFh</t>
  </si>
  <si>
    <t>8r5ZuzAt5c8VAHVSMpgUJNzpp88wHLnJCsLTLMdsf27Z</t>
  </si>
  <si>
    <t>TWEETDM</t>
  </si>
  <si>
    <t>2025-06-14T21:02:46.000Z</t>
  </si>
  <si>
    <t>DH2FufjN9jKTutMLgJyQSkLdnVuwgnb9LhiqJ3mrbrLs</t>
  </si>
  <si>
    <t>2025-05-16T00:41:47.000Z</t>
  </si>
  <si>
    <t>2025-06-14T22:27:25.000Z</t>
  </si>
  <si>
    <t>5mbK36SZ7J19An8jFochhQS4of8g6BwUjbeCSxBSoWdp</t>
  </si>
  <si>
    <t>$michi</t>
  </si>
  <si>
    <t>2025-06-14T00:20:58.000Z</t>
  </si>
  <si>
    <t>GH8Ers4yzKR3UKDvgVu8cqJfGzU4cU62mTeg9bcJ7ug6</t>
  </si>
  <si>
    <t>2024-10-04T02:12:14.287Z</t>
  </si>
  <si>
    <t>2025-06-14T06:30:12.000Z</t>
  </si>
  <si>
    <t>7oBYdEhV4GkXC19ZfgAvXpJWp2Rn9pm1Bx2cVNxFpump</t>
  </si>
  <si>
    <t>CAR</t>
  </si>
  <si>
    <t>2025-06-14T04:19:57.000Z</t>
  </si>
  <si>
    <t>Bx5pAzBqbuYH5yT93XCoShDka6d6vz9AzBddG7zE9syh</t>
  </si>
  <si>
    <t>2025-02-09T22:29:29.169Z</t>
  </si>
  <si>
    <t>2025-06-14T09:42:02.000Z</t>
  </si>
  <si>
    <t>GtDZKAqvMZMnti46ZewMiXCa4oXF4bZxwQPoKzXPFxZn</t>
  </si>
  <si>
    <t>nub</t>
  </si>
  <si>
    <t>2025-06-14T00:25:38.000Z</t>
  </si>
  <si>
    <t>83G6VzJzLRCnHBsLATj94VCpRimyyqwuN6ZfL11McADL</t>
  </si>
  <si>
    <t>7tckyorz5jukWk8LbXE2FPovTukKBJw1TLzqcWDAY4b4</t>
  </si>
  <si>
    <t>2024-08-17T21:19:33.000Z</t>
  </si>
  <si>
    <t>2025-06-14T00:59:39.000Z</t>
  </si>
  <si>
    <t>Av6qVigkb7USQyPXJkUvAEm4f599WTRvd75PUWBA9eNm</t>
  </si>
  <si>
    <t>COST</t>
  </si>
  <si>
    <t>2025-06-14T05:40:08.000Z</t>
  </si>
  <si>
    <t>GQdUPA8cUV8WsqEdCfDQtphvztocNCoSBGo1wARtaAXK</t>
  </si>
  <si>
    <t>FBrRa74zUVJ4uvZK3XMbkUSUFTNTVjKBbHN1koVW43U6</t>
  </si>
  <si>
    <t>2025-05-10T13:09:48.000Z</t>
  </si>
  <si>
    <t>2025-06-14T16:20:57.000Z</t>
  </si>
  <si>
    <t>8i51XNNpGaKaj4G4nDdmQh95v4FKAxw8mhtaRoKd9tE8</t>
  </si>
  <si>
    <t>TETSUO</t>
  </si>
  <si>
    <t>2025-06-14T23:01:41.000Z</t>
  </si>
  <si>
    <t>2KB3i5uLKhUcjUwq3poxHpuGGqBWYwtTk5eG9E5WnLG6</t>
  </si>
  <si>
    <t>2024-12-02T05:04:56.000Z</t>
  </si>
  <si>
    <t>2025-06-14T23:09:19.000Z</t>
  </si>
  <si>
    <t>FtUEW73K6vEYHfbkfpdBZfWpxgQar2HipGdbutEhpump</t>
  </si>
  <si>
    <t>titcoin</t>
  </si>
  <si>
    <t>2025-06-14T18:41:44.000Z</t>
  </si>
  <si>
    <t>4qQM2x2pfhU3ToscAqkQxTfhTm7DmJe8LGWU9kvqeNH4</t>
  </si>
  <si>
    <t>HvX72xFZHt3u9MXLUPhLB7zgDNrMS9Sr4oS6bXM7933T</t>
  </si>
  <si>
    <t>2025-03-06T19:43:30.000Z</t>
  </si>
  <si>
    <t>2025-06-14T18:56:08.000Z</t>
  </si>
  <si>
    <t>ZBCNpuD7YMXzTHB2fhGkGi78MNsHGLRXUhRewNRm9RU</t>
  </si>
  <si>
    <t>ZBCN</t>
  </si>
  <si>
    <t>2025-06-14T01:41:47.000Z</t>
  </si>
  <si>
    <t>7s6CHn4qYAWd2h4drxYDcs9RqE7m6SBTc2TrSzBHw8MT</t>
  </si>
  <si>
    <t>2025-06-14T14:53:41.000Z</t>
  </si>
  <si>
    <t>EeguLg7Zh6F86ZSJtcsDgsxUsA3t5Gci5Kr85AvkxA4B</t>
  </si>
  <si>
    <t>UNKNOWN</t>
  </si>
  <si>
    <t>2025-06-14T18:33:12.000Z</t>
  </si>
  <si>
    <t>DWHkvg3ggnSXWCHHcGNhQ8gib8UaQMDmyMovGLSBsXTz</t>
  </si>
  <si>
    <t>2025-04-25T23:39:07.000Z</t>
  </si>
  <si>
    <t>2025-06-14T18:33:53.000Z</t>
  </si>
  <si>
    <t>Bz4MhmVRQENiCou7ZpJ575wpjNFjBjVBSiVhuNg1pump</t>
  </si>
  <si>
    <t>Project89</t>
  </si>
  <si>
    <t>2025-06-14T04:13:17.000Z</t>
  </si>
  <si>
    <t>2yhXxFHiWjWxMiZMsTPRGhiKTWsuYFFx2us2kH8P7Kpq</t>
  </si>
  <si>
    <t>2024-10-24T12:53:14.000Z</t>
  </si>
  <si>
    <t>2025-06-14T15:02:07.000Z</t>
  </si>
  <si>
    <t>DEJiPKx5GActUtB6qUssreUxkhXtL4hTQAAJZ7Ccw8se</t>
  </si>
  <si>
    <t>XD</t>
  </si>
  <si>
    <t>2025-06-14T15:47:32.000Z</t>
  </si>
  <si>
    <t>3wNq5vSzt7P3zqKmkg9GQFpuMCLB2b8P7jgaoxZufGmi</t>
  </si>
  <si>
    <t>2024-08-23T20:31:58.000Z</t>
  </si>
  <si>
    <t>2025-06-14T15:49:31.000Z</t>
  </si>
  <si>
    <t>FeR8VBqNRSUD5NtXAj2n3j1dAHkZHfyDktKuLXD4pump</t>
  </si>
  <si>
    <t>jellyjelly</t>
  </si>
  <si>
    <t>2025-06-14T00:18:03.000Z</t>
  </si>
  <si>
    <t>3bC2e2RxcfvF9oP22LvbaNsVwoS2T98q6ErCRoayQYdq</t>
  </si>
  <si>
    <t>BMnT51N4iSNhWU5PyFFgWwFvN1jgaiiDr9ZHgnkm3iLJ</t>
  </si>
  <si>
    <t>2025-01-29T23:34:09.963Z</t>
  </si>
  <si>
    <t>2025-06-14T00:19:41.000Z</t>
  </si>
  <si>
    <t>h5NciPdMZ5QCB5BYETJMYBMpVx9ZuitR6HcVjyBhood</t>
  </si>
  <si>
    <t>HOOD</t>
  </si>
  <si>
    <t>2025-06-14T19:09:53.000Z</t>
  </si>
  <si>
    <t>9CTxEyRStwTKLfVTS6c7rfQc7PTxY42YPdQcrHTv53Ao</t>
  </si>
  <si>
    <t>2025-01-30T23:35:22.076Z</t>
  </si>
  <si>
    <t>2025-06-14T23:25:32.000Z</t>
  </si>
  <si>
    <t>9VY2rDbtsBmTsBxoRF8hWSEUKGqnoQoe9V6W3JnjNgfm</t>
  </si>
  <si>
    <t>JTVO</t>
  </si>
  <si>
    <t>2025-06-14T10:17:00.000Z</t>
  </si>
  <si>
    <t>EcL9YDP3PsViKs2aDzDeTYdNXUCPLDodcKTbS4ayqf4N</t>
  </si>
  <si>
    <t>2025-06-01T17:58:11.000Z</t>
  </si>
  <si>
    <t>2025-06-14T10:19:38.000Z</t>
  </si>
  <si>
    <t>FLqmVrv6cp7icjobpRMQJMEyjF3kF84QmC4HXpySpump</t>
  </si>
  <si>
    <t>BUCK</t>
  </si>
  <si>
    <t>2025-06-14T18:09:57.000Z</t>
  </si>
  <si>
    <t>Dgos4PkM2NxdxaJAFtkhpo3nRZUsTbQDD5E47zTK1iC9</t>
  </si>
  <si>
    <t>2024-11-15T05:07:35.000Z</t>
  </si>
  <si>
    <t>2025-06-15T00:00:21.000Z</t>
  </si>
  <si>
    <t>HotuCXeYNwujK7Yzjbx73YTEGx7s6PLAkdaTnAqHx5vk</t>
  </si>
  <si>
    <t>来财</t>
  </si>
  <si>
    <t>2025-06-14T12:00:46.000Z</t>
  </si>
  <si>
    <t>EXRp3QgPnXdH2WTEdJQVxm2f8gKmXLfos3Bcn5biKSjM</t>
  </si>
  <si>
    <t>2025-06-14T11:58:59.000Z</t>
  </si>
  <si>
    <t>2025-06-14T12:01:05.000Z</t>
  </si>
  <si>
    <t>DitHyRMQiSDhn5cnKMJV2CDDt6sVct96YrECiM49pump</t>
  </si>
  <si>
    <t>House</t>
  </si>
  <si>
    <t>2025-06-14T00:49:43.000Z</t>
  </si>
  <si>
    <t>HeaoWH5EN9ijQz69WSk7MzNfyVD88WWsSh1kCvsrg7Ly</t>
  </si>
  <si>
    <t>2025-04-25T22:42:12.000Z</t>
  </si>
  <si>
    <t>2025-06-14T23:47:00.000Z</t>
  </si>
  <si>
    <t>2025-06-14T15:29:27.000Z</t>
  </si>
  <si>
    <t>2025-06-14T22:16:20.000Z</t>
  </si>
  <si>
    <t>8Ki8DpuWNxu9VsS3kQbarsCWMcFGWkzzA8pUPto9zBd5</t>
  </si>
  <si>
    <t>LOCKIN</t>
  </si>
  <si>
    <t>2025-06-14T05:39:27.000Z</t>
  </si>
  <si>
    <t>AtWMAA6T9t8cq8XCccCFPGDNNQYXhScuNuY6WVRi7FKe</t>
  </si>
  <si>
    <t>H19Kbm7Z75kHjDtt81EV8HNHFbZRaXVJYYNb84GD1WHW</t>
  </si>
  <si>
    <t>2024-10-23T15:38:39.000Z</t>
  </si>
  <si>
    <t>2025-06-14T06:17:01.000Z</t>
  </si>
  <si>
    <t>7XJiwLDrjzxDYdZipnJXzpr1iDTmK55XixSFAa7JgNEL</t>
  </si>
  <si>
    <t>MLG</t>
  </si>
  <si>
    <t>2025-06-14T05:43:29.000Z</t>
  </si>
  <si>
    <t>F4HDXnULqjSbWcL5VwEUcpjueQop3gDteusSqaXBEyW4</t>
  </si>
  <si>
    <t>2024-12-10T07:46:04.000Z</t>
  </si>
  <si>
    <t>2025-06-14T06:56:48.000Z</t>
  </si>
  <si>
    <t>CBdCxKo9QavR9hfShgpEBG3zekorAeD7W1jfq2o3pump</t>
  </si>
  <si>
    <t>LUCE</t>
  </si>
  <si>
    <t>2025-06-14T01:12:00.000Z</t>
  </si>
  <si>
    <t>HQWsAXxH3dGy9DQbryJyDrquKt2eDY6MMHWmpUEKfgZq</t>
  </si>
  <si>
    <t>2024-10-28T16:20:36.000Z</t>
  </si>
  <si>
    <t>2025-06-14T01:12:53.000Z</t>
  </si>
  <si>
    <t>2qEHjDLDLbuBgRYvsxhc5D6uDWAivNFZGan56P1tpump</t>
  </si>
  <si>
    <t>Pnut</t>
  </si>
  <si>
    <t>2025-06-14T02:39:44.000Z</t>
  </si>
  <si>
    <t>4AZRPNEfCJ7iw28rJu5aUyeQhYcvdcNm8cswyL51AY9i</t>
  </si>
  <si>
    <t>2024-10-31T15:06:46.000Z</t>
  </si>
  <si>
    <t>2025-06-14T11:20:19.000Z</t>
  </si>
  <si>
    <t>A8C3xuqscfmyLrte3VmTqrAq8kgMASius9AFNANwpump</t>
  </si>
  <si>
    <t>FWOG</t>
  </si>
  <si>
    <t>2025-06-14T00:23:44.000Z</t>
  </si>
  <si>
    <t>AB1eu2L1Jr3nfEft85AuD2zGksUbam1Kr8MR3uM2sjwt</t>
  </si>
  <si>
    <t>2024-07-30T01:34:17.000Z</t>
  </si>
  <si>
    <t>2025-06-14T00:52:01.000Z</t>
  </si>
  <si>
    <t>WENWENvqqNya429ubCdR81ZmD69brwQaaBYY6p3LCpk</t>
  </si>
  <si>
    <t>WEN</t>
  </si>
  <si>
    <t>2025-06-14T06:57:08.000Z</t>
  </si>
  <si>
    <t>A6u8tWDtSNuEyZSZufoP9TGQvuEREKnpGcNP7xUsYMKq</t>
  </si>
  <si>
    <t>2025-06-14T06:59:27.000Z</t>
  </si>
  <si>
    <t>Ey59PH7Z4BFU4HjyKnyMdWt5GGN76KazTAwQihoUXRnk</t>
  </si>
  <si>
    <t>LAUNCHCOIN</t>
  </si>
  <si>
    <t>YrrUStgPugDp8BbfosqDeFssen6sA75ZS1QJvgnHtmY</t>
  </si>
  <si>
    <t>2025-04-29T00:28:23.000Z</t>
  </si>
  <si>
    <t>2025-06-14T00:53:18.000Z</t>
  </si>
  <si>
    <t>hntyVP6YFm1Hg25TN9WGLqM12b8TQmcknKrdu1oxWux</t>
  </si>
  <si>
    <t>HNT</t>
  </si>
  <si>
    <t>2025-06-14T07:37:58.000Z</t>
  </si>
  <si>
    <t>91axdGmMoqQQg2MPUXKxT3bdqX4p2RMLXqZSQgXn2JpM</t>
  </si>
  <si>
    <t>2024-12-31T02:50:20.000Z</t>
  </si>
  <si>
    <t>2025-06-14T07:42:51.000Z</t>
  </si>
  <si>
    <t>74SBV4zDXxTRgv1pEMoECskKBkZHc2yGPnc7GYVepump</t>
  </si>
  <si>
    <t>swarms</t>
  </si>
  <si>
    <t>2025-06-14T07:02:42.000Z</t>
  </si>
  <si>
    <t>HL4KFTfhZZMm7NGefszQxzJ3M6CaDWE7TesyuRuQYmMJ</t>
  </si>
  <si>
    <t>EiiAnQsfcruxHFkDabAmH4gzqLUZoEVwRuqEFQGP11xw</t>
  </si>
  <si>
    <t>2024-12-20T04:47:35.000Z</t>
  </si>
  <si>
    <t>2025-06-14T15:19:03.000Z</t>
  </si>
  <si>
    <t>5z3EqYQo9HiCEs3R84RCDMu2n7anpDMxRhdK8PSWmrRC</t>
  </si>
  <si>
    <t>PONKE</t>
  </si>
  <si>
    <t>2025-06-14T00:40:18.000Z</t>
  </si>
  <si>
    <t>5uTwG3y3F5cx4YkodgTjWEHDrX5HDKZ5bZZ72x8eQ6zE</t>
  </si>
  <si>
    <t>2024-10-05T11:34:41.571Z</t>
  </si>
  <si>
    <t>2025-06-14T07:48:20.000Z</t>
  </si>
  <si>
    <t>Hax9LTgsQkze1YFychnBLtFH8gYbQKtKfWKKg2SP6gdD</t>
  </si>
  <si>
    <t>TAI</t>
  </si>
  <si>
    <t>2025-06-14T04:34:00.000Z</t>
  </si>
  <si>
    <t>99a2qtfLAxv9LVhKesjEawjKy8Pwb4cypC5ccuCB4VUS</t>
  </si>
  <si>
    <t>2024-08-12T20:51:39.000Z</t>
  </si>
  <si>
    <t>2025-06-14T05:45:11.000Z</t>
  </si>
  <si>
    <t>6AJcP7wuLwmRYLBNbi825wgguaPsWzPBEHcHndpRpump</t>
  </si>
  <si>
    <t>VINE</t>
  </si>
  <si>
    <t>2025-06-14T05:57:31.000Z</t>
  </si>
  <si>
    <t>58fzJMbX5PatnfJPqWWsqkVFPRKptkbb5r2vCw4Qq3z9</t>
  </si>
  <si>
    <t>2025-01-23T00:22:43.857Z</t>
  </si>
  <si>
    <t>2025-06-14T06:11:01.000Z</t>
  </si>
  <si>
    <t>HeLp6NuQkmYB4pYWo2zYs22mESHXPQYzXbB8n4V98jwC</t>
  </si>
  <si>
    <t>ai16z</t>
  </si>
  <si>
    <t>2025-06-14T00:02:09.000Z</t>
  </si>
  <si>
    <t>44W73kGYQgXCTNkGxUmHv8DDBPCxojBcX49uuKmbFc9U</t>
  </si>
  <si>
    <t>2024-12-25T20:17:28.000Z</t>
  </si>
  <si>
    <t>2025-06-14T05:51:52.000Z</t>
  </si>
  <si>
    <t>7GCihgDB8fe6KNjn2MYtkzZcRjQy3t9GHdC8uHYmW2hr</t>
  </si>
  <si>
    <t>POPCAT</t>
  </si>
  <si>
    <t>2025-06-14T00:22:26.000Z</t>
  </si>
  <si>
    <t>FRhB8L7Y9Qq41qZXYLtC2nw8An1RJfLLxRF2x9RwLLMo</t>
  </si>
  <si>
    <t>2024-09-29T19:13:49.825Z</t>
  </si>
  <si>
    <t>2025-06-14T14:27:12.000Z</t>
  </si>
  <si>
    <t>ENfpbQUM5xAnNP8ecyEQGFJ6KwbuPjMwv7ZjR29cDuAb</t>
  </si>
  <si>
    <t>GOONC</t>
  </si>
  <si>
    <t>2025-06-14T21:28:23.000Z</t>
  </si>
  <si>
    <t>C1gyx8um8GNk3HNZdvc9Sao6QwTdX23zh44LfTtPJaeJ</t>
  </si>
  <si>
    <t>FpgxJiyzSmHTxBo75wxqdyCdD2LXdvWPhAtsZ79Z1jBp</t>
  </si>
  <si>
    <t>2025-05-13T03:07:56.000Z</t>
  </si>
  <si>
    <t>2025-06-14T21:35:02.000Z</t>
  </si>
  <si>
    <t>orcaEKTdK7LKz57vaAYr9QeNsVEPfiu6QeMU1kektZE</t>
  </si>
  <si>
    <t>ORCA</t>
  </si>
  <si>
    <t>2025-06-14T03:42:11.000Z</t>
  </si>
  <si>
    <t>Hxw77h9fEx598afiiZunwHaX3vYu9UskDk9EpPNZp1mG</t>
  </si>
  <si>
    <t>2025-06-13T07:28:10.000Z</t>
  </si>
  <si>
    <t>2025-06-14T05:57:47.000Z</t>
  </si>
  <si>
    <t>Grass7B4RdKfBCjTKgSqnXkqjwiGvQyFbuSCUJr3XXjs</t>
  </si>
  <si>
    <t>GRASS</t>
  </si>
  <si>
    <t>2025-06-14T00:08:46.000Z</t>
  </si>
  <si>
    <t>GTJ2S27UL7yZ3TdTwpKjfNcxeEZRkRPHjpj5Fubwb8Mk</t>
  </si>
  <si>
    <t>2025-02-06T14:22:00.589Z</t>
  </si>
  <si>
    <t>2025-06-14T10:50:04.000Z</t>
  </si>
  <si>
    <t>ED5nyyWEzpPPiWimP8vYm7sD7TD3LAt3Q3gRTWHzPJBY</t>
  </si>
  <si>
    <t>MOODENG</t>
  </si>
  <si>
    <t>2025-06-14T00:21:18.000Z</t>
  </si>
  <si>
    <t>22WrmyTj8x2TRVQen3fxxi2r4Rn6JDHWoMTpsSmn8RUd</t>
  </si>
  <si>
    <t>2024-09-10T18:53:07.000Z</t>
  </si>
  <si>
    <t>2025-06-14T00:23:00.000Z</t>
  </si>
  <si>
    <t>CzLSujWBLFsSjncfkh59rUFqvafWcY5tzedWJSuypump</t>
  </si>
  <si>
    <t>GOAT</t>
  </si>
  <si>
    <t>2025-06-14T12:57:01.000Z</t>
  </si>
  <si>
    <t>9Tb2ohu5P16BpBarqd3N27WnkF51Ukfs8Z1GzzLDxVZW</t>
  </si>
  <si>
    <t>2024-10-10T21:19:04.000Z</t>
  </si>
  <si>
    <t>2025-06-14T13:13:51.000Z</t>
  </si>
  <si>
    <t>3iQL8BFS2vE7mww4ehAqQHAsbmRNCrPxizWAT2Zfyr9y</t>
  </si>
  <si>
    <t>VIRTUAL</t>
  </si>
  <si>
    <t>2025-06-14T00:05:35.000Z</t>
  </si>
  <si>
    <t>CAU3CPUVkxQiDKihQRiEuPJAvKEiyasxzK5Bc9k1Vdrj</t>
  </si>
  <si>
    <t>2025-02-11T17:32:49.747Z</t>
  </si>
  <si>
    <t>2025-06-14T00:26:35.000Z</t>
  </si>
  <si>
    <t>JUPyiwrYJFskUPiHa7hkeR8VUtAeFoSYbKedZNsDvCN</t>
  </si>
  <si>
    <t>JUP</t>
  </si>
  <si>
    <t>2025-06-14T00:22:42.000Z</t>
  </si>
  <si>
    <t>C8Gr6AUuq9hEdSYJzoEpNcdjpojPZwqG5MtQbeouNNwg</t>
  </si>
  <si>
    <t>2025-02-01T00:33:47.000Z</t>
  </si>
  <si>
    <t>2025-06-14T05:52:25.000Z</t>
  </si>
  <si>
    <t>63LfDmNb3MQ8mw9MtZ2To9bEA2M71kZUUGq5tiJxcqj9</t>
  </si>
  <si>
    <t>GIGA</t>
  </si>
  <si>
    <t>2025-06-14T00:14:00.000Z</t>
  </si>
  <si>
    <t>4xxM4cdb6MEsCxM52xvYqkNbzvdeWWsPDZrBcTqVGUar</t>
  </si>
  <si>
    <t>2024-10-04T18:32:45.121Z</t>
  </si>
  <si>
    <t>2025-06-14T01:50:58.000Z</t>
  </si>
  <si>
    <t>EKpQGSJtjMFqKZ9KQanSqYXRcF8fBopzLHYxdM65zcjm</t>
  </si>
  <si>
    <t>$WIF</t>
  </si>
  <si>
    <t>2025-06-14T00:22:23.000Z</t>
  </si>
  <si>
    <t>EP2ib6dYdEeqD8MfE2ezHCxX3kP3K2eLKkirfPm5eyMx</t>
  </si>
  <si>
    <t>2024-10-03T15:45:49.127Z</t>
  </si>
  <si>
    <t>2025-06-14T00:23:13.000Z</t>
  </si>
  <si>
    <t>J3NKxxXZcnNiMjKw9hYb2K4LUxgwB6t1FtPtQVsv3KFr</t>
  </si>
  <si>
    <t>SPX</t>
  </si>
  <si>
    <t>2025-06-14T00:23:17.000Z</t>
  </si>
  <si>
    <t>9t1H1uDJ558iMPNkEPSN1fqkpC4XSPQ6cqSf6uEsTfTR</t>
  </si>
  <si>
    <t>2024-08-25T15:58:31.000Z</t>
  </si>
  <si>
    <t>2025-06-14T00:24:58.000Z</t>
  </si>
  <si>
    <t>Df6yfrKC8kZE3KNkrHERKzAetSxbrWeniQfyJY4Jpump</t>
  </si>
  <si>
    <t>CHILLGUY</t>
  </si>
  <si>
    <t>2025-06-14T05:46:55.000Z</t>
  </si>
  <si>
    <t>93tjgwff5Ac5ThyMi8C4WejVVQq4tuMeMuYW1LEYZ7bu</t>
  </si>
  <si>
    <t>2024-11-15T20:08:22.000Z</t>
  </si>
  <si>
    <t>2025-06-14T13:14:26.000Z</t>
  </si>
  <si>
    <t>2025-06-14T04:10:53.000Z</t>
  </si>
  <si>
    <t>2025-06-14T04:10:54.000Z</t>
  </si>
  <si>
    <t>4k3Dyjzvzp8eMZWUXbBCjEvwSkkk59S5iCNLY3QrkX6R</t>
  </si>
  <si>
    <t>RAY</t>
  </si>
  <si>
    <t>2025-06-14T00:08:30.000Z</t>
  </si>
  <si>
    <t>2AXXcN6oN9bBT5owwmTH53C7QHUXvhLeu718Kqt8rvY2</t>
  </si>
  <si>
    <t>2025-02-06T07:17:43.902Z</t>
  </si>
  <si>
    <t>2025-06-14T00:52:44.000Z</t>
  </si>
  <si>
    <t>MEW1gQWJ3nEXg2qgERiKu7FAFj79PHvQVREQUzScPP5</t>
  </si>
  <si>
    <t>MEW</t>
  </si>
  <si>
    <t>2025-06-14T00:41:16.000Z</t>
  </si>
  <si>
    <t>879F697iuDJGMevRkRcnW21fcXiAeLJK1ffsw2ATebce</t>
  </si>
  <si>
    <t>2024-10-10T10:28:43.615Z</t>
  </si>
  <si>
    <t>2025-06-14T00:43:58.000Z</t>
  </si>
  <si>
    <t>8x5VqbHA8D7NkD52uNuS5nnt3PwA8pLD34ymskeSo2Wn</t>
  </si>
  <si>
    <t>ZEREBRO</t>
  </si>
  <si>
    <t>2025-06-14T00:22:25.000Z</t>
  </si>
  <si>
    <t>3sjNoCnkkhWPVXYGDtem8rCciHSGc9jSFZuUAzKbvRVp</t>
  </si>
  <si>
    <t>2024-10-28T19:08:27.000Z</t>
  </si>
  <si>
    <t>2025-06-14T13:36:21.000Z</t>
  </si>
  <si>
    <t>2zMMhcVQEXDtdE6vsFS7S7D5oUodfJHE8vd1gnBouauv</t>
  </si>
  <si>
    <t>PENGU</t>
  </si>
  <si>
    <t>2025-06-14T00:00:06.000Z</t>
  </si>
  <si>
    <t>FAqh648xeeaTqL7du49sztp9nfj5PjRQrfvaMccyd9cz</t>
  </si>
  <si>
    <t>2024-12-17T13:03:18.389Z</t>
  </si>
  <si>
    <t>2025-06-14T00:24:45.000Z</t>
  </si>
  <si>
    <t>mSoLzYCxHdYgdzU16g5QSh3i5K3z3KZK7ytfqcJm7So</t>
  </si>
  <si>
    <t>mSOL</t>
  </si>
  <si>
    <t>2025-06-14T03:49:22.000Z</t>
  </si>
  <si>
    <t>8EzbUfvcRT1Q6RL462ekGkgqbxsPmwC5FMLQZhSPMjJ3</t>
  </si>
  <si>
    <t>HST8927q4YpwqarxyCeVKk5bKnhjdXk2kfw6FHmgbcFY</t>
  </si>
  <si>
    <t>2025-03-07T17:37:18.516Z</t>
  </si>
  <si>
    <t>2025-06-14T04:32:36.000Z</t>
  </si>
  <si>
    <t>61V8vBaqAGMpgDQi4JcAwo1dmBGHsyhzodcPqnEVpump</t>
  </si>
  <si>
    <t>arc</t>
  </si>
  <si>
    <t>2025-06-14T13:07:11.000Z</t>
  </si>
  <si>
    <t>J3b6dvheS2Y1cbMtVz5TCWXNegSjJDbUKxdUVDPoqmS7</t>
  </si>
  <si>
    <t>2024-12-10T21:14:47.000Z</t>
  </si>
  <si>
    <t>2025-06-14T13:12:02.000Z</t>
  </si>
  <si>
    <t>ukHH6c7mMyiWCf1b9pnWe25TSpkDDt3H5pQZgZ74J82</t>
  </si>
  <si>
    <t>BOME</t>
  </si>
  <si>
    <t>2025-06-14T03:33:57.000Z</t>
  </si>
  <si>
    <t>DSUvc5qf5LJHHV5e2tD184ixotSnCnwj7i4jJa4Xsrmt</t>
  </si>
  <si>
    <t>2024-08-11T19:44:56.000Z</t>
  </si>
  <si>
    <t>2025-06-14T04:29:44.000Z</t>
  </si>
  <si>
    <t>ZEUS1aR7aX8DFFJf5QjWj2ftDDdNTroMNGo8YoQm3Gq</t>
  </si>
  <si>
    <t>ZEUS</t>
  </si>
  <si>
    <t>2025-06-14T01:18:00.000Z</t>
  </si>
  <si>
    <t>E5X7mWprg8pdAqBT5HJ1ehu4crAsgUkUX5MwCjuTusZU</t>
  </si>
  <si>
    <t>2024-11-22T05:13:47.000Z</t>
  </si>
  <si>
    <t>2025-06-14T01:24:15.000Z</t>
  </si>
  <si>
    <t>27G8MtK7VtTcCHkpASjSDdkWWYfoqT6ggEuKidVJidD4</t>
  </si>
  <si>
    <t>JLP</t>
  </si>
  <si>
    <t>2025-06-14T00:35:28.000Z</t>
  </si>
  <si>
    <t>6a3m2EgFFKfsFuQtP4LJJXPcAe3TQYXNyHUjjZpUxYgd</t>
  </si>
  <si>
    <t>ruok2pybjpftuQ75qfzgHgebB91vSbCAK91dkButHdr</t>
  </si>
  <si>
    <t>2024-10-03T08:05:48.912Z</t>
  </si>
  <si>
    <t>2025-06-14T00:53:29.000Z</t>
  </si>
  <si>
    <t>jupSoLaHXQiZZTSfEWMTRRgpnyFm8f6sZdosWBjx93v</t>
  </si>
  <si>
    <t>JupSOL</t>
  </si>
  <si>
    <t>2025-06-14T03:47:41.000Z</t>
  </si>
  <si>
    <t>bNcdL9Hy85c9qb4hRavAUFtJUiyRPh3u96jerFqZQq6</t>
  </si>
  <si>
    <t>2025-02-02T04:33:53.000Z</t>
  </si>
  <si>
    <t>2025-06-14T06:03:41.000Z</t>
  </si>
  <si>
    <t>4Uf883orBx89VQZiV4EoRpNqUWYN5ZuEvC4PCpQ9moon</t>
  </si>
  <si>
    <t>SPLAT</t>
  </si>
  <si>
    <t>2025-06-14T19:09:36.000Z</t>
  </si>
  <si>
    <t>4zEnTv87pNewgKVcGr6gGaumxzV3xMCPghA927nkaNtu</t>
  </si>
  <si>
    <t>2025-05-08T06:54:02.000Z</t>
  </si>
  <si>
    <t>2025-06-14T20:02:00.000Z</t>
  </si>
  <si>
    <t>HNg5PYJmtqcmzXrv6S9zP1CDKk5BgDuyFBxbvNApump</t>
  </si>
  <si>
    <t>ALCH</t>
  </si>
  <si>
    <t>2025-06-14T01:04:56.000Z</t>
  </si>
  <si>
    <t>FyDF3vKQFbcvNTsBi7L7LremrFPmXKbQqgAgnPg1hXXd</t>
  </si>
  <si>
    <t>2024-11-27T17:56:51.000Z</t>
  </si>
  <si>
    <t>2025-06-14T01:10:02.000Z</t>
  </si>
  <si>
    <t>7BgBvyjrZX1YKz4oh9mjb8ZScatkkwb8DzFx7LoiVkM3</t>
  </si>
  <si>
    <t>SLERF</t>
  </si>
  <si>
    <t>2025-06-14T00:26:43.000Z</t>
  </si>
  <si>
    <t>AgFnRLUScRD2E4nWQxW73hdbSN7eKEUb2jHX7tx9YTYc</t>
  </si>
  <si>
    <t>2024-09-01T16:26:17.000Z</t>
  </si>
  <si>
    <t>2025-06-14T00:52:18.000Z</t>
  </si>
  <si>
    <t>9BB6NFEcjBCtnNLFko2FqVQBq8HHM13kCyYcdQbgpump</t>
  </si>
  <si>
    <t xml:space="preserve">Fartcoin </t>
  </si>
  <si>
    <t>2025-06-14T00:00:14.000Z</t>
  </si>
  <si>
    <t>C9U2Ksk6KKWvLEeo5yUQ7Xu46X7NzeBJtd9PBfuXaUSM</t>
  </si>
  <si>
    <t>2024-11-05T15:28:26.000Z</t>
  </si>
  <si>
    <t>2025-06-14T00:00:16.000Z</t>
  </si>
  <si>
    <t>GHichsGq8aPnqJyz6Jp1ASTK4PNLpB5KrD6XrfDjpump</t>
  </si>
  <si>
    <t>2025-06-14T12:26:21.000Z</t>
  </si>
  <si>
    <t>HzLxx6SoViXoqB2KYDGT1gWEckZ9ooRnv8n3xN6uvfez</t>
  </si>
  <si>
    <t>4bgdE9ozcBD9s5tGDC7tnDsTiTxyQ5NSUxRLV2qZLBuD</t>
  </si>
  <si>
    <t>2024-11-24T12:44:06.000Z</t>
  </si>
  <si>
    <t>2025-06-14T12:29:20.000Z</t>
  </si>
  <si>
    <t>KENJSUYLASHUMfHyy5o4Hp2FdNqZg1AsUPhfH2kYvEP</t>
  </si>
  <si>
    <t>GRIFFAIN</t>
  </si>
  <si>
    <t>2025-06-14T13:12:40.000Z</t>
  </si>
  <si>
    <t>Gm9RvdvdkPHA36UqfgeBQdS3XFJgfmkhbuZLJpSrg7GN</t>
  </si>
  <si>
    <t>2024-12-08T10:11:57.000Z</t>
  </si>
  <si>
    <t>2025-06-14T13:37:21.000Z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</si>
</sst>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#,##0&quot;$&quot;"/>
    <numFmt numFmtId="166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66DA86"/>
        <bgColor rgb="FF66DA8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/>
    </xf>
    <xf borderId="0" fillId="2" fontId="3" numFmtId="10" xfId="0" applyAlignment="1" applyFont="1" applyNumberFormat="1">
      <alignment horizontal="center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3" fontId="2" numFmtId="10" xfId="0" applyAlignment="1" applyFill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9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rang tính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M1:R205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rang tính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13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 t="str">
        <f>COUNTIF(C4:C4,"whale")</f>
        <v>#ERROR!</v>
      </c>
      <c r="N1" s="4" t="str">
        <f>COUNTIFS(C4:C4,"whale",C12:C12,"&gt;0.05")/R[0]C[-1]</f>
        <v>#ERROR!</v>
      </c>
      <c r="O1" s="3" t="str">
        <f>COUNTIF(C4:C4,"smart_money")</f>
        <v>#ERROR!</v>
      </c>
      <c r="P1" s="4" t="str">
        <f>COUNTIFS(C4:C4,"smart_money",C12:C12,"&gt;0.05")/R[0]C[-1]</f>
        <v>#ERROR!</v>
      </c>
      <c r="Q1" s="3" t="str">
        <f>COUNTIF(C4:C4,"kol")</f>
        <v>#ERROR!</v>
      </c>
      <c r="R1" s="4" t="str">
        <f>COUNTIFS(C4:C4,"kol",C12:C12,"&gt;0.05")/R[0]C[-1]</f>
        <v>#ERROR!</v>
      </c>
    </row>
    <row r="2">
      <c r="A2" s="2" t="s">
        <v>11</v>
      </c>
      <c r="B2" s="2" t="s">
        <v>12</v>
      </c>
      <c r="C2" s="5">
        <v>140917.8165</v>
      </c>
      <c r="D2" s="2" t="s">
        <v>13</v>
      </c>
      <c r="E2" s="2" t="s">
        <v>14</v>
      </c>
      <c r="F2" s="2" t="s">
        <v>15</v>
      </c>
      <c r="G2" s="2" t="s">
        <v>16</v>
      </c>
      <c r="H2" s="5">
        <v>4145749.247778626</v>
      </c>
      <c r="I2" s="2" t="s">
        <v>17</v>
      </c>
      <c r="J2" s="2" t="s">
        <v>18</v>
      </c>
      <c r="K2" s="6">
        <v>0.18844907407407407</v>
      </c>
      <c r="L2" s="7">
        <f t="shared" ref="L2:L183" si="1">H2/C2-1</f>
        <v>28.41962451</v>
      </c>
      <c r="M2" s="2"/>
      <c r="N2" s="2"/>
      <c r="O2" s="2"/>
      <c r="P2" s="2"/>
      <c r="Q2" s="2"/>
      <c r="R2" s="2"/>
    </row>
    <row r="3">
      <c r="A3" s="2" t="s">
        <v>11</v>
      </c>
      <c r="B3" s="2" t="s">
        <v>12</v>
      </c>
      <c r="C3" s="5">
        <v>183151.058288</v>
      </c>
      <c r="D3" s="2" t="s">
        <v>19</v>
      </c>
      <c r="E3" s="2" t="s">
        <v>20</v>
      </c>
      <c r="F3" s="2" t="s">
        <v>15</v>
      </c>
      <c r="G3" s="2" t="s">
        <v>21</v>
      </c>
      <c r="H3" s="5">
        <v>4145749.247778626</v>
      </c>
      <c r="I3" s="2" t="s">
        <v>17</v>
      </c>
      <c r="J3" s="2" t="s">
        <v>18</v>
      </c>
      <c r="K3" s="6">
        <v>0.18731481481481482</v>
      </c>
      <c r="L3" s="7">
        <f t="shared" si="1"/>
        <v>21.63568273</v>
      </c>
      <c r="M3" s="2"/>
      <c r="N3" s="2"/>
      <c r="O3" s="2"/>
      <c r="P3" s="2"/>
      <c r="Q3" s="2"/>
      <c r="R3" s="2"/>
    </row>
    <row r="4">
      <c r="A4" s="2" t="s">
        <v>22</v>
      </c>
      <c r="B4" s="2" t="s">
        <v>23</v>
      </c>
      <c r="C4" s="5">
        <v>220293.42796611483</v>
      </c>
      <c r="D4" s="2" t="s">
        <v>24</v>
      </c>
      <c r="E4" s="2" t="s">
        <v>25</v>
      </c>
      <c r="F4" s="2" t="s">
        <v>26</v>
      </c>
      <c r="G4" s="2" t="s">
        <v>27</v>
      </c>
      <c r="H4" s="5">
        <v>3970818.3140804116</v>
      </c>
      <c r="I4" s="2" t="s">
        <v>28</v>
      </c>
      <c r="J4" s="2" t="s">
        <v>29</v>
      </c>
      <c r="K4" s="6">
        <v>0.029386574074074075</v>
      </c>
      <c r="L4" s="7">
        <f t="shared" si="1"/>
        <v>17.02513289</v>
      </c>
      <c r="M4" s="2"/>
      <c r="N4" s="2"/>
      <c r="O4" s="2"/>
      <c r="P4" s="2"/>
      <c r="Q4" s="2"/>
      <c r="R4" s="2"/>
    </row>
    <row r="5">
      <c r="A5" s="2" t="s">
        <v>30</v>
      </c>
      <c r="B5" s="2" t="s">
        <v>31</v>
      </c>
      <c r="C5" s="5">
        <v>67178.33186250115</v>
      </c>
      <c r="D5" s="2" t="s">
        <v>24</v>
      </c>
      <c r="E5" s="2" t="s">
        <v>32</v>
      </c>
      <c r="F5" s="2" t="s">
        <v>33</v>
      </c>
      <c r="G5" s="2" t="s">
        <v>34</v>
      </c>
      <c r="H5" s="5">
        <v>744738.4600868816</v>
      </c>
      <c r="I5" s="2" t="s">
        <v>35</v>
      </c>
      <c r="J5" s="2" t="s">
        <v>36</v>
      </c>
      <c r="K5" s="6">
        <v>0.13208333333333333</v>
      </c>
      <c r="L5" s="7">
        <f t="shared" si="1"/>
        <v>10.08599216</v>
      </c>
      <c r="M5" s="2"/>
      <c r="N5" s="2"/>
      <c r="O5" s="2"/>
      <c r="P5" s="2"/>
      <c r="Q5" s="2"/>
      <c r="R5" s="2"/>
    </row>
    <row r="6">
      <c r="A6" s="2" t="s">
        <v>37</v>
      </c>
      <c r="B6" s="2" t="s">
        <v>38</v>
      </c>
      <c r="C6" s="5">
        <v>185838.64827184455</v>
      </c>
      <c r="D6" s="2" t="s">
        <v>19</v>
      </c>
      <c r="E6" s="2" t="s">
        <v>39</v>
      </c>
      <c r="F6" s="2" t="s">
        <v>40</v>
      </c>
      <c r="G6" s="2" t="s">
        <v>21</v>
      </c>
      <c r="H6" s="5">
        <v>1983955.1429415669</v>
      </c>
      <c r="I6" s="2" t="s">
        <v>41</v>
      </c>
      <c r="J6" s="2" t="s">
        <v>42</v>
      </c>
      <c r="K6" s="6">
        <v>0.07570601851851852</v>
      </c>
      <c r="L6" s="7">
        <f t="shared" si="1"/>
        <v>9.67568647</v>
      </c>
      <c r="M6" s="2"/>
      <c r="N6" s="2"/>
      <c r="O6" s="2"/>
      <c r="P6" s="2"/>
      <c r="Q6" s="2"/>
      <c r="R6" s="2"/>
    </row>
    <row r="7">
      <c r="A7" s="2" t="s">
        <v>22</v>
      </c>
      <c r="B7" s="2" t="s">
        <v>23</v>
      </c>
      <c r="C7" s="5">
        <v>455177.98638530035</v>
      </c>
      <c r="D7" s="2" t="s">
        <v>19</v>
      </c>
      <c r="E7" s="2" t="s">
        <v>43</v>
      </c>
      <c r="F7" s="2" t="s">
        <v>26</v>
      </c>
      <c r="G7" s="2" t="s">
        <v>44</v>
      </c>
      <c r="H7" s="5">
        <v>3970818.3140804116</v>
      </c>
      <c r="I7" s="2" t="s">
        <v>28</v>
      </c>
      <c r="J7" s="2" t="s">
        <v>29</v>
      </c>
      <c r="K7" s="6">
        <v>0.02931712962962963</v>
      </c>
      <c r="L7" s="7">
        <f t="shared" si="1"/>
        <v>7.723660706</v>
      </c>
      <c r="M7" s="2"/>
      <c r="N7" s="2"/>
      <c r="O7" s="2"/>
      <c r="P7" s="2"/>
      <c r="Q7" s="2"/>
      <c r="R7" s="2"/>
    </row>
    <row r="8">
      <c r="A8" s="2" t="s">
        <v>45</v>
      </c>
      <c r="B8" s="2" t="s">
        <v>46</v>
      </c>
      <c r="C8" s="5">
        <v>8102.537507999999</v>
      </c>
      <c r="D8" s="2" t="s">
        <v>24</v>
      </c>
      <c r="E8" s="2" t="s">
        <v>47</v>
      </c>
      <c r="F8" s="2" t="s">
        <v>48</v>
      </c>
      <c r="G8" s="2" t="s">
        <v>49</v>
      </c>
      <c r="H8" s="5">
        <v>49008.405457</v>
      </c>
      <c r="I8" s="2" t="s">
        <v>50</v>
      </c>
      <c r="J8" s="2" t="s">
        <v>51</v>
      </c>
      <c r="K8" s="6">
        <v>0.002395833333333333</v>
      </c>
      <c r="L8" s="7">
        <f t="shared" si="1"/>
        <v>5.048525589</v>
      </c>
      <c r="M8" s="2"/>
      <c r="N8" s="2"/>
      <c r="O8" s="2"/>
      <c r="P8" s="2"/>
      <c r="Q8" s="2"/>
      <c r="R8" s="2"/>
    </row>
    <row r="9">
      <c r="A9" s="2" t="s">
        <v>45</v>
      </c>
      <c r="B9" s="2" t="s">
        <v>46</v>
      </c>
      <c r="C9" s="5">
        <v>8102.537507999999</v>
      </c>
      <c r="D9" s="2" t="s">
        <v>19</v>
      </c>
      <c r="E9" s="2" t="s">
        <v>47</v>
      </c>
      <c r="F9" s="2" t="s">
        <v>48</v>
      </c>
      <c r="G9" s="2" t="s">
        <v>49</v>
      </c>
      <c r="H9" s="5">
        <v>49008.405457</v>
      </c>
      <c r="I9" s="2" t="s">
        <v>50</v>
      </c>
      <c r="J9" s="2" t="s">
        <v>51</v>
      </c>
      <c r="K9" s="6">
        <v>0.002395833333333333</v>
      </c>
      <c r="L9" s="7">
        <f t="shared" si="1"/>
        <v>5.048525589</v>
      </c>
      <c r="M9" s="2"/>
      <c r="N9" s="2"/>
      <c r="O9" s="2"/>
      <c r="P9" s="2"/>
      <c r="Q9" s="2"/>
      <c r="R9" s="2"/>
    </row>
    <row r="10">
      <c r="A10" s="2" t="s">
        <v>52</v>
      </c>
      <c r="B10" s="2" t="s">
        <v>53</v>
      </c>
      <c r="C10" s="5">
        <v>81169.974863</v>
      </c>
      <c r="D10" s="2" t="s">
        <v>24</v>
      </c>
      <c r="E10" s="2" t="s">
        <v>54</v>
      </c>
      <c r="F10" s="2" t="s">
        <v>55</v>
      </c>
      <c r="G10" s="2" t="s">
        <v>56</v>
      </c>
      <c r="H10" s="5">
        <v>405468.97277500003</v>
      </c>
      <c r="I10" s="2" t="s">
        <v>57</v>
      </c>
      <c r="J10" s="2" t="s">
        <v>58</v>
      </c>
      <c r="K10" s="6">
        <v>0.02533564814814815</v>
      </c>
      <c r="L10" s="7">
        <f t="shared" si="1"/>
        <v>3.995307359</v>
      </c>
      <c r="M10" s="2"/>
      <c r="N10" s="2"/>
      <c r="O10" s="2"/>
      <c r="P10" s="2"/>
      <c r="Q10" s="2"/>
      <c r="R10" s="2"/>
    </row>
    <row r="11">
      <c r="A11" s="2" t="s">
        <v>59</v>
      </c>
      <c r="B11" s="2" t="s">
        <v>60</v>
      </c>
      <c r="C11" s="5">
        <v>84581.630505</v>
      </c>
      <c r="D11" s="2" t="s">
        <v>24</v>
      </c>
      <c r="E11" s="2" t="s">
        <v>61</v>
      </c>
      <c r="F11" s="2" t="s">
        <v>62</v>
      </c>
      <c r="G11" s="2" t="s">
        <v>34</v>
      </c>
      <c r="H11" s="5">
        <v>418767.573267872</v>
      </c>
      <c r="I11" s="2" t="s">
        <v>63</v>
      </c>
      <c r="J11" s="2" t="s">
        <v>64</v>
      </c>
      <c r="K11" s="6">
        <v>0.022581018518518518</v>
      </c>
      <c r="L11" s="7">
        <f t="shared" si="1"/>
        <v>3.951046353</v>
      </c>
      <c r="M11" s="2"/>
      <c r="N11" s="2"/>
      <c r="O11" s="2"/>
      <c r="P11" s="2"/>
      <c r="Q11" s="2"/>
      <c r="R11" s="2"/>
    </row>
    <row r="12">
      <c r="A12" s="2" t="s">
        <v>65</v>
      </c>
      <c r="B12" s="2" t="s">
        <v>66</v>
      </c>
      <c r="C12" s="5">
        <v>94731.97487193528</v>
      </c>
      <c r="D12" s="2" t="s">
        <v>13</v>
      </c>
      <c r="E12" s="2" t="s">
        <v>67</v>
      </c>
      <c r="F12" s="2" t="s">
        <v>68</v>
      </c>
      <c r="G12" s="2" t="s">
        <v>69</v>
      </c>
      <c r="H12" s="5">
        <v>429902.0803119101</v>
      </c>
      <c r="I12" s="2" t="s">
        <v>70</v>
      </c>
      <c r="J12" s="2" t="s">
        <v>71</v>
      </c>
      <c r="K12" s="6">
        <v>0.6479861111111112</v>
      </c>
      <c r="L12" s="7">
        <f t="shared" si="1"/>
        <v>3.538088443</v>
      </c>
      <c r="M12" s="2"/>
      <c r="N12" s="2"/>
      <c r="O12" s="2"/>
      <c r="P12" s="2"/>
      <c r="Q12" s="2"/>
      <c r="R12" s="2"/>
    </row>
    <row r="13">
      <c r="A13" s="2" t="s">
        <v>72</v>
      </c>
      <c r="B13" s="2" t="s">
        <v>73</v>
      </c>
      <c r="C13" s="5">
        <v>5474.610458</v>
      </c>
      <c r="D13" s="2" t="s">
        <v>24</v>
      </c>
      <c r="E13" s="2" t="s">
        <v>74</v>
      </c>
      <c r="F13" s="2" t="s">
        <v>75</v>
      </c>
      <c r="G13" s="2" t="s">
        <v>49</v>
      </c>
      <c r="H13" s="5">
        <v>23793.900523</v>
      </c>
      <c r="I13" s="2" t="s">
        <v>76</v>
      </c>
      <c r="J13" s="2" t="s">
        <v>77</v>
      </c>
      <c r="K13" s="6">
        <v>0.002395833333333333</v>
      </c>
      <c r="L13" s="7">
        <f t="shared" si="1"/>
        <v>3.346227134</v>
      </c>
      <c r="M13" s="2"/>
      <c r="N13" s="2"/>
      <c r="O13" s="2"/>
      <c r="P13" s="2"/>
      <c r="Q13" s="2"/>
      <c r="R13" s="2"/>
    </row>
    <row r="14">
      <c r="A14" s="2" t="s">
        <v>72</v>
      </c>
      <c r="B14" s="2" t="s">
        <v>73</v>
      </c>
      <c r="C14" s="5">
        <v>5474.610458</v>
      </c>
      <c r="D14" s="2" t="s">
        <v>19</v>
      </c>
      <c r="E14" s="2" t="s">
        <v>74</v>
      </c>
      <c r="F14" s="2" t="s">
        <v>75</v>
      </c>
      <c r="G14" s="2" t="s">
        <v>49</v>
      </c>
      <c r="H14" s="5">
        <v>23793.900523</v>
      </c>
      <c r="I14" s="2" t="s">
        <v>76</v>
      </c>
      <c r="J14" s="2" t="s">
        <v>77</v>
      </c>
      <c r="K14" s="6">
        <v>0.002395833333333333</v>
      </c>
      <c r="L14" s="7">
        <f t="shared" si="1"/>
        <v>3.346227134</v>
      </c>
      <c r="M14" s="2"/>
      <c r="N14" s="2"/>
      <c r="O14" s="2"/>
      <c r="P14" s="2"/>
      <c r="Q14" s="2"/>
      <c r="R14" s="2"/>
    </row>
    <row r="15">
      <c r="A15" s="2" t="s">
        <v>78</v>
      </c>
      <c r="B15" s="2" t="s">
        <v>79</v>
      </c>
      <c r="C15" s="5">
        <v>4791508.757173135</v>
      </c>
      <c r="D15" s="2" t="s">
        <v>13</v>
      </c>
      <c r="E15" s="2" t="s">
        <v>80</v>
      </c>
      <c r="F15" s="2" t="s">
        <v>81</v>
      </c>
      <c r="G15" s="2" t="s">
        <v>82</v>
      </c>
      <c r="H15" s="5">
        <v>2.0041982071076136E7</v>
      </c>
      <c r="I15" s="2" t="s">
        <v>83</v>
      </c>
      <c r="J15" s="2" t="s">
        <v>84</v>
      </c>
      <c r="K15" s="6">
        <v>0.021006944444444446</v>
      </c>
      <c r="L15" s="7">
        <f t="shared" si="1"/>
        <v>3.182812364</v>
      </c>
      <c r="M15" s="2"/>
      <c r="N15" s="2"/>
      <c r="O15" s="2"/>
      <c r="P15" s="2"/>
      <c r="Q15" s="2"/>
      <c r="R15" s="2"/>
    </row>
    <row r="16">
      <c r="A16" s="2" t="s">
        <v>85</v>
      </c>
      <c r="B16" s="2" t="s">
        <v>86</v>
      </c>
      <c r="C16" s="5">
        <v>978044.3506868548</v>
      </c>
      <c r="D16" s="2" t="s">
        <v>13</v>
      </c>
      <c r="E16" s="2" t="s">
        <v>87</v>
      </c>
      <c r="F16" s="2" t="s">
        <v>88</v>
      </c>
      <c r="G16" s="2" t="s">
        <v>89</v>
      </c>
      <c r="H16" s="5">
        <v>3886119.1598424925</v>
      </c>
      <c r="I16" s="2" t="s">
        <v>90</v>
      </c>
      <c r="J16" s="2" t="s">
        <v>91</v>
      </c>
      <c r="K16" s="6">
        <v>0.7364467592592593</v>
      </c>
      <c r="L16" s="7">
        <f t="shared" si="1"/>
        <v>2.973356788</v>
      </c>
      <c r="M16" s="2"/>
      <c r="N16" s="2"/>
      <c r="O16" s="2"/>
      <c r="P16" s="2"/>
      <c r="Q16" s="2"/>
      <c r="R16" s="2"/>
    </row>
    <row r="17">
      <c r="A17" s="2" t="s">
        <v>92</v>
      </c>
      <c r="B17" s="2" t="s">
        <v>93</v>
      </c>
      <c r="C17" s="5">
        <v>65545.02191919903</v>
      </c>
      <c r="D17" s="2" t="s">
        <v>19</v>
      </c>
      <c r="E17" s="2" t="s">
        <v>94</v>
      </c>
      <c r="F17" s="2" t="s">
        <v>95</v>
      </c>
      <c r="G17" s="2" t="s">
        <v>21</v>
      </c>
      <c r="H17" s="5">
        <v>226380.19469109617</v>
      </c>
      <c r="I17" s="2" t="s">
        <v>96</v>
      </c>
      <c r="J17" s="2" t="s">
        <v>97</v>
      </c>
      <c r="K17" s="6">
        <v>0.006319444444444444</v>
      </c>
      <c r="L17" s="7">
        <f t="shared" si="1"/>
        <v>2.453812175</v>
      </c>
      <c r="M17" s="2"/>
      <c r="N17" s="2"/>
      <c r="O17" s="2"/>
      <c r="P17" s="2"/>
      <c r="Q17" s="2"/>
      <c r="R17" s="2"/>
    </row>
    <row r="18">
      <c r="A18" s="2" t="s">
        <v>98</v>
      </c>
      <c r="B18" s="2" t="s">
        <v>99</v>
      </c>
      <c r="C18" s="5">
        <v>77908.004539</v>
      </c>
      <c r="D18" s="2" t="s">
        <v>24</v>
      </c>
      <c r="E18" s="2" t="s">
        <v>100</v>
      </c>
      <c r="F18" s="2" t="s">
        <v>101</v>
      </c>
      <c r="G18" s="2" t="s">
        <v>34</v>
      </c>
      <c r="H18" s="5">
        <v>252400.80921099999</v>
      </c>
      <c r="I18" s="2" t="s">
        <v>102</v>
      </c>
      <c r="J18" s="2" t="s">
        <v>103</v>
      </c>
      <c r="K18" s="6">
        <v>0.003159722222222222</v>
      </c>
      <c r="L18" s="7">
        <f t="shared" si="1"/>
        <v>2.239728841</v>
      </c>
      <c r="M18" s="2"/>
      <c r="N18" s="2"/>
      <c r="O18" s="2"/>
      <c r="P18" s="2"/>
      <c r="Q18" s="2"/>
      <c r="R18" s="2"/>
    </row>
    <row r="19">
      <c r="A19" s="2" t="s">
        <v>104</v>
      </c>
      <c r="B19" s="2" t="s">
        <v>105</v>
      </c>
      <c r="C19" s="5">
        <v>221526.98002675452</v>
      </c>
      <c r="D19" s="2" t="s">
        <v>13</v>
      </c>
      <c r="E19" s="2" t="s">
        <v>106</v>
      </c>
      <c r="F19" s="2" t="s">
        <v>107</v>
      </c>
      <c r="G19" s="2" t="s">
        <v>108</v>
      </c>
      <c r="H19" s="5">
        <v>692098.7751626851</v>
      </c>
      <c r="I19" s="2" t="s">
        <v>109</v>
      </c>
      <c r="J19" s="2" t="s">
        <v>110</v>
      </c>
      <c r="K19" s="6">
        <v>0.5884143518518519</v>
      </c>
      <c r="L19" s="7">
        <f t="shared" si="1"/>
        <v>2.124218888</v>
      </c>
      <c r="M19" s="2"/>
      <c r="N19" s="2"/>
      <c r="O19" s="2"/>
      <c r="P19" s="2"/>
      <c r="Q19" s="2"/>
      <c r="R19" s="2"/>
    </row>
    <row r="20">
      <c r="A20" s="2" t="s">
        <v>111</v>
      </c>
      <c r="B20" s="2" t="s">
        <v>112</v>
      </c>
      <c r="C20" s="5">
        <v>57410.67573085966</v>
      </c>
      <c r="D20" s="2" t="s">
        <v>13</v>
      </c>
      <c r="E20" s="2" t="s">
        <v>113</v>
      </c>
      <c r="F20" s="2" t="s">
        <v>114</v>
      </c>
      <c r="G20" s="2" t="s">
        <v>115</v>
      </c>
      <c r="H20" s="5">
        <v>165926.99301275224</v>
      </c>
      <c r="I20" s="2" t="s">
        <v>116</v>
      </c>
      <c r="J20" s="2" t="s">
        <v>117</v>
      </c>
      <c r="K20" s="6">
        <v>9.143518518518518E-4</v>
      </c>
      <c r="L20" s="7">
        <f t="shared" si="1"/>
        <v>1.890176625</v>
      </c>
      <c r="M20" s="2"/>
      <c r="N20" s="2"/>
      <c r="O20" s="2"/>
      <c r="P20" s="2"/>
      <c r="Q20" s="2"/>
      <c r="R20" s="2"/>
    </row>
    <row r="21">
      <c r="A21" s="2" t="s">
        <v>11</v>
      </c>
      <c r="B21" s="2" t="s">
        <v>12</v>
      </c>
      <c r="C21" s="5">
        <v>1445817.3762584962</v>
      </c>
      <c r="D21" s="2" t="s">
        <v>24</v>
      </c>
      <c r="E21" s="2" t="s">
        <v>118</v>
      </c>
      <c r="F21" s="2" t="s">
        <v>15</v>
      </c>
      <c r="G21" s="2" t="s">
        <v>49</v>
      </c>
      <c r="H21" s="5">
        <v>4145749.247778626</v>
      </c>
      <c r="I21" s="2" t="s">
        <v>17</v>
      </c>
      <c r="J21" s="2" t="s">
        <v>18</v>
      </c>
      <c r="K21" s="6">
        <v>0.05905092592592592</v>
      </c>
      <c r="L21" s="7">
        <f t="shared" si="1"/>
        <v>1.867408648</v>
      </c>
      <c r="M21" s="2"/>
      <c r="N21" s="2"/>
      <c r="O21" s="2"/>
      <c r="P21" s="2"/>
      <c r="Q21" s="2"/>
      <c r="R21" s="2"/>
    </row>
    <row r="22">
      <c r="A22" s="2" t="s">
        <v>119</v>
      </c>
      <c r="B22" s="2" t="s">
        <v>120</v>
      </c>
      <c r="C22" s="5">
        <v>1587059.7065239183</v>
      </c>
      <c r="D22" s="2" t="s">
        <v>13</v>
      </c>
      <c r="E22" s="2" t="s">
        <v>121</v>
      </c>
      <c r="F22" s="2" t="s">
        <v>122</v>
      </c>
      <c r="G22" s="2" t="s">
        <v>108</v>
      </c>
      <c r="H22" s="5">
        <v>4438776.500107835</v>
      </c>
      <c r="I22" s="2" t="s">
        <v>123</v>
      </c>
      <c r="J22" s="2" t="s">
        <v>124</v>
      </c>
      <c r="K22" s="6">
        <v>0.4190162037037037</v>
      </c>
      <c r="L22" s="7">
        <f t="shared" si="1"/>
        <v>1.796855394</v>
      </c>
      <c r="M22" s="2"/>
      <c r="N22" s="2"/>
      <c r="O22" s="2"/>
      <c r="P22" s="2"/>
      <c r="Q22" s="2"/>
      <c r="R22" s="2"/>
    </row>
    <row r="23">
      <c r="A23" s="2" t="s">
        <v>125</v>
      </c>
      <c r="B23" s="2" t="s">
        <v>126</v>
      </c>
      <c r="C23" s="5">
        <v>620133.2582509049</v>
      </c>
      <c r="D23" s="2" t="s">
        <v>24</v>
      </c>
      <c r="E23" s="2" t="s">
        <v>127</v>
      </c>
      <c r="F23" s="2" t="s">
        <v>128</v>
      </c>
      <c r="G23" s="2" t="s">
        <v>56</v>
      </c>
      <c r="H23" s="5">
        <v>1704778.0242091026</v>
      </c>
      <c r="I23" s="2" t="s">
        <v>129</v>
      </c>
      <c r="J23" s="2" t="s">
        <v>130</v>
      </c>
      <c r="K23" s="6">
        <v>0.004085648148148148</v>
      </c>
      <c r="L23" s="7">
        <f t="shared" si="1"/>
        <v>1.749051114</v>
      </c>
      <c r="M23" s="2"/>
      <c r="N23" s="2"/>
      <c r="O23" s="2"/>
      <c r="P23" s="2"/>
      <c r="Q23" s="2"/>
      <c r="R23" s="2"/>
    </row>
    <row r="24">
      <c r="A24" s="2" t="s">
        <v>131</v>
      </c>
      <c r="B24" s="2" t="s">
        <v>132</v>
      </c>
      <c r="C24" s="5">
        <v>229163.46649399755</v>
      </c>
      <c r="D24" s="2" t="s">
        <v>19</v>
      </c>
      <c r="E24" s="2" t="s">
        <v>133</v>
      </c>
      <c r="F24" s="2" t="s">
        <v>134</v>
      </c>
      <c r="G24" s="2" t="s">
        <v>21</v>
      </c>
      <c r="H24" s="5">
        <v>614661.2241119439</v>
      </c>
      <c r="I24" s="2" t="s">
        <v>135</v>
      </c>
      <c r="J24" s="2" t="s">
        <v>136</v>
      </c>
      <c r="K24" s="6">
        <v>0.030659722222222224</v>
      </c>
      <c r="L24" s="7">
        <f t="shared" si="1"/>
        <v>1.682195524</v>
      </c>
      <c r="M24" s="2"/>
      <c r="N24" s="2"/>
      <c r="O24" s="2"/>
      <c r="P24" s="2"/>
      <c r="Q24" s="2"/>
      <c r="R24" s="2"/>
    </row>
    <row r="25">
      <c r="A25" s="2" t="s">
        <v>137</v>
      </c>
      <c r="B25" s="2" t="s">
        <v>138</v>
      </c>
      <c r="C25" s="5">
        <v>154653.95425100002</v>
      </c>
      <c r="D25" s="2" t="s">
        <v>24</v>
      </c>
      <c r="E25" s="2" t="s">
        <v>139</v>
      </c>
      <c r="F25" s="2" t="s">
        <v>140</v>
      </c>
      <c r="G25" s="2" t="s">
        <v>141</v>
      </c>
      <c r="H25" s="5">
        <v>414351.014032</v>
      </c>
      <c r="I25" s="2" t="s">
        <v>142</v>
      </c>
      <c r="J25" s="2" t="s">
        <v>143</v>
      </c>
      <c r="K25" s="6">
        <v>0.03449074074074074</v>
      </c>
      <c r="L25" s="7">
        <f t="shared" si="1"/>
        <v>1.679213836</v>
      </c>
      <c r="M25" s="2"/>
      <c r="N25" s="2"/>
      <c r="O25" s="2"/>
      <c r="P25" s="2"/>
      <c r="Q25" s="2"/>
      <c r="R25" s="2"/>
    </row>
    <row r="26">
      <c r="A26" s="2" t="s">
        <v>144</v>
      </c>
      <c r="B26" s="2" t="s">
        <v>145</v>
      </c>
      <c r="C26" s="5">
        <v>67800.663935</v>
      </c>
      <c r="D26" s="2" t="s">
        <v>24</v>
      </c>
      <c r="E26" s="2" t="s">
        <v>146</v>
      </c>
      <c r="F26" s="2" t="s">
        <v>147</v>
      </c>
      <c r="G26" s="2" t="s">
        <v>148</v>
      </c>
      <c r="H26" s="5">
        <v>180759.335803</v>
      </c>
      <c r="I26" s="2" t="s">
        <v>149</v>
      </c>
      <c r="J26" s="2" t="s">
        <v>150</v>
      </c>
      <c r="K26" s="6">
        <v>0.012962962962962963</v>
      </c>
      <c r="L26" s="7">
        <f t="shared" si="1"/>
        <v>1.666040792</v>
      </c>
      <c r="M26" s="2"/>
      <c r="N26" s="2"/>
      <c r="O26" s="2"/>
      <c r="P26" s="2"/>
      <c r="Q26" s="2"/>
      <c r="R26" s="2"/>
    </row>
    <row r="27">
      <c r="A27" s="2" t="s">
        <v>151</v>
      </c>
      <c r="B27" s="2" t="s">
        <v>152</v>
      </c>
      <c r="C27" s="5">
        <v>121565.4634436362</v>
      </c>
      <c r="D27" s="2" t="s">
        <v>13</v>
      </c>
      <c r="E27" s="2" t="s">
        <v>153</v>
      </c>
      <c r="F27" s="2" t="s">
        <v>154</v>
      </c>
      <c r="G27" s="2" t="s">
        <v>155</v>
      </c>
      <c r="H27" s="5">
        <v>322301.89485996094</v>
      </c>
      <c r="I27" s="2" t="s">
        <v>156</v>
      </c>
      <c r="J27" s="2" t="s">
        <v>157</v>
      </c>
      <c r="K27" s="6">
        <v>0.08916666666666667</v>
      </c>
      <c r="L27" s="7">
        <f t="shared" si="1"/>
        <v>1.651262009</v>
      </c>
      <c r="M27" s="2"/>
      <c r="N27" s="2"/>
      <c r="O27" s="2"/>
      <c r="P27" s="2"/>
      <c r="Q27" s="2"/>
      <c r="R27" s="2"/>
    </row>
    <row r="28">
      <c r="A28" s="2" t="s">
        <v>158</v>
      </c>
      <c r="B28" s="2" t="s">
        <v>159</v>
      </c>
      <c r="C28" s="5">
        <v>476295.7561273708</v>
      </c>
      <c r="D28" s="2" t="s">
        <v>13</v>
      </c>
      <c r="E28" s="2" t="s">
        <v>160</v>
      </c>
      <c r="F28" s="2" t="s">
        <v>161</v>
      </c>
      <c r="G28" s="2" t="s">
        <v>162</v>
      </c>
      <c r="H28" s="5">
        <v>1186413.991362703</v>
      </c>
      <c r="I28" s="2" t="s">
        <v>163</v>
      </c>
      <c r="J28" s="2" t="s">
        <v>164</v>
      </c>
      <c r="K28" s="6">
        <v>0.03387731481481481</v>
      </c>
      <c r="L28" s="7">
        <f t="shared" si="1"/>
        <v>1.49091867</v>
      </c>
      <c r="M28" s="2"/>
      <c r="N28" s="2"/>
      <c r="O28" s="2"/>
      <c r="P28" s="2"/>
      <c r="Q28" s="2"/>
      <c r="R28" s="2"/>
    </row>
    <row r="29">
      <c r="A29" s="2" t="s">
        <v>165</v>
      </c>
      <c r="B29" s="2" t="s">
        <v>166</v>
      </c>
      <c r="C29" s="5">
        <v>109812.281388</v>
      </c>
      <c r="D29" s="2" t="s">
        <v>24</v>
      </c>
      <c r="E29" s="2" t="s">
        <v>167</v>
      </c>
      <c r="F29" s="2" t="s">
        <v>168</v>
      </c>
      <c r="G29" s="2" t="s">
        <v>34</v>
      </c>
      <c r="H29" s="5">
        <v>267588.75596721144</v>
      </c>
      <c r="I29" s="2" t="s">
        <v>169</v>
      </c>
      <c r="J29" s="2" t="s">
        <v>170</v>
      </c>
      <c r="K29" s="6">
        <v>0.0022800925925925927</v>
      </c>
      <c r="L29" s="7">
        <f t="shared" si="1"/>
        <v>1.436783505</v>
      </c>
      <c r="M29" s="2"/>
      <c r="N29" s="2"/>
      <c r="O29" s="2"/>
      <c r="P29" s="2"/>
      <c r="Q29" s="2"/>
      <c r="R29" s="2"/>
    </row>
    <row r="30">
      <c r="A30" s="2" t="s">
        <v>171</v>
      </c>
      <c r="B30" s="2" t="s">
        <v>172</v>
      </c>
      <c r="C30" s="5">
        <v>59056.97414392453</v>
      </c>
      <c r="D30" s="2" t="s">
        <v>13</v>
      </c>
      <c r="E30" s="2" t="s">
        <v>173</v>
      </c>
      <c r="F30" s="2" t="s">
        <v>174</v>
      </c>
      <c r="G30" s="2" t="s">
        <v>175</v>
      </c>
      <c r="H30" s="5">
        <v>141801.26116864817</v>
      </c>
      <c r="I30" s="2" t="s">
        <v>176</v>
      </c>
      <c r="J30" s="2" t="s">
        <v>177</v>
      </c>
      <c r="K30" s="6">
        <v>0.013449074074074073</v>
      </c>
      <c r="L30" s="7">
        <f t="shared" si="1"/>
        <v>1.401092559</v>
      </c>
      <c r="M30" s="2"/>
      <c r="N30" s="2"/>
      <c r="O30" s="2"/>
      <c r="P30" s="2"/>
      <c r="Q30" s="2"/>
      <c r="R30" s="2"/>
    </row>
    <row r="31">
      <c r="A31" s="2" t="s">
        <v>178</v>
      </c>
      <c r="B31" s="2" t="s">
        <v>179</v>
      </c>
      <c r="C31" s="5">
        <v>46403.482732</v>
      </c>
      <c r="D31" s="2" t="s">
        <v>24</v>
      </c>
      <c r="E31" s="2" t="s">
        <v>180</v>
      </c>
      <c r="F31" s="2" t="s">
        <v>181</v>
      </c>
      <c r="G31" s="2" t="s">
        <v>34</v>
      </c>
      <c r="H31" s="5">
        <v>110211.8013620558</v>
      </c>
      <c r="I31" s="2" t="s">
        <v>182</v>
      </c>
      <c r="J31" s="2" t="s">
        <v>183</v>
      </c>
      <c r="K31" s="6">
        <v>0.0024074074074074076</v>
      </c>
      <c r="L31" s="7">
        <f t="shared" si="1"/>
        <v>1.375076069</v>
      </c>
      <c r="M31" s="2"/>
      <c r="N31" s="2"/>
      <c r="O31" s="2"/>
      <c r="P31" s="2"/>
      <c r="Q31" s="2"/>
      <c r="R31" s="2"/>
    </row>
    <row r="32">
      <c r="A32" s="2" t="s">
        <v>171</v>
      </c>
      <c r="B32" s="2" t="s">
        <v>172</v>
      </c>
      <c r="C32" s="5">
        <v>67441.04769484673</v>
      </c>
      <c r="D32" s="2" t="s">
        <v>24</v>
      </c>
      <c r="E32" s="2" t="s">
        <v>184</v>
      </c>
      <c r="F32" s="2" t="s">
        <v>174</v>
      </c>
      <c r="G32" s="2" t="s">
        <v>34</v>
      </c>
      <c r="H32" s="5">
        <v>141801.26116864817</v>
      </c>
      <c r="I32" s="2" t="s">
        <v>176</v>
      </c>
      <c r="J32" s="2" t="s">
        <v>177</v>
      </c>
      <c r="K32" s="6">
        <v>0.016319444444444445</v>
      </c>
      <c r="L32" s="7">
        <f t="shared" si="1"/>
        <v>1.102595763</v>
      </c>
      <c r="M32" s="2"/>
      <c r="N32" s="2"/>
      <c r="O32" s="2"/>
      <c r="P32" s="2"/>
      <c r="Q32" s="2"/>
      <c r="R32" s="2"/>
    </row>
    <row r="33">
      <c r="A33" s="2" t="s">
        <v>185</v>
      </c>
      <c r="B33" s="2" t="s">
        <v>186</v>
      </c>
      <c r="C33" s="5">
        <v>5437.628159</v>
      </c>
      <c r="D33" s="2" t="s">
        <v>24</v>
      </c>
      <c r="E33" s="2" t="s">
        <v>187</v>
      </c>
      <c r="F33" s="2" t="s">
        <v>188</v>
      </c>
      <c r="G33" s="2" t="s">
        <v>49</v>
      </c>
      <c r="H33" s="5">
        <v>11344.771973</v>
      </c>
      <c r="I33" s="2" t="s">
        <v>189</v>
      </c>
      <c r="J33" s="2" t="s">
        <v>190</v>
      </c>
      <c r="K33" s="6">
        <v>0.0015162037037037036</v>
      </c>
      <c r="L33" s="7">
        <f t="shared" si="1"/>
        <v>1.086345672</v>
      </c>
      <c r="M33" s="2"/>
      <c r="N33" s="2"/>
      <c r="O33" s="2"/>
      <c r="P33" s="2"/>
      <c r="Q33" s="2"/>
      <c r="R33" s="2"/>
    </row>
    <row r="34">
      <c r="A34" s="2" t="s">
        <v>185</v>
      </c>
      <c r="B34" s="2" t="s">
        <v>186</v>
      </c>
      <c r="C34" s="5">
        <v>5437.628159</v>
      </c>
      <c r="D34" s="2" t="s">
        <v>19</v>
      </c>
      <c r="E34" s="2" t="s">
        <v>187</v>
      </c>
      <c r="F34" s="2" t="s">
        <v>188</v>
      </c>
      <c r="G34" s="2" t="s">
        <v>49</v>
      </c>
      <c r="H34" s="5">
        <v>11344.771973</v>
      </c>
      <c r="I34" s="2" t="s">
        <v>189</v>
      </c>
      <c r="J34" s="2" t="s">
        <v>190</v>
      </c>
      <c r="K34" s="6">
        <v>0.0015162037037037036</v>
      </c>
      <c r="L34" s="7">
        <f t="shared" si="1"/>
        <v>1.086345672</v>
      </c>
      <c r="M34" s="2"/>
      <c r="N34" s="2"/>
      <c r="O34" s="2"/>
      <c r="P34" s="2"/>
      <c r="Q34" s="2"/>
      <c r="R34" s="2"/>
    </row>
    <row r="35">
      <c r="A35" s="2" t="s">
        <v>191</v>
      </c>
      <c r="B35" s="2" t="s">
        <v>192</v>
      </c>
      <c r="C35" s="5">
        <v>6660.211146</v>
      </c>
      <c r="D35" s="2" t="s">
        <v>24</v>
      </c>
      <c r="E35" s="2" t="s">
        <v>193</v>
      </c>
      <c r="F35" s="2" t="s">
        <v>194</v>
      </c>
      <c r="G35" s="2" t="s">
        <v>49</v>
      </c>
      <c r="H35" s="5">
        <v>13439.95974</v>
      </c>
      <c r="I35" s="2" t="s">
        <v>195</v>
      </c>
      <c r="J35" s="2" t="s">
        <v>196</v>
      </c>
      <c r="K35" s="6">
        <v>3.935185185185185E-4</v>
      </c>
      <c r="L35" s="7">
        <f t="shared" si="1"/>
        <v>1.017947997</v>
      </c>
      <c r="M35" s="2"/>
      <c r="N35" s="2"/>
      <c r="O35" s="2"/>
      <c r="P35" s="2"/>
      <c r="Q35" s="2"/>
      <c r="R35" s="2"/>
    </row>
    <row r="36">
      <c r="A36" s="2" t="s">
        <v>191</v>
      </c>
      <c r="B36" s="2" t="s">
        <v>192</v>
      </c>
      <c r="C36" s="5">
        <v>6660.211146</v>
      </c>
      <c r="D36" s="2" t="s">
        <v>19</v>
      </c>
      <c r="E36" s="2" t="s">
        <v>193</v>
      </c>
      <c r="F36" s="2" t="s">
        <v>194</v>
      </c>
      <c r="G36" s="2" t="s">
        <v>49</v>
      </c>
      <c r="H36" s="5">
        <v>13439.95974</v>
      </c>
      <c r="I36" s="2" t="s">
        <v>195</v>
      </c>
      <c r="J36" s="2" t="s">
        <v>196</v>
      </c>
      <c r="K36" s="6">
        <v>3.935185185185185E-4</v>
      </c>
      <c r="L36" s="7">
        <f t="shared" si="1"/>
        <v>1.017947997</v>
      </c>
      <c r="M36" s="2"/>
      <c r="N36" s="2"/>
      <c r="O36" s="2"/>
      <c r="P36" s="2"/>
      <c r="Q36" s="2"/>
      <c r="R36" s="2"/>
    </row>
    <row r="37">
      <c r="A37" s="2" t="s">
        <v>197</v>
      </c>
      <c r="B37" s="2" t="s">
        <v>198</v>
      </c>
      <c r="C37" s="5">
        <v>49368.90179</v>
      </c>
      <c r="D37" s="2" t="s">
        <v>13</v>
      </c>
      <c r="E37" s="2" t="s">
        <v>199</v>
      </c>
      <c r="F37" s="2" t="s">
        <v>200</v>
      </c>
      <c r="G37" s="2" t="s">
        <v>16</v>
      </c>
      <c r="H37" s="5">
        <v>98252.44120864072</v>
      </c>
      <c r="I37" s="2" t="s">
        <v>201</v>
      </c>
      <c r="J37" s="2" t="s">
        <v>202</v>
      </c>
      <c r="K37" s="6">
        <v>4.050925925925926E-4</v>
      </c>
      <c r="L37" s="7">
        <f t="shared" si="1"/>
        <v>0.9901686618</v>
      </c>
      <c r="M37" s="2"/>
      <c r="N37" s="2"/>
      <c r="O37" s="2"/>
      <c r="P37" s="2"/>
      <c r="Q37" s="2"/>
      <c r="R37" s="2"/>
    </row>
    <row r="38">
      <c r="A38" s="2" t="s">
        <v>203</v>
      </c>
      <c r="B38" s="2" t="s">
        <v>204</v>
      </c>
      <c r="C38" s="5">
        <v>51858.633228</v>
      </c>
      <c r="D38" s="2" t="s">
        <v>24</v>
      </c>
      <c r="E38" s="2" t="s">
        <v>205</v>
      </c>
      <c r="F38" s="2" t="s">
        <v>206</v>
      </c>
      <c r="G38" s="2" t="s">
        <v>34</v>
      </c>
      <c r="H38" s="5">
        <v>101660.44277763103</v>
      </c>
      <c r="I38" s="2" t="s">
        <v>207</v>
      </c>
      <c r="J38" s="2" t="s">
        <v>208</v>
      </c>
      <c r="K38" s="6">
        <v>7.175925925925926E-4</v>
      </c>
      <c r="L38" s="7">
        <f t="shared" si="1"/>
        <v>0.9603378734</v>
      </c>
      <c r="M38" s="2"/>
      <c r="N38" s="2"/>
      <c r="O38" s="2"/>
      <c r="P38" s="2"/>
      <c r="Q38" s="2"/>
      <c r="R38" s="2"/>
    </row>
    <row r="39">
      <c r="A39" s="2" t="s">
        <v>209</v>
      </c>
      <c r="B39" s="2" t="s">
        <v>210</v>
      </c>
      <c r="C39" s="5">
        <v>6765.674871</v>
      </c>
      <c r="D39" s="2" t="s">
        <v>24</v>
      </c>
      <c r="E39" s="2" t="s">
        <v>211</v>
      </c>
      <c r="F39" s="2" t="s">
        <v>212</v>
      </c>
      <c r="G39" s="2" t="s">
        <v>49</v>
      </c>
      <c r="H39" s="5">
        <v>13138.574079</v>
      </c>
      <c r="I39" s="2" t="s">
        <v>213</v>
      </c>
      <c r="J39" s="2" t="s">
        <v>214</v>
      </c>
      <c r="K39" s="6">
        <v>1.6203703703703703E-4</v>
      </c>
      <c r="L39" s="7">
        <f t="shared" si="1"/>
        <v>0.9419458265</v>
      </c>
      <c r="M39" s="2"/>
      <c r="N39" s="2"/>
      <c r="O39" s="2"/>
      <c r="P39" s="2"/>
      <c r="Q39" s="2"/>
      <c r="R39" s="2"/>
    </row>
    <row r="40">
      <c r="A40" s="2" t="s">
        <v>209</v>
      </c>
      <c r="B40" s="2" t="s">
        <v>210</v>
      </c>
      <c r="C40" s="5">
        <v>6765.674871</v>
      </c>
      <c r="D40" s="2" t="s">
        <v>19</v>
      </c>
      <c r="E40" s="2" t="s">
        <v>211</v>
      </c>
      <c r="F40" s="2" t="s">
        <v>212</v>
      </c>
      <c r="G40" s="2" t="s">
        <v>49</v>
      </c>
      <c r="H40" s="5">
        <v>13138.574079</v>
      </c>
      <c r="I40" s="2" t="s">
        <v>213</v>
      </c>
      <c r="J40" s="2" t="s">
        <v>214</v>
      </c>
      <c r="K40" s="6">
        <v>1.6203703703703703E-4</v>
      </c>
      <c r="L40" s="7">
        <f t="shared" si="1"/>
        <v>0.9419458265</v>
      </c>
      <c r="M40" s="2"/>
      <c r="N40" s="2"/>
      <c r="O40" s="2"/>
      <c r="P40" s="2"/>
      <c r="Q40" s="2"/>
      <c r="R40" s="2"/>
    </row>
    <row r="41">
      <c r="A41" s="2" t="s">
        <v>37</v>
      </c>
      <c r="B41" s="2" t="s">
        <v>38</v>
      </c>
      <c r="C41" s="5">
        <v>774823.1970366583</v>
      </c>
      <c r="D41" s="2" t="s">
        <v>13</v>
      </c>
      <c r="E41" s="2" t="s">
        <v>215</v>
      </c>
      <c r="F41" s="2" t="s">
        <v>40</v>
      </c>
      <c r="G41" s="2" t="s">
        <v>216</v>
      </c>
      <c r="H41" s="5">
        <v>1487358.044822313</v>
      </c>
      <c r="I41" s="2" t="s">
        <v>41</v>
      </c>
      <c r="J41" s="2" t="s">
        <v>217</v>
      </c>
      <c r="K41" s="6">
        <v>0.5011689814814815</v>
      </c>
      <c r="L41" s="7">
        <f t="shared" si="1"/>
        <v>0.9196095968</v>
      </c>
      <c r="M41" s="2"/>
      <c r="N41" s="2"/>
      <c r="O41" s="2"/>
      <c r="P41" s="2"/>
      <c r="Q41" s="2"/>
      <c r="R41" s="2"/>
    </row>
    <row r="42">
      <c r="A42" s="2" t="s">
        <v>218</v>
      </c>
      <c r="B42" s="2" t="s">
        <v>219</v>
      </c>
      <c r="C42" s="5">
        <v>991754.2269590364</v>
      </c>
      <c r="D42" s="2" t="s">
        <v>13</v>
      </c>
      <c r="E42" s="2" t="s">
        <v>220</v>
      </c>
      <c r="F42" s="2" t="s">
        <v>221</v>
      </c>
      <c r="G42" s="2" t="s">
        <v>222</v>
      </c>
      <c r="H42" s="5">
        <v>1903288.5953552641</v>
      </c>
      <c r="I42" s="2" t="s">
        <v>223</v>
      </c>
      <c r="J42" s="2" t="s">
        <v>224</v>
      </c>
      <c r="K42" s="6">
        <v>0.029988425925925925</v>
      </c>
      <c r="L42" s="7">
        <f t="shared" si="1"/>
        <v>0.919113167</v>
      </c>
      <c r="M42" s="2"/>
      <c r="N42" s="2"/>
      <c r="O42" s="2"/>
      <c r="P42" s="2"/>
      <c r="Q42" s="2"/>
      <c r="R42" s="2"/>
    </row>
    <row r="43">
      <c r="A43" s="2" t="s">
        <v>225</v>
      </c>
      <c r="B43" s="2" t="s">
        <v>226</v>
      </c>
      <c r="C43" s="5">
        <v>94159.47272308094</v>
      </c>
      <c r="D43" s="2" t="s">
        <v>24</v>
      </c>
      <c r="E43" s="2" t="s">
        <v>227</v>
      </c>
      <c r="F43" s="2" t="s">
        <v>228</v>
      </c>
      <c r="G43" s="2" t="s">
        <v>229</v>
      </c>
      <c r="H43" s="5">
        <v>178573.92872148036</v>
      </c>
      <c r="I43" s="2" t="s">
        <v>230</v>
      </c>
      <c r="J43" s="2" t="s">
        <v>231</v>
      </c>
      <c r="K43" s="6">
        <v>0.0033564814814814816</v>
      </c>
      <c r="L43" s="7">
        <f t="shared" si="1"/>
        <v>0.8965051902</v>
      </c>
      <c r="M43" s="2"/>
      <c r="N43" s="2"/>
      <c r="O43" s="2"/>
      <c r="P43" s="2"/>
      <c r="Q43" s="2"/>
      <c r="R43" s="2"/>
    </row>
    <row r="44">
      <c r="A44" s="2" t="s">
        <v>232</v>
      </c>
      <c r="B44" s="2" t="s">
        <v>233</v>
      </c>
      <c r="C44" s="5">
        <v>46453.293086</v>
      </c>
      <c r="D44" s="2" t="s">
        <v>13</v>
      </c>
      <c r="E44" s="2" t="s">
        <v>234</v>
      </c>
      <c r="F44" s="2" t="s">
        <v>235</v>
      </c>
      <c r="G44" s="2" t="s">
        <v>16</v>
      </c>
      <c r="H44" s="5">
        <v>87514.95581494582</v>
      </c>
      <c r="I44" s="2" t="s">
        <v>234</v>
      </c>
      <c r="J44" s="2" t="s">
        <v>236</v>
      </c>
      <c r="K44" s="6">
        <v>0.30265046296296294</v>
      </c>
      <c r="L44" s="7">
        <f t="shared" si="1"/>
        <v>0.883934378</v>
      </c>
      <c r="M44" s="2"/>
      <c r="N44" s="2"/>
      <c r="O44" s="2"/>
      <c r="P44" s="2"/>
      <c r="Q44" s="2"/>
      <c r="R44" s="2"/>
    </row>
    <row r="45">
      <c r="A45" s="2" t="s">
        <v>237</v>
      </c>
      <c r="B45" s="2" t="s">
        <v>238</v>
      </c>
      <c r="C45" s="5">
        <v>646887.110060138</v>
      </c>
      <c r="D45" s="2" t="s">
        <v>13</v>
      </c>
      <c r="E45" s="2" t="s">
        <v>239</v>
      </c>
      <c r="F45" s="2" t="s">
        <v>240</v>
      </c>
      <c r="G45" s="2" t="s">
        <v>115</v>
      </c>
      <c r="H45" s="5">
        <v>1165335.6075991923</v>
      </c>
      <c r="I45" s="2" t="s">
        <v>241</v>
      </c>
      <c r="J45" s="2" t="s">
        <v>242</v>
      </c>
      <c r="K45" s="6">
        <v>0.023738425925925927</v>
      </c>
      <c r="L45" s="7">
        <f t="shared" si="1"/>
        <v>0.8014512725</v>
      </c>
      <c r="M45" s="2"/>
      <c r="N45" s="2"/>
      <c r="O45" s="2"/>
      <c r="P45" s="2"/>
      <c r="Q45" s="2"/>
      <c r="R45" s="2"/>
    </row>
    <row r="46">
      <c r="A46" s="2" t="s">
        <v>243</v>
      </c>
      <c r="B46" s="2" t="s">
        <v>244</v>
      </c>
      <c r="C46" s="5">
        <v>159213.5391324713</v>
      </c>
      <c r="D46" s="2" t="s">
        <v>24</v>
      </c>
      <c r="E46" s="2" t="s">
        <v>245</v>
      </c>
      <c r="F46" s="2" t="s">
        <v>246</v>
      </c>
      <c r="G46" s="2" t="s">
        <v>49</v>
      </c>
      <c r="H46" s="5">
        <v>277350.21626521135</v>
      </c>
      <c r="I46" s="2" t="s">
        <v>247</v>
      </c>
      <c r="J46" s="2" t="s">
        <v>248</v>
      </c>
      <c r="K46" s="6">
        <v>0.6397685185185186</v>
      </c>
      <c r="L46" s="7">
        <f t="shared" si="1"/>
        <v>0.7420014515</v>
      </c>
      <c r="M46" s="2"/>
      <c r="N46" s="2"/>
      <c r="O46" s="2"/>
      <c r="P46" s="2"/>
      <c r="Q46" s="2"/>
      <c r="R46" s="2"/>
    </row>
    <row r="47">
      <c r="A47" s="2" t="s">
        <v>243</v>
      </c>
      <c r="B47" s="2" t="s">
        <v>244</v>
      </c>
      <c r="C47" s="5">
        <v>159213.5391324713</v>
      </c>
      <c r="D47" s="2" t="s">
        <v>19</v>
      </c>
      <c r="E47" s="2" t="s">
        <v>245</v>
      </c>
      <c r="F47" s="2" t="s">
        <v>246</v>
      </c>
      <c r="G47" s="2" t="s">
        <v>49</v>
      </c>
      <c r="H47" s="5">
        <v>277350.21626521135</v>
      </c>
      <c r="I47" s="2" t="s">
        <v>247</v>
      </c>
      <c r="J47" s="2" t="s">
        <v>248</v>
      </c>
      <c r="K47" s="6">
        <v>0.6397685185185186</v>
      </c>
      <c r="L47" s="7">
        <f t="shared" si="1"/>
        <v>0.7420014515</v>
      </c>
      <c r="M47" s="2"/>
      <c r="N47" s="2"/>
      <c r="O47" s="2"/>
      <c r="P47" s="2"/>
      <c r="Q47" s="2"/>
      <c r="R47" s="2"/>
    </row>
    <row r="48">
      <c r="A48" s="2" t="s">
        <v>249</v>
      </c>
      <c r="B48" s="2" t="s">
        <v>250</v>
      </c>
      <c r="C48" s="5">
        <v>314830.1308233962</v>
      </c>
      <c r="D48" s="2" t="s">
        <v>24</v>
      </c>
      <c r="E48" s="2" t="s">
        <v>251</v>
      </c>
      <c r="F48" s="2" t="s">
        <v>252</v>
      </c>
      <c r="G48" s="2" t="s">
        <v>141</v>
      </c>
      <c r="H48" s="5">
        <v>527908.9054040123</v>
      </c>
      <c r="I48" s="2" t="s">
        <v>253</v>
      </c>
      <c r="J48" s="2" t="s">
        <v>254</v>
      </c>
      <c r="K48" s="6">
        <v>0.0013541666666666667</v>
      </c>
      <c r="L48" s="7">
        <f t="shared" si="1"/>
        <v>0.6768055333</v>
      </c>
      <c r="M48" s="2"/>
      <c r="N48" s="2"/>
      <c r="O48" s="2"/>
      <c r="P48" s="2"/>
      <c r="Q48" s="2"/>
      <c r="R48" s="2"/>
    </row>
    <row r="49">
      <c r="A49" s="2" t="s">
        <v>255</v>
      </c>
      <c r="B49" s="2" t="s">
        <v>256</v>
      </c>
      <c r="C49" s="5">
        <v>83251.14281539741</v>
      </c>
      <c r="D49" s="2" t="s">
        <v>24</v>
      </c>
      <c r="E49" s="2" t="s">
        <v>257</v>
      </c>
      <c r="F49" s="2" t="s">
        <v>258</v>
      </c>
      <c r="G49" s="2" t="s">
        <v>259</v>
      </c>
      <c r="H49" s="5">
        <v>136847.73041500547</v>
      </c>
      <c r="I49" s="2" t="s">
        <v>260</v>
      </c>
      <c r="J49" s="2" t="s">
        <v>261</v>
      </c>
      <c r="K49" s="6">
        <v>0.0011805555555555556</v>
      </c>
      <c r="L49" s="7">
        <f t="shared" si="1"/>
        <v>0.6437940164</v>
      </c>
      <c r="M49" s="2"/>
      <c r="N49" s="2"/>
      <c r="O49" s="2"/>
      <c r="P49" s="2"/>
      <c r="Q49" s="2"/>
      <c r="R49" s="2"/>
    </row>
    <row r="50">
      <c r="A50" s="2" t="s">
        <v>262</v>
      </c>
      <c r="B50" s="2" t="s">
        <v>263</v>
      </c>
      <c r="C50" s="5">
        <v>1569392.2964750575</v>
      </c>
      <c r="D50" s="2" t="s">
        <v>13</v>
      </c>
      <c r="E50" s="2" t="s">
        <v>264</v>
      </c>
      <c r="F50" s="2" t="s">
        <v>265</v>
      </c>
      <c r="G50" s="2" t="s">
        <v>216</v>
      </c>
      <c r="H50" s="5">
        <v>2575603.776320213</v>
      </c>
      <c r="I50" s="2" t="s">
        <v>266</v>
      </c>
      <c r="J50" s="2" t="s">
        <v>267</v>
      </c>
      <c r="K50" s="6">
        <v>0.11060185185185185</v>
      </c>
      <c r="L50" s="7">
        <f t="shared" si="1"/>
        <v>0.6411472021</v>
      </c>
      <c r="M50" s="2"/>
      <c r="N50" s="2"/>
      <c r="O50" s="2"/>
      <c r="P50" s="2"/>
      <c r="Q50" s="2"/>
      <c r="R50" s="2"/>
    </row>
    <row r="51">
      <c r="A51" s="2" t="s">
        <v>268</v>
      </c>
      <c r="B51" s="2" t="s">
        <v>269</v>
      </c>
      <c r="C51" s="5">
        <v>46144.172376</v>
      </c>
      <c r="D51" s="2" t="s">
        <v>13</v>
      </c>
      <c r="E51" s="2" t="s">
        <v>270</v>
      </c>
      <c r="F51" s="2" t="s">
        <v>271</v>
      </c>
      <c r="G51" s="2" t="s">
        <v>16</v>
      </c>
      <c r="H51" s="5">
        <v>75040.83726391551</v>
      </c>
      <c r="I51" s="2" t="s">
        <v>270</v>
      </c>
      <c r="J51" s="2" t="s">
        <v>272</v>
      </c>
      <c r="K51" s="6">
        <v>0.0015046296296296296</v>
      </c>
      <c r="L51" s="7">
        <f t="shared" si="1"/>
        <v>0.6262256619</v>
      </c>
      <c r="M51" s="2"/>
      <c r="N51" s="2"/>
      <c r="O51" s="2"/>
      <c r="P51" s="2"/>
      <c r="Q51" s="2"/>
      <c r="R51" s="2"/>
    </row>
    <row r="52">
      <c r="A52" s="2" t="s">
        <v>273</v>
      </c>
      <c r="B52" s="2" t="s">
        <v>274</v>
      </c>
      <c r="C52" s="5">
        <v>421312.29484286864</v>
      </c>
      <c r="D52" s="2" t="s">
        <v>13</v>
      </c>
      <c r="E52" s="2" t="s">
        <v>275</v>
      </c>
      <c r="F52" s="2" t="s">
        <v>276</v>
      </c>
      <c r="G52" s="2" t="s">
        <v>115</v>
      </c>
      <c r="H52" s="5">
        <v>679133.3643430308</v>
      </c>
      <c r="I52" s="2" t="s">
        <v>223</v>
      </c>
      <c r="J52" s="2" t="s">
        <v>277</v>
      </c>
      <c r="K52" s="6">
        <v>0.03640046296296296</v>
      </c>
      <c r="L52" s="7">
        <f t="shared" si="1"/>
        <v>0.6119476518</v>
      </c>
      <c r="M52" s="2"/>
      <c r="N52" s="2"/>
      <c r="O52" s="2"/>
      <c r="P52" s="2"/>
      <c r="Q52" s="2"/>
      <c r="R52" s="2"/>
    </row>
    <row r="53">
      <c r="A53" s="2" t="s">
        <v>278</v>
      </c>
      <c r="B53" s="2" t="s">
        <v>279</v>
      </c>
      <c r="C53" s="5">
        <v>718669.4857798724</v>
      </c>
      <c r="D53" s="2" t="s">
        <v>13</v>
      </c>
      <c r="E53" s="2" t="s">
        <v>280</v>
      </c>
      <c r="F53" s="2" t="s">
        <v>281</v>
      </c>
      <c r="G53" s="2" t="s">
        <v>282</v>
      </c>
      <c r="H53" s="5">
        <v>1156180.1805493587</v>
      </c>
      <c r="I53" s="2" t="s">
        <v>283</v>
      </c>
      <c r="J53" s="2" t="s">
        <v>284</v>
      </c>
      <c r="K53" s="6">
        <v>0.109375</v>
      </c>
      <c r="L53" s="7">
        <f t="shared" si="1"/>
        <v>0.6087787271</v>
      </c>
      <c r="M53" s="2"/>
      <c r="N53" s="2"/>
      <c r="O53" s="2"/>
      <c r="P53" s="2"/>
      <c r="Q53" s="2"/>
      <c r="R53" s="2"/>
    </row>
    <row r="54">
      <c r="A54" s="2" t="s">
        <v>285</v>
      </c>
      <c r="B54" s="2" t="s">
        <v>286</v>
      </c>
      <c r="C54" s="5">
        <v>46879.742782</v>
      </c>
      <c r="D54" s="2" t="s">
        <v>24</v>
      </c>
      <c r="E54" s="2" t="s">
        <v>287</v>
      </c>
      <c r="F54" s="2" t="s">
        <v>288</v>
      </c>
      <c r="G54" s="2" t="s">
        <v>34</v>
      </c>
      <c r="H54" s="5">
        <v>75256.859067</v>
      </c>
      <c r="I54" s="2" t="s">
        <v>289</v>
      </c>
      <c r="J54" s="2" t="s">
        <v>290</v>
      </c>
      <c r="K54" s="6">
        <v>1.1574074074074075E-4</v>
      </c>
      <c r="L54" s="7">
        <f t="shared" si="1"/>
        <v>0.6053172351</v>
      </c>
      <c r="M54" s="2"/>
      <c r="N54" s="2"/>
      <c r="O54" s="2"/>
      <c r="P54" s="2"/>
      <c r="Q54" s="2"/>
      <c r="R54" s="2"/>
    </row>
    <row r="55">
      <c r="A55" s="2" t="s">
        <v>291</v>
      </c>
      <c r="B55" s="2" t="s">
        <v>292</v>
      </c>
      <c r="C55" s="5">
        <v>2500516.8284909367</v>
      </c>
      <c r="D55" s="2" t="s">
        <v>13</v>
      </c>
      <c r="E55" s="2" t="s">
        <v>293</v>
      </c>
      <c r="F55" s="2" t="s">
        <v>294</v>
      </c>
      <c r="G55" s="2" t="s">
        <v>295</v>
      </c>
      <c r="H55" s="5">
        <v>4010475.061053594</v>
      </c>
      <c r="I55" s="2" t="s">
        <v>296</v>
      </c>
      <c r="J55" s="2" t="s">
        <v>297</v>
      </c>
      <c r="K55" s="6">
        <v>0.05238425925925926</v>
      </c>
      <c r="L55" s="7">
        <f t="shared" si="1"/>
        <v>0.6038584565</v>
      </c>
      <c r="M55" s="2"/>
      <c r="N55" s="2"/>
      <c r="O55" s="2"/>
      <c r="P55" s="2"/>
      <c r="Q55" s="2"/>
      <c r="R55" s="2"/>
    </row>
    <row r="56">
      <c r="A56" s="2" t="s">
        <v>298</v>
      </c>
      <c r="B56" s="2" t="s">
        <v>299</v>
      </c>
      <c r="C56" s="5">
        <v>74370.414007</v>
      </c>
      <c r="D56" s="2" t="s">
        <v>24</v>
      </c>
      <c r="E56" s="2" t="s">
        <v>300</v>
      </c>
      <c r="F56" s="2" t="s">
        <v>301</v>
      </c>
      <c r="G56" s="2" t="s">
        <v>141</v>
      </c>
      <c r="H56" s="5">
        <v>116152.375461</v>
      </c>
      <c r="I56" s="2" t="s">
        <v>302</v>
      </c>
      <c r="J56" s="2" t="s">
        <v>303</v>
      </c>
      <c r="K56" s="6">
        <v>0.0012268518518518518</v>
      </c>
      <c r="L56" s="7">
        <f t="shared" si="1"/>
        <v>0.561808913</v>
      </c>
      <c r="M56" s="2"/>
      <c r="N56" s="2"/>
      <c r="O56" s="2"/>
      <c r="P56" s="2"/>
      <c r="Q56" s="2"/>
      <c r="R56" s="2"/>
    </row>
    <row r="57">
      <c r="A57" s="2" t="s">
        <v>304</v>
      </c>
      <c r="B57" s="2" t="s">
        <v>305</v>
      </c>
      <c r="C57" s="5">
        <v>332508.429155</v>
      </c>
      <c r="D57" s="2" t="s">
        <v>24</v>
      </c>
      <c r="E57" s="2" t="s">
        <v>306</v>
      </c>
      <c r="F57" s="2" t="s">
        <v>307</v>
      </c>
      <c r="G57" s="2" t="s">
        <v>56</v>
      </c>
      <c r="H57" s="5">
        <v>518995.2969411965</v>
      </c>
      <c r="I57" s="2" t="s">
        <v>308</v>
      </c>
      <c r="J57" s="2" t="s">
        <v>309</v>
      </c>
      <c r="K57" s="6">
        <v>0.0020486111111111113</v>
      </c>
      <c r="L57" s="7">
        <f t="shared" si="1"/>
        <v>0.5608485423</v>
      </c>
      <c r="M57" s="2"/>
      <c r="N57" s="2"/>
      <c r="O57" s="2"/>
      <c r="P57" s="2"/>
      <c r="Q57" s="2"/>
      <c r="R57" s="2"/>
    </row>
    <row r="58">
      <c r="A58" s="2" t="s">
        <v>310</v>
      </c>
      <c r="B58" s="2" t="s">
        <v>311</v>
      </c>
      <c r="C58" s="5">
        <v>3190874.2274103877</v>
      </c>
      <c r="D58" s="2" t="s">
        <v>13</v>
      </c>
      <c r="E58" s="2" t="s">
        <v>312</v>
      </c>
      <c r="F58" s="2" t="s">
        <v>313</v>
      </c>
      <c r="G58" s="2" t="s">
        <v>314</v>
      </c>
      <c r="H58" s="5">
        <v>4940576.621297531</v>
      </c>
      <c r="I58" s="2" t="s">
        <v>315</v>
      </c>
      <c r="J58" s="2" t="s">
        <v>316</v>
      </c>
      <c r="K58" s="6">
        <v>0.09966435185185185</v>
      </c>
      <c r="L58" s="7">
        <f t="shared" si="1"/>
        <v>0.5483457727</v>
      </c>
      <c r="M58" s="2"/>
      <c r="N58" s="2"/>
      <c r="O58" s="2"/>
      <c r="P58" s="2"/>
      <c r="Q58" s="2"/>
      <c r="R58" s="2"/>
    </row>
    <row r="59">
      <c r="A59" s="2" t="s">
        <v>317</v>
      </c>
      <c r="B59" s="2" t="s">
        <v>318</v>
      </c>
      <c r="C59" s="5">
        <v>5345.361951999999</v>
      </c>
      <c r="D59" s="2" t="s">
        <v>24</v>
      </c>
      <c r="E59" s="2" t="s">
        <v>319</v>
      </c>
      <c r="F59" s="2" t="s">
        <v>320</v>
      </c>
      <c r="G59" s="2" t="s">
        <v>49</v>
      </c>
      <c r="H59" s="5">
        <v>8243.346521</v>
      </c>
      <c r="I59" s="2" t="s">
        <v>321</v>
      </c>
      <c r="J59" s="2" t="s">
        <v>322</v>
      </c>
      <c r="K59" s="6">
        <v>2.8935185185185184E-4</v>
      </c>
      <c r="L59" s="7">
        <f t="shared" si="1"/>
        <v>0.5421493615</v>
      </c>
      <c r="M59" s="2"/>
      <c r="N59" s="2"/>
      <c r="O59" s="2"/>
      <c r="P59" s="2"/>
      <c r="Q59" s="2"/>
      <c r="R59" s="2"/>
    </row>
    <row r="60">
      <c r="A60" s="2" t="s">
        <v>317</v>
      </c>
      <c r="B60" s="2" t="s">
        <v>318</v>
      </c>
      <c r="C60" s="5">
        <v>5345.361951999999</v>
      </c>
      <c r="D60" s="2" t="s">
        <v>19</v>
      </c>
      <c r="E60" s="2" t="s">
        <v>319</v>
      </c>
      <c r="F60" s="2" t="s">
        <v>320</v>
      </c>
      <c r="G60" s="2" t="s">
        <v>49</v>
      </c>
      <c r="H60" s="5">
        <v>8243.346521</v>
      </c>
      <c r="I60" s="2" t="s">
        <v>321</v>
      </c>
      <c r="J60" s="2" t="s">
        <v>322</v>
      </c>
      <c r="K60" s="6">
        <v>2.8935185185185184E-4</v>
      </c>
      <c r="L60" s="7">
        <f t="shared" si="1"/>
        <v>0.5421493615</v>
      </c>
      <c r="M60" s="2"/>
      <c r="N60" s="2"/>
      <c r="O60" s="2"/>
      <c r="P60" s="2"/>
      <c r="Q60" s="2"/>
      <c r="R60" s="2"/>
    </row>
    <row r="61">
      <c r="A61" s="2" t="s">
        <v>323</v>
      </c>
      <c r="B61" s="8" t="s">
        <v>324</v>
      </c>
      <c r="C61" s="5">
        <v>5391.991427</v>
      </c>
      <c r="D61" s="2" t="s">
        <v>24</v>
      </c>
      <c r="E61" s="2" t="s">
        <v>325</v>
      </c>
      <c r="F61" s="2" t="s">
        <v>326</v>
      </c>
      <c r="G61" s="2" t="s">
        <v>49</v>
      </c>
      <c r="H61" s="5">
        <v>8274.514141</v>
      </c>
      <c r="I61" s="2" t="s">
        <v>327</v>
      </c>
      <c r="J61" s="2" t="s">
        <v>328</v>
      </c>
      <c r="K61" s="6">
        <v>1.7361111111111112E-4</v>
      </c>
      <c r="L61" s="7">
        <f t="shared" si="1"/>
        <v>0.5345933414</v>
      </c>
      <c r="M61" s="2"/>
      <c r="N61" s="2"/>
      <c r="O61" s="2"/>
      <c r="P61" s="2"/>
      <c r="Q61" s="2"/>
      <c r="R61" s="2"/>
    </row>
    <row r="62">
      <c r="A62" s="2" t="s">
        <v>323</v>
      </c>
      <c r="B62" s="2" t="s">
        <v>324</v>
      </c>
      <c r="C62" s="5">
        <v>5391.991427</v>
      </c>
      <c r="D62" s="2" t="s">
        <v>19</v>
      </c>
      <c r="E62" s="2" t="s">
        <v>325</v>
      </c>
      <c r="F62" s="2" t="s">
        <v>326</v>
      </c>
      <c r="G62" s="2" t="s">
        <v>49</v>
      </c>
      <c r="H62" s="5">
        <v>8274.514141</v>
      </c>
      <c r="I62" s="2" t="s">
        <v>327</v>
      </c>
      <c r="J62" s="2" t="s">
        <v>328</v>
      </c>
      <c r="K62" s="6">
        <v>1.7361111111111112E-4</v>
      </c>
      <c r="L62" s="7">
        <f t="shared" si="1"/>
        <v>0.5345933414</v>
      </c>
      <c r="M62" s="2"/>
      <c r="N62" s="2"/>
      <c r="O62" s="2"/>
      <c r="P62" s="2"/>
      <c r="Q62" s="2"/>
      <c r="R62" s="2"/>
    </row>
    <row r="63">
      <c r="A63" s="2" t="s">
        <v>329</v>
      </c>
      <c r="B63" s="2" t="s">
        <v>330</v>
      </c>
      <c r="C63" s="5">
        <v>3791789.261159926</v>
      </c>
      <c r="D63" s="2" t="s">
        <v>13</v>
      </c>
      <c r="E63" s="2" t="s">
        <v>331</v>
      </c>
      <c r="F63" s="2" t="s">
        <v>332</v>
      </c>
      <c r="G63" s="2" t="s">
        <v>333</v>
      </c>
      <c r="H63" s="5">
        <v>5761068.066441182</v>
      </c>
      <c r="I63" s="2" t="s">
        <v>334</v>
      </c>
      <c r="J63" s="2" t="s">
        <v>335</v>
      </c>
      <c r="K63" s="6">
        <v>0.09894675925925926</v>
      </c>
      <c r="L63" s="7">
        <f t="shared" si="1"/>
        <v>0.5193534423</v>
      </c>
      <c r="M63" s="2"/>
      <c r="N63" s="2"/>
      <c r="O63" s="2"/>
      <c r="P63" s="2"/>
      <c r="Q63" s="2"/>
      <c r="R63" s="2"/>
    </row>
    <row r="64">
      <c r="A64" s="2" t="s">
        <v>336</v>
      </c>
      <c r="B64" s="2" t="s">
        <v>337</v>
      </c>
      <c r="C64" s="5">
        <v>389743.94850149617</v>
      </c>
      <c r="D64" s="2" t="s">
        <v>24</v>
      </c>
      <c r="E64" s="2" t="s">
        <v>338</v>
      </c>
      <c r="F64" s="2" t="s">
        <v>339</v>
      </c>
      <c r="G64" s="2" t="s">
        <v>340</v>
      </c>
      <c r="H64" s="5">
        <v>581132.5248295651</v>
      </c>
      <c r="I64" s="2" t="s">
        <v>341</v>
      </c>
      <c r="J64" s="2" t="s">
        <v>342</v>
      </c>
      <c r="K64" s="6">
        <v>0.01752314814814815</v>
      </c>
      <c r="L64" s="7">
        <f t="shared" si="1"/>
        <v>0.4910623425</v>
      </c>
      <c r="M64" s="2"/>
      <c r="N64" s="2"/>
      <c r="O64" s="2"/>
      <c r="P64" s="2"/>
      <c r="Q64" s="2"/>
      <c r="R64" s="2"/>
    </row>
    <row r="65">
      <c r="A65" s="2" t="s">
        <v>343</v>
      </c>
      <c r="B65" s="2" t="s">
        <v>344</v>
      </c>
      <c r="C65" s="5">
        <v>6051238.777639441</v>
      </c>
      <c r="D65" s="2" t="s">
        <v>13</v>
      </c>
      <c r="E65" s="2" t="s">
        <v>345</v>
      </c>
      <c r="F65" s="2" t="s">
        <v>346</v>
      </c>
      <c r="G65" s="2" t="s">
        <v>347</v>
      </c>
      <c r="H65" s="5">
        <v>8965852.288134117</v>
      </c>
      <c r="I65" s="2" t="s">
        <v>348</v>
      </c>
      <c r="J65" s="2" t="s">
        <v>349</v>
      </c>
      <c r="K65" s="6">
        <v>0.2697569444444444</v>
      </c>
      <c r="L65" s="7">
        <f t="shared" si="1"/>
        <v>0.4816556771</v>
      </c>
      <c r="M65" s="2"/>
      <c r="N65" s="2"/>
      <c r="O65" s="2"/>
      <c r="P65" s="2"/>
      <c r="Q65" s="2"/>
      <c r="R65" s="2"/>
    </row>
    <row r="66">
      <c r="A66" s="2" t="s">
        <v>350</v>
      </c>
      <c r="B66" s="2" t="s">
        <v>60</v>
      </c>
      <c r="C66" s="5">
        <v>31434.489411</v>
      </c>
      <c r="D66" s="2" t="s">
        <v>24</v>
      </c>
      <c r="E66" s="2" t="s">
        <v>351</v>
      </c>
      <c r="F66" s="2" t="s">
        <v>352</v>
      </c>
      <c r="G66" s="2" t="s">
        <v>34</v>
      </c>
      <c r="H66" s="5">
        <v>46553.903948</v>
      </c>
      <c r="I66" s="2" t="s">
        <v>353</v>
      </c>
      <c r="J66" s="2" t="s">
        <v>354</v>
      </c>
      <c r="K66" s="6">
        <v>2.3148148148148147E-5</v>
      </c>
      <c r="L66" s="7">
        <f t="shared" si="1"/>
        <v>0.4809817121</v>
      </c>
      <c r="M66" s="2"/>
      <c r="N66" s="2"/>
      <c r="O66" s="2"/>
      <c r="P66" s="2"/>
      <c r="Q66" s="2"/>
      <c r="R66" s="2"/>
    </row>
    <row r="67">
      <c r="A67" s="2" t="s">
        <v>355</v>
      </c>
      <c r="B67" s="2" t="s">
        <v>356</v>
      </c>
      <c r="C67" s="5">
        <v>275590.9647992379</v>
      </c>
      <c r="D67" s="2" t="s">
        <v>24</v>
      </c>
      <c r="E67" s="2" t="s">
        <v>357</v>
      </c>
      <c r="F67" s="2" t="s">
        <v>358</v>
      </c>
      <c r="G67" s="2" t="s">
        <v>141</v>
      </c>
      <c r="H67" s="5">
        <v>407631.7451050334</v>
      </c>
      <c r="I67" s="2" t="s">
        <v>223</v>
      </c>
      <c r="J67" s="2" t="s">
        <v>359</v>
      </c>
      <c r="K67" s="6">
        <v>9.837962962962962E-4</v>
      </c>
      <c r="L67" s="7">
        <f t="shared" si="1"/>
        <v>0.4791186837</v>
      </c>
      <c r="M67" s="2"/>
      <c r="N67" s="2"/>
      <c r="O67" s="2"/>
      <c r="P67" s="2"/>
      <c r="Q67" s="2"/>
      <c r="R67" s="2"/>
    </row>
    <row r="68">
      <c r="A68" s="2" t="s">
        <v>360</v>
      </c>
      <c r="B68" s="2" t="s">
        <v>361</v>
      </c>
      <c r="C68" s="5">
        <v>154793.574197</v>
      </c>
      <c r="D68" s="2" t="s">
        <v>13</v>
      </c>
      <c r="E68" s="2" t="s">
        <v>362</v>
      </c>
      <c r="F68" s="2" t="s">
        <v>363</v>
      </c>
      <c r="G68" s="2" t="s">
        <v>175</v>
      </c>
      <c r="H68" s="5">
        <v>226337.941947</v>
      </c>
      <c r="I68" s="2" t="s">
        <v>364</v>
      </c>
      <c r="J68" s="2" t="s">
        <v>365</v>
      </c>
      <c r="K68" s="6">
        <v>0.035</v>
      </c>
      <c r="L68" s="7">
        <f t="shared" si="1"/>
        <v>0.462192104</v>
      </c>
      <c r="M68" s="2"/>
      <c r="N68" s="2"/>
      <c r="O68" s="2"/>
      <c r="P68" s="2"/>
      <c r="Q68" s="2"/>
      <c r="R68" s="2"/>
    </row>
    <row r="69">
      <c r="A69" s="2" t="s">
        <v>366</v>
      </c>
      <c r="B69" s="2" t="s">
        <v>367</v>
      </c>
      <c r="C69" s="5">
        <v>74426.98422234412</v>
      </c>
      <c r="D69" s="2" t="s">
        <v>24</v>
      </c>
      <c r="E69" s="2" t="s">
        <v>368</v>
      </c>
      <c r="F69" s="2" t="s">
        <v>369</v>
      </c>
      <c r="G69" s="2" t="s">
        <v>141</v>
      </c>
      <c r="H69" s="5">
        <v>107731.50002696172</v>
      </c>
      <c r="I69" s="2" t="s">
        <v>370</v>
      </c>
      <c r="J69" s="2" t="s">
        <v>371</v>
      </c>
      <c r="K69" s="6">
        <v>0.0010185185185185184</v>
      </c>
      <c r="L69" s="7">
        <f t="shared" si="1"/>
        <v>0.4474790448</v>
      </c>
      <c r="M69" s="2"/>
      <c r="N69" s="2"/>
      <c r="O69" s="2"/>
      <c r="P69" s="2"/>
      <c r="Q69" s="2"/>
      <c r="R69" s="2"/>
    </row>
    <row r="70">
      <c r="A70" s="2" t="s">
        <v>372</v>
      </c>
      <c r="B70" s="2" t="s">
        <v>373</v>
      </c>
      <c r="C70" s="5">
        <v>1446215.385265387</v>
      </c>
      <c r="D70" s="2" t="s">
        <v>13</v>
      </c>
      <c r="E70" s="2" t="s">
        <v>374</v>
      </c>
      <c r="F70" s="2" t="s">
        <v>375</v>
      </c>
      <c r="G70" s="2" t="s">
        <v>216</v>
      </c>
      <c r="H70" s="5">
        <v>2067534.0857679462</v>
      </c>
      <c r="I70" s="2" t="s">
        <v>376</v>
      </c>
      <c r="J70" s="2" t="s">
        <v>377</v>
      </c>
      <c r="K70" s="6">
        <v>0.21844907407407407</v>
      </c>
      <c r="L70" s="7">
        <f t="shared" si="1"/>
        <v>0.4296169899</v>
      </c>
      <c r="M70" s="2"/>
      <c r="N70" s="2"/>
      <c r="O70" s="2"/>
      <c r="P70" s="2"/>
      <c r="Q70" s="2"/>
      <c r="R70" s="2"/>
    </row>
    <row r="71">
      <c r="A71" s="2" t="s">
        <v>237</v>
      </c>
      <c r="B71" s="2" t="s">
        <v>238</v>
      </c>
      <c r="C71" s="5">
        <v>824680.8139027689</v>
      </c>
      <c r="D71" s="2" t="s">
        <v>24</v>
      </c>
      <c r="E71" s="2" t="s">
        <v>378</v>
      </c>
      <c r="F71" s="2" t="s">
        <v>240</v>
      </c>
      <c r="G71" s="2" t="s">
        <v>49</v>
      </c>
      <c r="H71" s="5">
        <v>1165335.6075991923</v>
      </c>
      <c r="I71" s="2" t="s">
        <v>241</v>
      </c>
      <c r="J71" s="2" t="s">
        <v>242</v>
      </c>
      <c r="K71" s="6">
        <v>0.0016550925925925926</v>
      </c>
      <c r="L71" s="7">
        <f t="shared" si="1"/>
        <v>0.4130747169</v>
      </c>
      <c r="M71" s="2"/>
      <c r="N71" s="2"/>
      <c r="O71" s="2"/>
      <c r="P71" s="2"/>
      <c r="Q71" s="2"/>
      <c r="R71" s="2"/>
    </row>
    <row r="72">
      <c r="A72" s="2" t="s">
        <v>237</v>
      </c>
      <c r="B72" s="2" t="s">
        <v>238</v>
      </c>
      <c r="C72" s="5">
        <v>824680.8139027689</v>
      </c>
      <c r="D72" s="2" t="s">
        <v>19</v>
      </c>
      <c r="E72" s="2" t="s">
        <v>378</v>
      </c>
      <c r="F72" s="2" t="s">
        <v>240</v>
      </c>
      <c r="G72" s="2" t="s">
        <v>49</v>
      </c>
      <c r="H72" s="5">
        <v>1165335.6075991923</v>
      </c>
      <c r="I72" s="2" t="s">
        <v>241</v>
      </c>
      <c r="J72" s="2" t="s">
        <v>242</v>
      </c>
      <c r="K72" s="6">
        <v>0.0016550925925925926</v>
      </c>
      <c r="L72" s="7">
        <f t="shared" si="1"/>
        <v>0.4130747169</v>
      </c>
      <c r="M72" s="2"/>
      <c r="N72" s="2"/>
      <c r="O72" s="2"/>
      <c r="P72" s="2"/>
      <c r="Q72" s="2"/>
      <c r="R72" s="2"/>
    </row>
    <row r="73">
      <c r="A73" s="2" t="s">
        <v>379</v>
      </c>
      <c r="B73" s="2" t="s">
        <v>380</v>
      </c>
      <c r="C73" s="5">
        <v>60355.291813</v>
      </c>
      <c r="D73" s="2" t="s">
        <v>24</v>
      </c>
      <c r="E73" s="2" t="s">
        <v>381</v>
      </c>
      <c r="F73" s="2" t="s">
        <v>382</v>
      </c>
      <c r="G73" s="2" t="s">
        <v>34</v>
      </c>
      <c r="H73" s="5">
        <v>83509.722372</v>
      </c>
      <c r="I73" s="2" t="s">
        <v>383</v>
      </c>
      <c r="J73" s="2" t="s">
        <v>384</v>
      </c>
      <c r="K73" s="6">
        <v>2.4305555555555555E-4</v>
      </c>
      <c r="L73" s="7">
        <f t="shared" si="1"/>
        <v>0.383635467</v>
      </c>
      <c r="M73" s="2"/>
      <c r="N73" s="2"/>
      <c r="O73" s="2"/>
      <c r="P73" s="2"/>
      <c r="Q73" s="2"/>
      <c r="R73" s="2"/>
    </row>
    <row r="74">
      <c r="A74" s="2" t="s">
        <v>385</v>
      </c>
      <c r="B74" s="2" t="s">
        <v>386</v>
      </c>
      <c r="C74" s="5">
        <v>3.259260513722363E7</v>
      </c>
      <c r="D74" s="2" t="s">
        <v>13</v>
      </c>
      <c r="E74" s="2" t="s">
        <v>387</v>
      </c>
      <c r="F74" s="2" t="s">
        <v>388</v>
      </c>
      <c r="G74" s="2" t="s">
        <v>389</v>
      </c>
      <c r="H74" s="5">
        <v>4.455454590988328E7</v>
      </c>
      <c r="I74" s="2" t="s">
        <v>223</v>
      </c>
      <c r="J74" s="2" t="s">
        <v>390</v>
      </c>
      <c r="K74" s="6">
        <v>0.7191550925925926</v>
      </c>
      <c r="L74" s="7">
        <f t="shared" si="1"/>
        <v>0.3670139506</v>
      </c>
      <c r="M74" s="2"/>
      <c r="N74" s="2"/>
      <c r="O74" s="2"/>
      <c r="P74" s="2"/>
      <c r="Q74" s="2"/>
      <c r="R74" s="2"/>
    </row>
    <row r="75">
      <c r="A75" s="2" t="s">
        <v>298</v>
      </c>
      <c r="B75" s="2" t="s">
        <v>299</v>
      </c>
      <c r="C75" s="5">
        <v>71561.682186</v>
      </c>
      <c r="D75" s="2" t="s">
        <v>19</v>
      </c>
      <c r="E75" s="2" t="s">
        <v>391</v>
      </c>
      <c r="F75" s="2" t="s">
        <v>301</v>
      </c>
      <c r="G75" s="2" t="s">
        <v>21</v>
      </c>
      <c r="H75" s="5">
        <v>96136.788462</v>
      </c>
      <c r="I75" s="2" t="s">
        <v>302</v>
      </c>
      <c r="J75" s="2" t="s">
        <v>392</v>
      </c>
      <c r="K75" s="6">
        <v>0.0012731481481481483</v>
      </c>
      <c r="L75" s="7">
        <f t="shared" si="1"/>
        <v>0.3434115231</v>
      </c>
      <c r="M75" s="2"/>
      <c r="N75" s="2"/>
      <c r="O75" s="2"/>
      <c r="P75" s="2"/>
      <c r="Q75" s="2"/>
      <c r="R75" s="2"/>
    </row>
    <row r="76">
      <c r="A76" s="2" t="s">
        <v>393</v>
      </c>
      <c r="B76" s="2" t="s">
        <v>394</v>
      </c>
      <c r="C76" s="5">
        <v>349282.8550015385</v>
      </c>
      <c r="D76" s="2" t="s">
        <v>13</v>
      </c>
      <c r="E76" s="2" t="s">
        <v>395</v>
      </c>
      <c r="F76" s="2" t="s">
        <v>396</v>
      </c>
      <c r="G76" s="2" t="s">
        <v>397</v>
      </c>
      <c r="H76" s="5">
        <v>465950.5608404241</v>
      </c>
      <c r="I76" s="2" t="s">
        <v>398</v>
      </c>
      <c r="J76" s="2" t="s">
        <v>399</v>
      </c>
      <c r="K76" s="6">
        <v>0.007604166666666667</v>
      </c>
      <c r="L76" s="7">
        <f t="shared" si="1"/>
        <v>0.3340207061</v>
      </c>
      <c r="M76" s="2"/>
      <c r="N76" s="2"/>
      <c r="O76" s="2"/>
      <c r="P76" s="2"/>
      <c r="Q76" s="2"/>
      <c r="R76" s="2"/>
    </row>
    <row r="77">
      <c r="A77" s="2" t="s">
        <v>400</v>
      </c>
      <c r="B77" s="2" t="s">
        <v>401</v>
      </c>
      <c r="C77" s="5">
        <v>3310110.375331173</v>
      </c>
      <c r="D77" s="2" t="s">
        <v>13</v>
      </c>
      <c r="E77" s="2" t="s">
        <v>402</v>
      </c>
      <c r="F77" s="2" t="s">
        <v>403</v>
      </c>
      <c r="G77" s="2" t="s">
        <v>108</v>
      </c>
      <c r="H77" s="5">
        <v>4406228.523427888</v>
      </c>
      <c r="I77" s="2" t="s">
        <v>404</v>
      </c>
      <c r="J77" s="2" t="s">
        <v>405</v>
      </c>
      <c r="K77" s="6">
        <v>0.02127314814814815</v>
      </c>
      <c r="L77" s="7">
        <f t="shared" si="1"/>
        <v>0.3311424768</v>
      </c>
      <c r="M77" s="2"/>
      <c r="N77" s="2"/>
      <c r="O77" s="2"/>
      <c r="P77" s="2"/>
      <c r="Q77" s="2"/>
      <c r="R77" s="2"/>
    </row>
    <row r="78">
      <c r="A78" s="2" t="s">
        <v>406</v>
      </c>
      <c r="B78" s="2" t="s">
        <v>407</v>
      </c>
      <c r="C78" s="5">
        <v>3298450.554201149</v>
      </c>
      <c r="D78" s="2" t="s">
        <v>13</v>
      </c>
      <c r="E78" s="2" t="s">
        <v>408</v>
      </c>
      <c r="F78" s="2" t="s">
        <v>409</v>
      </c>
      <c r="G78" s="2" t="s">
        <v>347</v>
      </c>
      <c r="H78" s="5">
        <v>4371669.052414041</v>
      </c>
      <c r="I78" s="2" t="s">
        <v>410</v>
      </c>
      <c r="J78" s="2" t="s">
        <v>411</v>
      </c>
      <c r="K78" s="6">
        <v>0.05229166666666667</v>
      </c>
      <c r="L78" s="7">
        <f t="shared" si="1"/>
        <v>0.3253704976</v>
      </c>
      <c r="M78" s="2"/>
      <c r="N78" s="2"/>
      <c r="O78" s="2"/>
      <c r="P78" s="2"/>
      <c r="Q78" s="2"/>
      <c r="R78" s="2"/>
    </row>
    <row r="79">
      <c r="A79" s="2" t="s">
        <v>412</v>
      </c>
      <c r="B79" s="2" t="s">
        <v>413</v>
      </c>
      <c r="C79" s="5">
        <v>107829.827005</v>
      </c>
      <c r="D79" s="2" t="s">
        <v>24</v>
      </c>
      <c r="E79" s="2" t="s">
        <v>414</v>
      </c>
      <c r="F79" s="2" t="s">
        <v>415</v>
      </c>
      <c r="G79" s="2" t="s">
        <v>34</v>
      </c>
      <c r="H79" s="5">
        <v>141249.517311</v>
      </c>
      <c r="I79" s="2" t="s">
        <v>416</v>
      </c>
      <c r="J79" s="2" t="s">
        <v>417</v>
      </c>
      <c r="K79" s="6">
        <v>2.3148148148148147E-5</v>
      </c>
      <c r="L79" s="7">
        <f t="shared" si="1"/>
        <v>0.309929926</v>
      </c>
      <c r="M79" s="2"/>
      <c r="N79" s="2"/>
      <c r="O79" s="2"/>
      <c r="P79" s="2"/>
      <c r="Q79" s="2"/>
      <c r="R79" s="2"/>
    </row>
    <row r="80">
      <c r="A80" s="2" t="s">
        <v>418</v>
      </c>
      <c r="B80" s="2" t="s">
        <v>419</v>
      </c>
      <c r="C80" s="5">
        <v>706703.6965747827</v>
      </c>
      <c r="D80" s="2" t="s">
        <v>24</v>
      </c>
      <c r="E80" s="2" t="s">
        <v>420</v>
      </c>
      <c r="F80" s="2" t="s">
        <v>421</v>
      </c>
      <c r="G80" s="2" t="s">
        <v>56</v>
      </c>
      <c r="H80" s="5">
        <v>924301.1008230343</v>
      </c>
      <c r="I80" s="2" t="s">
        <v>422</v>
      </c>
      <c r="J80" s="2" t="s">
        <v>423</v>
      </c>
      <c r="K80" s="6">
        <v>0.16846064814814815</v>
      </c>
      <c r="L80" s="7">
        <f t="shared" si="1"/>
        <v>0.3079047206</v>
      </c>
      <c r="M80" s="2"/>
      <c r="N80" s="2"/>
      <c r="O80" s="2"/>
      <c r="P80" s="2"/>
      <c r="Q80" s="2"/>
      <c r="R80" s="2"/>
    </row>
    <row r="81">
      <c r="A81" s="2" t="s">
        <v>424</v>
      </c>
      <c r="B81" s="2" t="s">
        <v>425</v>
      </c>
      <c r="C81" s="5">
        <v>177645.4201363197</v>
      </c>
      <c r="D81" s="2" t="s">
        <v>13</v>
      </c>
      <c r="E81" s="2" t="s">
        <v>426</v>
      </c>
      <c r="F81" s="2" t="s">
        <v>427</v>
      </c>
      <c r="G81" s="2" t="s">
        <v>428</v>
      </c>
      <c r="H81" s="5">
        <v>231923.29453357394</v>
      </c>
      <c r="I81" s="2" t="s">
        <v>429</v>
      </c>
      <c r="J81" s="2" t="s">
        <v>430</v>
      </c>
      <c r="K81" s="6">
        <v>0.03111111111111111</v>
      </c>
      <c r="L81" s="7">
        <f t="shared" si="1"/>
        <v>0.305540522</v>
      </c>
      <c r="M81" s="2"/>
      <c r="N81" s="2"/>
      <c r="O81" s="2"/>
      <c r="P81" s="2"/>
      <c r="Q81" s="2"/>
      <c r="R81" s="2"/>
    </row>
    <row r="82">
      <c r="A82" s="2" t="s">
        <v>431</v>
      </c>
      <c r="B82" s="2" t="s">
        <v>432</v>
      </c>
      <c r="C82" s="5">
        <v>38503.219244</v>
      </c>
      <c r="D82" s="2" t="s">
        <v>13</v>
      </c>
      <c r="E82" s="2" t="s">
        <v>433</v>
      </c>
      <c r="F82" s="2" t="s">
        <v>434</v>
      </c>
      <c r="G82" s="2" t="s">
        <v>16</v>
      </c>
      <c r="H82" s="5">
        <v>50101.550026310375</v>
      </c>
      <c r="I82" s="2" t="s">
        <v>435</v>
      </c>
      <c r="J82" s="2" t="s">
        <v>436</v>
      </c>
      <c r="K82" s="6">
        <v>6.944444444444444E-5</v>
      </c>
      <c r="L82" s="7">
        <f t="shared" si="1"/>
        <v>0.3012301571</v>
      </c>
      <c r="M82" s="2"/>
      <c r="N82" s="2"/>
      <c r="O82" s="2"/>
      <c r="P82" s="2"/>
      <c r="Q82" s="2"/>
      <c r="R82" s="2"/>
    </row>
    <row r="83">
      <c r="A83" s="2" t="s">
        <v>437</v>
      </c>
      <c r="B83" s="2" t="s">
        <v>438</v>
      </c>
      <c r="C83" s="5">
        <v>2142599.936615904</v>
      </c>
      <c r="D83" s="2" t="s">
        <v>13</v>
      </c>
      <c r="E83" s="2" t="s">
        <v>439</v>
      </c>
      <c r="F83" s="2" t="s">
        <v>440</v>
      </c>
      <c r="G83" s="2" t="s">
        <v>397</v>
      </c>
      <c r="H83" s="5">
        <v>2776964.3139395635</v>
      </c>
      <c r="I83" s="2" t="s">
        <v>441</v>
      </c>
      <c r="J83" s="2" t="s">
        <v>442</v>
      </c>
      <c r="K83" s="6">
        <v>0.07337962962962963</v>
      </c>
      <c r="L83" s="7">
        <f t="shared" si="1"/>
        <v>0.2960722468</v>
      </c>
      <c r="M83" s="2"/>
      <c r="N83" s="2"/>
      <c r="O83" s="2"/>
      <c r="P83" s="2"/>
      <c r="Q83" s="2"/>
      <c r="R83" s="2"/>
    </row>
    <row r="84">
      <c r="A84" s="2" t="s">
        <v>144</v>
      </c>
      <c r="B84" s="2" t="s">
        <v>145</v>
      </c>
      <c r="C84" s="5">
        <v>99506.440229</v>
      </c>
      <c r="D84" s="2" t="s">
        <v>13</v>
      </c>
      <c r="E84" s="2" t="s">
        <v>443</v>
      </c>
      <c r="F84" s="2" t="s">
        <v>147</v>
      </c>
      <c r="G84" s="2" t="s">
        <v>16</v>
      </c>
      <c r="H84" s="5">
        <v>128102.108747</v>
      </c>
      <c r="I84" s="2" t="s">
        <v>149</v>
      </c>
      <c r="J84" s="2" t="s">
        <v>444</v>
      </c>
      <c r="K84" s="6">
        <v>3.472222222222222E-5</v>
      </c>
      <c r="L84" s="7">
        <f t="shared" si="1"/>
        <v>0.2873750528</v>
      </c>
      <c r="M84" s="2"/>
      <c r="N84" s="2"/>
      <c r="O84" s="2"/>
      <c r="P84" s="2"/>
      <c r="Q84" s="2"/>
      <c r="R84" s="2"/>
    </row>
    <row r="85">
      <c r="A85" s="2" t="s">
        <v>445</v>
      </c>
      <c r="B85" s="2" t="s">
        <v>446</v>
      </c>
      <c r="C85" s="5">
        <v>379922.3515813587</v>
      </c>
      <c r="D85" s="2" t="s">
        <v>13</v>
      </c>
      <c r="E85" s="2" t="s">
        <v>447</v>
      </c>
      <c r="F85" s="2" t="s">
        <v>448</v>
      </c>
      <c r="G85" s="2" t="s">
        <v>16</v>
      </c>
      <c r="H85" s="5">
        <v>488836.0908428882</v>
      </c>
      <c r="I85" s="2" t="s">
        <v>449</v>
      </c>
      <c r="J85" s="2" t="s">
        <v>450</v>
      </c>
      <c r="K85" s="6">
        <v>0.013472222222222222</v>
      </c>
      <c r="L85" s="7">
        <f t="shared" si="1"/>
        <v>0.2866736816</v>
      </c>
      <c r="M85" s="2"/>
      <c r="N85" s="2"/>
      <c r="O85" s="2"/>
      <c r="P85" s="2"/>
      <c r="Q85" s="2"/>
      <c r="R85" s="2"/>
    </row>
    <row r="86">
      <c r="A86" s="2" t="s">
        <v>451</v>
      </c>
      <c r="B86" s="2" t="s">
        <v>452</v>
      </c>
      <c r="C86" s="5">
        <v>86934.051</v>
      </c>
      <c r="D86" s="2" t="s">
        <v>24</v>
      </c>
      <c r="E86" s="2" t="s">
        <v>453</v>
      </c>
      <c r="F86" s="2" t="s">
        <v>454</v>
      </c>
      <c r="G86" s="2" t="s">
        <v>34</v>
      </c>
      <c r="H86" s="5">
        <v>111789.496316</v>
      </c>
      <c r="I86" s="2" t="s">
        <v>455</v>
      </c>
      <c r="J86" s="2" t="s">
        <v>456</v>
      </c>
      <c r="K86" s="6">
        <v>5.787037037037037E-5</v>
      </c>
      <c r="L86" s="7">
        <f t="shared" si="1"/>
        <v>0.2859115045</v>
      </c>
      <c r="M86" s="2"/>
      <c r="N86" s="2"/>
      <c r="O86" s="2"/>
      <c r="P86" s="2"/>
      <c r="Q86" s="2"/>
      <c r="R86" s="2"/>
    </row>
    <row r="87">
      <c r="A87" s="2" t="s">
        <v>457</v>
      </c>
      <c r="B87" s="2" t="s">
        <v>458</v>
      </c>
      <c r="C87" s="5">
        <v>433008.9833137918</v>
      </c>
      <c r="D87" s="2" t="s">
        <v>13</v>
      </c>
      <c r="E87" s="2" t="s">
        <v>459</v>
      </c>
      <c r="F87" s="2" t="s">
        <v>460</v>
      </c>
      <c r="G87" s="2" t="s">
        <v>347</v>
      </c>
      <c r="H87" s="5">
        <v>554807.0107282209</v>
      </c>
      <c r="I87" s="2" t="s">
        <v>223</v>
      </c>
      <c r="J87" s="2" t="s">
        <v>461</v>
      </c>
      <c r="K87" s="6">
        <v>0.5152777777777777</v>
      </c>
      <c r="L87" s="7">
        <f t="shared" si="1"/>
        <v>0.2812829112</v>
      </c>
      <c r="M87" s="2"/>
      <c r="N87" s="2"/>
      <c r="O87" s="2"/>
      <c r="P87" s="2"/>
      <c r="Q87" s="2"/>
      <c r="R87" s="2"/>
    </row>
    <row r="88">
      <c r="A88" s="2" t="s">
        <v>462</v>
      </c>
      <c r="B88" s="2" t="s">
        <v>463</v>
      </c>
      <c r="C88" s="5">
        <v>202492.3356615464</v>
      </c>
      <c r="D88" s="2" t="s">
        <v>13</v>
      </c>
      <c r="E88" s="2" t="s">
        <v>464</v>
      </c>
      <c r="F88" s="2" t="s">
        <v>465</v>
      </c>
      <c r="G88" s="2" t="s">
        <v>16</v>
      </c>
      <c r="H88" s="5">
        <v>259004.8132304562</v>
      </c>
      <c r="I88" s="2" t="s">
        <v>466</v>
      </c>
      <c r="J88" s="2" t="s">
        <v>467</v>
      </c>
      <c r="K88" s="6">
        <v>0.0016435185185185185</v>
      </c>
      <c r="L88" s="7">
        <f t="shared" si="1"/>
        <v>0.2790845263</v>
      </c>
      <c r="M88" s="2"/>
      <c r="N88" s="2"/>
      <c r="O88" s="2"/>
      <c r="P88" s="2"/>
      <c r="Q88" s="2"/>
      <c r="R88" s="2"/>
    </row>
    <row r="89">
      <c r="A89" s="2" t="s">
        <v>468</v>
      </c>
      <c r="B89" s="2" t="s">
        <v>469</v>
      </c>
      <c r="C89" s="5">
        <v>1.825580415110866E8</v>
      </c>
      <c r="D89" s="2" t="s">
        <v>13</v>
      </c>
      <c r="E89" s="2" t="s">
        <v>470</v>
      </c>
      <c r="F89" s="2" t="s">
        <v>471</v>
      </c>
      <c r="G89" s="2" t="s">
        <v>472</v>
      </c>
      <c r="H89" s="5">
        <v>2.3174559632596686E8</v>
      </c>
      <c r="I89" s="2" t="s">
        <v>223</v>
      </c>
      <c r="J89" s="2" t="s">
        <v>473</v>
      </c>
      <c r="K89" s="6">
        <v>0.9253356481481482</v>
      </c>
      <c r="L89" s="7">
        <f t="shared" si="1"/>
        <v>0.2694351583</v>
      </c>
      <c r="M89" s="2"/>
      <c r="N89" s="2"/>
      <c r="O89" s="2"/>
      <c r="P89" s="2"/>
      <c r="Q89" s="2"/>
      <c r="R89" s="2"/>
    </row>
    <row r="90">
      <c r="A90" s="2" t="s">
        <v>474</v>
      </c>
      <c r="B90" s="2" t="s">
        <v>475</v>
      </c>
      <c r="C90" s="5">
        <v>9619332.35400906</v>
      </c>
      <c r="D90" s="2" t="s">
        <v>13</v>
      </c>
      <c r="E90" s="2" t="s">
        <v>476</v>
      </c>
      <c r="F90" s="2" t="s">
        <v>477</v>
      </c>
      <c r="G90" s="2" t="s">
        <v>314</v>
      </c>
      <c r="H90" s="5">
        <v>1.2206675120119646E7</v>
      </c>
      <c r="I90" s="2" t="s">
        <v>478</v>
      </c>
      <c r="J90" s="2" t="s">
        <v>479</v>
      </c>
      <c r="K90" s="6">
        <v>0.043958333333333335</v>
      </c>
      <c r="L90" s="7">
        <f t="shared" si="1"/>
        <v>0.2689732167</v>
      </c>
      <c r="M90" s="2"/>
      <c r="N90" s="2"/>
      <c r="O90" s="2"/>
      <c r="P90" s="2"/>
      <c r="Q90" s="2"/>
      <c r="R90" s="2"/>
    </row>
    <row r="91">
      <c r="A91" s="2" t="s">
        <v>480</v>
      </c>
      <c r="B91" s="2" t="s">
        <v>481</v>
      </c>
      <c r="C91" s="5">
        <v>6.5950547973189935E7</v>
      </c>
      <c r="D91" s="2" t="s">
        <v>13</v>
      </c>
      <c r="E91" s="2" t="s">
        <v>482</v>
      </c>
      <c r="F91" s="2" t="s">
        <v>483</v>
      </c>
      <c r="G91" s="2" t="s">
        <v>484</v>
      </c>
      <c r="H91" s="5">
        <v>8.322453560565904E7</v>
      </c>
      <c r="I91" s="2" t="s">
        <v>485</v>
      </c>
      <c r="J91" s="2" t="s">
        <v>486</v>
      </c>
      <c r="K91" s="6">
        <v>0.6154976851851852</v>
      </c>
      <c r="L91" s="7">
        <f t="shared" si="1"/>
        <v>0.2619233375</v>
      </c>
      <c r="M91" s="2"/>
      <c r="N91" s="2"/>
      <c r="O91" s="2"/>
      <c r="P91" s="2"/>
      <c r="Q91" s="2"/>
      <c r="R91" s="2"/>
    </row>
    <row r="92">
      <c r="A92" s="2" t="s">
        <v>487</v>
      </c>
      <c r="B92" s="2" t="s">
        <v>488</v>
      </c>
      <c r="C92" s="5">
        <v>212210.66433759913</v>
      </c>
      <c r="D92" s="2" t="s">
        <v>13</v>
      </c>
      <c r="E92" s="2" t="s">
        <v>489</v>
      </c>
      <c r="F92" s="2" t="s">
        <v>490</v>
      </c>
      <c r="G92" s="2" t="s">
        <v>428</v>
      </c>
      <c r="H92" s="5">
        <v>266477.0102867657</v>
      </c>
      <c r="I92" s="2" t="s">
        <v>491</v>
      </c>
      <c r="J92" s="2" t="s">
        <v>492</v>
      </c>
      <c r="K92" s="6">
        <v>0.023622685185185184</v>
      </c>
      <c r="L92" s="7">
        <f t="shared" si="1"/>
        <v>0.2557192218</v>
      </c>
      <c r="M92" s="2"/>
      <c r="N92" s="2"/>
      <c r="O92" s="2"/>
      <c r="P92" s="2"/>
      <c r="Q92" s="2"/>
      <c r="R92" s="2"/>
    </row>
    <row r="93">
      <c r="A93" s="2" t="s">
        <v>493</v>
      </c>
      <c r="B93" s="2" t="s">
        <v>494</v>
      </c>
      <c r="C93" s="5">
        <v>661284.4877081891</v>
      </c>
      <c r="D93" s="2" t="s">
        <v>13</v>
      </c>
      <c r="E93" s="2" t="s">
        <v>495</v>
      </c>
      <c r="F93" s="2" t="s">
        <v>496</v>
      </c>
      <c r="G93" s="2" t="s">
        <v>347</v>
      </c>
      <c r="H93" s="5">
        <v>822701.6051443306</v>
      </c>
      <c r="I93" s="2" t="s">
        <v>497</v>
      </c>
      <c r="J93" s="2" t="s">
        <v>498</v>
      </c>
      <c r="K93" s="6">
        <v>0.1150462962962963</v>
      </c>
      <c r="L93" s="7">
        <f t="shared" si="1"/>
        <v>0.2440963314</v>
      </c>
      <c r="M93" s="2"/>
      <c r="N93" s="2"/>
      <c r="O93" s="2"/>
      <c r="P93" s="2"/>
      <c r="Q93" s="2"/>
      <c r="R93" s="2"/>
    </row>
    <row r="94">
      <c r="A94" s="2" t="s">
        <v>22</v>
      </c>
      <c r="B94" s="2" t="s">
        <v>23</v>
      </c>
      <c r="C94" s="5">
        <v>3264940.524747792</v>
      </c>
      <c r="D94" s="2" t="s">
        <v>13</v>
      </c>
      <c r="E94" s="2" t="s">
        <v>499</v>
      </c>
      <c r="F94" s="2" t="s">
        <v>26</v>
      </c>
      <c r="G94" s="2" t="s">
        <v>500</v>
      </c>
      <c r="H94" s="5">
        <v>3970818.3140804116</v>
      </c>
      <c r="I94" s="2" t="s">
        <v>28</v>
      </c>
      <c r="J94" s="2" t="s">
        <v>29</v>
      </c>
      <c r="K94" s="6">
        <v>7.060185185185185E-4</v>
      </c>
      <c r="L94" s="7">
        <f t="shared" si="1"/>
        <v>0.2161992796</v>
      </c>
      <c r="M94" s="2"/>
      <c r="N94" s="2"/>
      <c r="O94" s="2"/>
      <c r="P94" s="2"/>
      <c r="Q94" s="2"/>
      <c r="R94" s="2"/>
    </row>
    <row r="95">
      <c r="A95" s="2" t="s">
        <v>501</v>
      </c>
      <c r="B95" s="2" t="s">
        <v>502</v>
      </c>
      <c r="C95" s="5">
        <v>102985.528394</v>
      </c>
      <c r="D95" s="2" t="s">
        <v>24</v>
      </c>
      <c r="E95" s="2" t="s">
        <v>503</v>
      </c>
      <c r="F95" s="2" t="s">
        <v>504</v>
      </c>
      <c r="G95" s="2" t="s">
        <v>34</v>
      </c>
      <c r="H95" s="5">
        <v>123287.79723499999</v>
      </c>
      <c r="I95" s="2" t="s">
        <v>505</v>
      </c>
      <c r="J95" s="2" t="s">
        <v>506</v>
      </c>
      <c r="K95" s="6">
        <v>1.1574074074074073E-5</v>
      </c>
      <c r="L95" s="7">
        <f t="shared" si="1"/>
        <v>0.1971371042</v>
      </c>
      <c r="M95" s="2"/>
      <c r="N95" s="2"/>
      <c r="O95" s="2"/>
      <c r="P95" s="2"/>
      <c r="Q95" s="2"/>
      <c r="R95" s="2"/>
    </row>
    <row r="96">
      <c r="A96" s="2" t="s">
        <v>507</v>
      </c>
      <c r="B96" s="2" t="s">
        <v>508</v>
      </c>
      <c r="C96" s="5">
        <v>2989420.9766830425</v>
      </c>
      <c r="D96" s="2" t="s">
        <v>13</v>
      </c>
      <c r="E96" s="2" t="s">
        <v>509</v>
      </c>
      <c r="F96" s="2" t="s">
        <v>510</v>
      </c>
      <c r="G96" s="2" t="s">
        <v>108</v>
      </c>
      <c r="H96" s="5">
        <v>3543908.6213987893</v>
      </c>
      <c r="I96" s="2" t="s">
        <v>511</v>
      </c>
      <c r="J96" s="2" t="s">
        <v>512</v>
      </c>
      <c r="K96" s="6">
        <v>0.034583333333333334</v>
      </c>
      <c r="L96" s="7">
        <f t="shared" si="1"/>
        <v>0.1854832923</v>
      </c>
      <c r="M96" s="2"/>
      <c r="N96" s="2"/>
      <c r="O96" s="2"/>
      <c r="P96" s="2"/>
      <c r="Q96" s="2"/>
      <c r="R96" s="2"/>
    </row>
    <row r="97">
      <c r="A97" s="2" t="s">
        <v>513</v>
      </c>
      <c r="B97" s="2" t="s">
        <v>514</v>
      </c>
      <c r="C97" s="5">
        <v>591981.6937970648</v>
      </c>
      <c r="D97" s="2" t="s">
        <v>13</v>
      </c>
      <c r="E97" s="2" t="s">
        <v>515</v>
      </c>
      <c r="F97" s="2" t="s">
        <v>516</v>
      </c>
      <c r="G97" s="2" t="s">
        <v>347</v>
      </c>
      <c r="H97" s="5">
        <v>694081.5666623933</v>
      </c>
      <c r="I97" s="2" t="s">
        <v>517</v>
      </c>
      <c r="J97" s="2" t="s">
        <v>518</v>
      </c>
      <c r="K97" s="6">
        <v>0.48158564814814814</v>
      </c>
      <c r="L97" s="7">
        <f t="shared" si="1"/>
        <v>0.1724713347</v>
      </c>
      <c r="M97" s="2"/>
      <c r="N97" s="2"/>
      <c r="O97" s="2"/>
      <c r="P97" s="2"/>
      <c r="Q97" s="2"/>
      <c r="R97" s="2"/>
    </row>
    <row r="98">
      <c r="A98" s="2" t="s">
        <v>519</v>
      </c>
      <c r="B98" s="2" t="s">
        <v>520</v>
      </c>
      <c r="C98" s="5">
        <v>154435.9701796419</v>
      </c>
      <c r="D98" s="2" t="s">
        <v>13</v>
      </c>
      <c r="E98" s="2" t="s">
        <v>521</v>
      </c>
      <c r="F98" s="2" t="s">
        <v>522</v>
      </c>
      <c r="G98" s="2" t="s">
        <v>523</v>
      </c>
      <c r="H98" s="5">
        <v>180957.9502072681</v>
      </c>
      <c r="I98" s="2" t="s">
        <v>524</v>
      </c>
      <c r="J98" s="2" t="s">
        <v>525</v>
      </c>
      <c r="K98" s="6">
        <v>0.021261574074074075</v>
      </c>
      <c r="L98" s="7">
        <f t="shared" si="1"/>
        <v>0.1717344735</v>
      </c>
      <c r="M98" s="2"/>
      <c r="N98" s="2"/>
      <c r="O98" s="2"/>
      <c r="P98" s="2"/>
      <c r="Q98" s="2"/>
      <c r="R98" s="2"/>
    </row>
    <row r="99">
      <c r="A99" s="2" t="s">
        <v>526</v>
      </c>
      <c r="B99" s="2" t="s">
        <v>527</v>
      </c>
      <c r="C99" s="5">
        <v>1.823997877384532E7</v>
      </c>
      <c r="D99" s="2" t="s">
        <v>13</v>
      </c>
      <c r="E99" s="2" t="s">
        <v>528</v>
      </c>
      <c r="F99" s="2" t="s">
        <v>529</v>
      </c>
      <c r="G99" s="2" t="s">
        <v>530</v>
      </c>
      <c r="H99" s="5">
        <v>2.1267782035460487E7</v>
      </c>
      <c r="I99" s="2" t="s">
        <v>531</v>
      </c>
      <c r="J99" s="2" t="s">
        <v>532</v>
      </c>
      <c r="K99" s="6">
        <v>0.08304398148148148</v>
      </c>
      <c r="L99" s="7">
        <f t="shared" si="1"/>
        <v>0.165998179</v>
      </c>
      <c r="M99" s="2"/>
      <c r="N99" s="2"/>
      <c r="O99" s="2"/>
      <c r="P99" s="2"/>
      <c r="Q99" s="2"/>
      <c r="R99" s="2"/>
    </row>
    <row r="100">
      <c r="A100" s="2" t="s">
        <v>533</v>
      </c>
      <c r="B100" s="2" t="s">
        <v>534</v>
      </c>
      <c r="C100" s="5">
        <v>91899.592484</v>
      </c>
      <c r="D100" s="2" t="s">
        <v>24</v>
      </c>
      <c r="E100" s="2" t="s">
        <v>535</v>
      </c>
      <c r="F100" s="2" t="s">
        <v>536</v>
      </c>
      <c r="G100" s="2" t="s">
        <v>141</v>
      </c>
      <c r="H100" s="5">
        <v>106643.353072</v>
      </c>
      <c r="I100" s="2" t="s">
        <v>537</v>
      </c>
      <c r="J100" s="2" t="s">
        <v>538</v>
      </c>
      <c r="K100" s="6">
        <v>1.1574074074074073E-5</v>
      </c>
      <c r="L100" s="7">
        <f t="shared" si="1"/>
        <v>0.160433362</v>
      </c>
      <c r="M100" s="2"/>
      <c r="N100" s="2"/>
      <c r="O100" s="2"/>
      <c r="P100" s="2"/>
      <c r="Q100" s="2"/>
      <c r="R100" s="2"/>
    </row>
    <row r="101">
      <c r="A101" s="2" t="s">
        <v>539</v>
      </c>
      <c r="B101" s="2" t="s">
        <v>540</v>
      </c>
      <c r="C101" s="5">
        <v>9.560133418528616E7</v>
      </c>
      <c r="D101" s="2" t="s">
        <v>13</v>
      </c>
      <c r="E101" s="2" t="s">
        <v>541</v>
      </c>
      <c r="F101" s="2" t="s">
        <v>542</v>
      </c>
      <c r="G101" s="2" t="s">
        <v>543</v>
      </c>
      <c r="H101" s="5">
        <v>1.1071993658830984E8</v>
      </c>
      <c r="I101" s="2" t="s">
        <v>544</v>
      </c>
      <c r="J101" s="2" t="s">
        <v>545</v>
      </c>
      <c r="K101" s="6">
        <v>0.3572916666666667</v>
      </c>
      <c r="L101" s="7">
        <f t="shared" si="1"/>
        <v>0.1581421696</v>
      </c>
      <c r="M101" s="2"/>
      <c r="N101" s="2"/>
      <c r="O101" s="2"/>
      <c r="P101" s="2"/>
      <c r="Q101" s="2"/>
      <c r="R101" s="2"/>
    </row>
    <row r="102">
      <c r="A102" s="2" t="s">
        <v>546</v>
      </c>
      <c r="B102" s="9" t="s">
        <v>547</v>
      </c>
      <c r="C102" s="5">
        <v>3337561.0569096864</v>
      </c>
      <c r="D102" s="2" t="s">
        <v>13</v>
      </c>
      <c r="E102" s="2" t="s">
        <v>548</v>
      </c>
      <c r="F102" s="2" t="s">
        <v>549</v>
      </c>
      <c r="G102" s="2" t="s">
        <v>347</v>
      </c>
      <c r="H102" s="5">
        <v>3837368.7071443717</v>
      </c>
      <c r="I102" s="2" t="s">
        <v>550</v>
      </c>
      <c r="J102" s="2" t="s">
        <v>551</v>
      </c>
      <c r="K102" s="6">
        <v>0.4011574074074074</v>
      </c>
      <c r="L102" s="7">
        <f t="shared" si="1"/>
        <v>0.1497523616</v>
      </c>
      <c r="M102" s="2"/>
      <c r="N102" s="2"/>
      <c r="O102" s="2"/>
      <c r="P102" s="2"/>
      <c r="Q102" s="2"/>
      <c r="R102" s="2"/>
    </row>
    <row r="103">
      <c r="A103" s="2" t="s">
        <v>552</v>
      </c>
      <c r="B103" s="9" t="s">
        <v>553</v>
      </c>
      <c r="C103" s="5">
        <v>1486809.8711337063</v>
      </c>
      <c r="D103" s="2" t="s">
        <v>13</v>
      </c>
      <c r="E103" s="2" t="s">
        <v>554</v>
      </c>
      <c r="F103" s="2" t="s">
        <v>555</v>
      </c>
      <c r="G103" s="2" t="s">
        <v>556</v>
      </c>
      <c r="H103" s="5">
        <v>1707098.528241857</v>
      </c>
      <c r="I103" s="2" t="s">
        <v>557</v>
      </c>
      <c r="J103" s="2" t="s">
        <v>558</v>
      </c>
      <c r="K103" s="6">
        <v>0.004456018518518519</v>
      </c>
      <c r="L103" s="7">
        <f t="shared" si="1"/>
        <v>0.1481619549</v>
      </c>
      <c r="M103" s="2"/>
      <c r="N103" s="2"/>
      <c r="O103" s="2"/>
      <c r="P103" s="2"/>
      <c r="Q103" s="2"/>
      <c r="R103" s="2"/>
    </row>
    <row r="104">
      <c r="A104" s="2" t="s">
        <v>559</v>
      </c>
      <c r="B104" s="2" t="s">
        <v>560</v>
      </c>
      <c r="C104" s="5">
        <v>8244082.07350943</v>
      </c>
      <c r="D104" s="2" t="s">
        <v>13</v>
      </c>
      <c r="E104" s="2" t="s">
        <v>561</v>
      </c>
      <c r="F104" s="2" t="s">
        <v>562</v>
      </c>
      <c r="G104" s="2" t="s">
        <v>347</v>
      </c>
      <c r="H104" s="5">
        <v>9443830.098235324</v>
      </c>
      <c r="I104" s="2" t="s">
        <v>563</v>
      </c>
      <c r="J104" s="2" t="s">
        <v>564</v>
      </c>
      <c r="K104" s="6">
        <v>0.5093981481481481</v>
      </c>
      <c r="L104" s="7">
        <f t="shared" si="1"/>
        <v>0.1455283941</v>
      </c>
      <c r="M104" s="2"/>
      <c r="N104" s="2"/>
      <c r="O104" s="2"/>
      <c r="P104" s="2"/>
      <c r="Q104" s="2"/>
      <c r="R104" s="2"/>
    </row>
    <row r="105">
      <c r="A105" s="2" t="s">
        <v>565</v>
      </c>
      <c r="B105" s="2" t="s">
        <v>566</v>
      </c>
      <c r="C105" s="5">
        <v>3342336.629914464</v>
      </c>
      <c r="D105" s="2" t="s">
        <v>13</v>
      </c>
      <c r="E105" s="2" t="s">
        <v>567</v>
      </c>
      <c r="F105" s="2" t="s">
        <v>568</v>
      </c>
      <c r="G105" s="2" t="s">
        <v>295</v>
      </c>
      <c r="H105" s="5">
        <v>3801039.5801590825</v>
      </c>
      <c r="I105" s="2" t="s">
        <v>569</v>
      </c>
      <c r="J105" s="2" t="s">
        <v>570</v>
      </c>
      <c r="K105" s="6">
        <v>0.02994212962962963</v>
      </c>
      <c r="L105" s="7">
        <f t="shared" si="1"/>
        <v>0.1372402008</v>
      </c>
      <c r="M105" s="2"/>
      <c r="N105" s="2"/>
      <c r="O105" s="2"/>
      <c r="P105" s="2"/>
      <c r="Q105" s="2"/>
      <c r="R105" s="2"/>
    </row>
    <row r="106">
      <c r="A106" s="2" t="s">
        <v>571</v>
      </c>
      <c r="B106" s="2" t="s">
        <v>572</v>
      </c>
      <c r="C106" s="5">
        <v>898659.0216063932</v>
      </c>
      <c r="D106" s="2" t="s">
        <v>13</v>
      </c>
      <c r="E106" s="2" t="s">
        <v>573</v>
      </c>
      <c r="F106" s="2" t="s">
        <v>574</v>
      </c>
      <c r="G106" s="2" t="s">
        <v>575</v>
      </c>
      <c r="H106" s="5">
        <v>1020045.8388165715</v>
      </c>
      <c r="I106" s="2" t="s">
        <v>576</v>
      </c>
      <c r="J106" s="2" t="s">
        <v>577</v>
      </c>
      <c r="K106" s="6">
        <v>2.3148148148148147E-5</v>
      </c>
      <c r="L106" s="7">
        <f t="shared" si="1"/>
        <v>0.1350755006</v>
      </c>
      <c r="M106" s="2"/>
      <c r="N106" s="2"/>
      <c r="O106" s="2"/>
      <c r="P106" s="2"/>
      <c r="Q106" s="2"/>
      <c r="R106" s="2"/>
    </row>
    <row r="107">
      <c r="A107" s="2" t="s">
        <v>578</v>
      </c>
      <c r="B107" s="2" t="s">
        <v>579</v>
      </c>
      <c r="C107" s="5">
        <v>6045890.637608318</v>
      </c>
      <c r="D107" s="2" t="s">
        <v>13</v>
      </c>
      <c r="E107" s="2" t="s">
        <v>580</v>
      </c>
      <c r="F107" s="2" t="s">
        <v>581</v>
      </c>
      <c r="G107" s="2" t="s">
        <v>295</v>
      </c>
      <c r="H107" s="5">
        <v>6822263.217312101</v>
      </c>
      <c r="I107" s="2" t="s">
        <v>582</v>
      </c>
      <c r="J107" s="2" t="s">
        <v>583</v>
      </c>
      <c r="K107" s="6">
        <v>0.017222222222222222</v>
      </c>
      <c r="L107" s="7">
        <f t="shared" si="1"/>
        <v>0.1284132688</v>
      </c>
      <c r="M107" s="2"/>
      <c r="N107" s="2"/>
      <c r="O107" s="2"/>
      <c r="P107" s="2"/>
      <c r="Q107" s="2"/>
      <c r="R107" s="2"/>
    </row>
    <row r="108">
      <c r="A108" s="2" t="s">
        <v>584</v>
      </c>
      <c r="B108" s="2" t="s">
        <v>585</v>
      </c>
      <c r="C108" s="5">
        <v>1578066.5493711869</v>
      </c>
      <c r="D108" s="2" t="s">
        <v>24</v>
      </c>
      <c r="E108" s="2" t="s">
        <v>586</v>
      </c>
      <c r="F108" s="2" t="s">
        <v>587</v>
      </c>
      <c r="G108" s="2" t="s">
        <v>148</v>
      </c>
      <c r="H108" s="5">
        <v>1775020.9309378278</v>
      </c>
      <c r="I108" s="2" t="s">
        <v>588</v>
      </c>
      <c r="J108" s="2" t="s">
        <v>589</v>
      </c>
      <c r="K108" s="6">
        <v>0.021157407407407406</v>
      </c>
      <c r="L108" s="7">
        <f t="shared" si="1"/>
        <v>0.1248073991</v>
      </c>
      <c r="M108" s="2"/>
      <c r="N108" s="2"/>
      <c r="O108" s="2"/>
      <c r="P108" s="2"/>
      <c r="Q108" s="2"/>
      <c r="R108" s="2"/>
    </row>
    <row r="109">
      <c r="A109" s="2" t="s">
        <v>590</v>
      </c>
      <c r="B109" s="2" t="s">
        <v>591</v>
      </c>
      <c r="C109" s="5">
        <v>73319.841629</v>
      </c>
      <c r="D109" s="2" t="s">
        <v>24</v>
      </c>
      <c r="E109" s="2" t="s">
        <v>592</v>
      </c>
      <c r="F109" s="2" t="s">
        <v>593</v>
      </c>
      <c r="G109" s="2" t="s">
        <v>34</v>
      </c>
      <c r="H109" s="5">
        <v>82434.08284</v>
      </c>
      <c r="I109" s="2" t="s">
        <v>594</v>
      </c>
      <c r="J109" s="2" t="s">
        <v>595</v>
      </c>
      <c r="K109" s="6">
        <v>2.3148148148148147E-5</v>
      </c>
      <c r="L109" s="7">
        <f t="shared" si="1"/>
        <v>0.1243079773</v>
      </c>
      <c r="M109" s="2"/>
      <c r="N109" s="2"/>
      <c r="O109" s="2"/>
      <c r="P109" s="2"/>
      <c r="Q109" s="2"/>
      <c r="R109" s="2"/>
    </row>
    <row r="110">
      <c r="A110" s="2" t="s">
        <v>596</v>
      </c>
      <c r="B110" s="2" t="s">
        <v>597</v>
      </c>
      <c r="C110" s="5">
        <v>4.2850911949529745E7</v>
      </c>
      <c r="D110" s="2" t="s">
        <v>13</v>
      </c>
      <c r="E110" s="2" t="s">
        <v>598</v>
      </c>
      <c r="F110" s="2" t="s">
        <v>599</v>
      </c>
      <c r="G110" s="2" t="s">
        <v>82</v>
      </c>
      <c r="H110" s="5">
        <v>4.814083454399444E7</v>
      </c>
      <c r="I110" s="2" t="s">
        <v>600</v>
      </c>
      <c r="J110" s="2" t="s">
        <v>601</v>
      </c>
      <c r="K110" s="6">
        <v>0.15258101851851852</v>
      </c>
      <c r="L110" s="7">
        <f t="shared" si="1"/>
        <v>0.1234494753</v>
      </c>
      <c r="M110" s="2"/>
      <c r="N110" s="2"/>
      <c r="O110" s="2"/>
      <c r="P110" s="2"/>
      <c r="Q110" s="2"/>
      <c r="R110" s="2"/>
    </row>
    <row r="111">
      <c r="A111" s="2" t="s">
        <v>602</v>
      </c>
      <c r="B111" s="2" t="s">
        <v>603</v>
      </c>
      <c r="C111" s="5">
        <v>395954.7360347613</v>
      </c>
      <c r="D111" s="2" t="s">
        <v>13</v>
      </c>
      <c r="E111" s="2" t="s">
        <v>604</v>
      </c>
      <c r="F111" s="2" t="s">
        <v>605</v>
      </c>
      <c r="G111" s="2" t="s">
        <v>606</v>
      </c>
      <c r="H111" s="5">
        <v>444568.83778950927</v>
      </c>
      <c r="I111" s="2" t="s">
        <v>607</v>
      </c>
      <c r="J111" s="2" t="s">
        <v>608</v>
      </c>
      <c r="K111" s="6">
        <v>0.20414351851851853</v>
      </c>
      <c r="L111" s="7">
        <f t="shared" si="1"/>
        <v>0.122776917</v>
      </c>
      <c r="M111" s="2"/>
      <c r="N111" s="2"/>
      <c r="O111" s="2"/>
      <c r="P111" s="2"/>
      <c r="Q111" s="2"/>
      <c r="R111" s="2"/>
    </row>
    <row r="112">
      <c r="A112" s="2" t="s">
        <v>609</v>
      </c>
      <c r="B112" s="2" t="s">
        <v>610</v>
      </c>
      <c r="C112" s="5">
        <v>407600.2508102106</v>
      </c>
      <c r="D112" s="2" t="s">
        <v>13</v>
      </c>
      <c r="E112" s="2" t="s">
        <v>611</v>
      </c>
      <c r="F112" s="2" t="s">
        <v>612</v>
      </c>
      <c r="G112" s="2" t="s">
        <v>613</v>
      </c>
      <c r="H112" s="5">
        <v>454009.9315944305</v>
      </c>
      <c r="I112" s="2" t="s">
        <v>614</v>
      </c>
      <c r="J112" s="2" t="s">
        <v>615</v>
      </c>
      <c r="K112" s="6">
        <v>0.07775462962962963</v>
      </c>
      <c r="L112" s="7">
        <f t="shared" si="1"/>
        <v>0.1138607758</v>
      </c>
      <c r="M112" s="2"/>
      <c r="N112" s="2"/>
      <c r="O112" s="2"/>
      <c r="P112" s="2"/>
      <c r="Q112" s="2"/>
      <c r="R112" s="2"/>
    </row>
    <row r="113">
      <c r="A113" s="2" t="s">
        <v>310</v>
      </c>
      <c r="B113" s="2" t="s">
        <v>311</v>
      </c>
      <c r="C113" s="5">
        <v>4761574.678001323</v>
      </c>
      <c r="D113" s="2" t="s">
        <v>24</v>
      </c>
      <c r="E113" s="2" t="s">
        <v>616</v>
      </c>
      <c r="F113" s="2" t="s">
        <v>617</v>
      </c>
      <c r="G113" s="2" t="s">
        <v>618</v>
      </c>
      <c r="H113" s="5">
        <v>5265085.570040193</v>
      </c>
      <c r="I113" s="2" t="s">
        <v>619</v>
      </c>
      <c r="J113" s="2" t="s">
        <v>620</v>
      </c>
      <c r="K113" s="6">
        <v>2.546296296296296E-4</v>
      </c>
      <c r="L113" s="7">
        <f t="shared" si="1"/>
        <v>0.1057446173</v>
      </c>
      <c r="M113" s="2"/>
      <c r="N113" s="2"/>
      <c r="O113" s="2"/>
      <c r="P113" s="2"/>
      <c r="Q113" s="2"/>
      <c r="R113" s="2"/>
    </row>
    <row r="114">
      <c r="A114" s="2" t="s">
        <v>621</v>
      </c>
      <c r="B114" s="2" t="s">
        <v>622</v>
      </c>
      <c r="C114" s="5">
        <v>910599.2711610732</v>
      </c>
      <c r="D114" s="2" t="s">
        <v>24</v>
      </c>
      <c r="E114" s="2" t="s">
        <v>623</v>
      </c>
      <c r="F114" s="2" t="s">
        <v>624</v>
      </c>
      <c r="G114" s="2" t="s">
        <v>625</v>
      </c>
      <c r="H114" s="5">
        <v>1005833.454722213</v>
      </c>
      <c r="I114" s="2" t="s">
        <v>626</v>
      </c>
      <c r="J114" s="2" t="s">
        <v>627</v>
      </c>
      <c r="K114" s="6">
        <v>4.6296296296296294E-5</v>
      </c>
      <c r="L114" s="7">
        <f t="shared" si="1"/>
        <v>0.1045840762</v>
      </c>
      <c r="M114" s="2"/>
      <c r="N114" s="2"/>
      <c r="O114" s="2"/>
      <c r="P114" s="2"/>
      <c r="Q114" s="2"/>
      <c r="R114" s="2"/>
    </row>
    <row r="115">
      <c r="A115" s="2" t="s">
        <v>628</v>
      </c>
      <c r="B115" s="2" t="s">
        <v>629</v>
      </c>
      <c r="C115" s="5">
        <v>6745093.729901486</v>
      </c>
      <c r="D115" s="2" t="s">
        <v>13</v>
      </c>
      <c r="E115" s="2" t="s">
        <v>630</v>
      </c>
      <c r="F115" s="2" t="s">
        <v>631</v>
      </c>
      <c r="G115" s="2" t="s">
        <v>347</v>
      </c>
      <c r="H115" s="5">
        <v>7447173.988273634</v>
      </c>
      <c r="I115" s="2" t="s">
        <v>632</v>
      </c>
      <c r="J115" s="2" t="s">
        <v>633</v>
      </c>
      <c r="K115" s="6">
        <v>0.39385416666666667</v>
      </c>
      <c r="L115" s="7">
        <f t="shared" si="1"/>
        <v>0.1040875467</v>
      </c>
      <c r="M115" s="2"/>
      <c r="N115" s="2"/>
      <c r="O115" s="2"/>
      <c r="P115" s="2"/>
      <c r="Q115" s="2"/>
      <c r="R115" s="2"/>
    </row>
    <row r="116">
      <c r="A116" s="2" t="s">
        <v>634</v>
      </c>
      <c r="B116" s="2" t="s">
        <v>635</v>
      </c>
      <c r="C116" s="5">
        <v>370273.6264784534</v>
      </c>
      <c r="D116" s="2" t="s">
        <v>24</v>
      </c>
      <c r="E116" s="2" t="s">
        <v>636</v>
      </c>
      <c r="F116" s="2" t="s">
        <v>637</v>
      </c>
      <c r="G116" s="2" t="s">
        <v>141</v>
      </c>
      <c r="H116" s="5">
        <v>407496.15417830675</v>
      </c>
      <c r="I116" s="2" t="s">
        <v>638</v>
      </c>
      <c r="J116" s="2" t="s">
        <v>639</v>
      </c>
      <c r="K116" s="6">
        <v>0.14234953703703704</v>
      </c>
      <c r="L116" s="7">
        <f t="shared" si="1"/>
        <v>0.1005270833</v>
      </c>
      <c r="M116" s="2"/>
      <c r="N116" s="2"/>
      <c r="O116" s="2"/>
      <c r="P116" s="2"/>
      <c r="Q116" s="2"/>
      <c r="R116" s="2"/>
    </row>
    <row r="117">
      <c r="A117" s="2" t="s">
        <v>640</v>
      </c>
      <c r="B117" s="2" t="s">
        <v>641</v>
      </c>
      <c r="C117" s="5">
        <v>3688217.9337472105</v>
      </c>
      <c r="D117" s="2" t="s">
        <v>13</v>
      </c>
      <c r="E117" s="2" t="s">
        <v>642</v>
      </c>
      <c r="F117" s="2" t="s">
        <v>643</v>
      </c>
      <c r="G117" s="2" t="s">
        <v>644</v>
      </c>
      <c r="H117" s="5">
        <v>4050328.395250729</v>
      </c>
      <c r="I117" s="2" t="s">
        <v>645</v>
      </c>
      <c r="J117" s="2" t="s">
        <v>646</v>
      </c>
      <c r="K117" s="6">
        <v>0.011284722222222222</v>
      </c>
      <c r="L117" s="7">
        <f t="shared" si="1"/>
        <v>0.09818033208</v>
      </c>
      <c r="M117" s="2"/>
      <c r="N117" s="2"/>
      <c r="O117" s="2"/>
      <c r="P117" s="2"/>
      <c r="Q117" s="2"/>
      <c r="R117" s="2"/>
    </row>
    <row r="118">
      <c r="A118" s="2" t="s">
        <v>647</v>
      </c>
      <c r="B118" s="2" t="s">
        <v>648</v>
      </c>
      <c r="C118" s="5">
        <v>67190.04690856933</v>
      </c>
      <c r="D118" s="2" t="s">
        <v>24</v>
      </c>
      <c r="E118" s="2" t="s">
        <v>649</v>
      </c>
      <c r="F118" s="2" t="s">
        <v>650</v>
      </c>
      <c r="G118" s="2" t="s">
        <v>141</v>
      </c>
      <c r="H118" s="5">
        <v>73587.56031986231</v>
      </c>
      <c r="I118" s="2" t="s">
        <v>651</v>
      </c>
      <c r="J118" s="2" t="s">
        <v>652</v>
      </c>
      <c r="K118" s="6">
        <v>5.787037037037037E-5</v>
      </c>
      <c r="L118" s="7">
        <f t="shared" si="1"/>
        <v>0.09521519489</v>
      </c>
      <c r="M118" s="2"/>
      <c r="N118" s="2"/>
      <c r="O118" s="2"/>
      <c r="P118" s="2"/>
      <c r="Q118" s="2"/>
      <c r="R118" s="2"/>
    </row>
    <row r="119">
      <c r="A119" s="2" t="s">
        <v>653</v>
      </c>
      <c r="B119" s="2" t="s">
        <v>654</v>
      </c>
      <c r="C119" s="5">
        <v>1.642718900255577E7</v>
      </c>
      <c r="D119" s="2" t="s">
        <v>13</v>
      </c>
      <c r="E119" s="2" t="s">
        <v>655</v>
      </c>
      <c r="F119" s="2" t="s">
        <v>656</v>
      </c>
      <c r="G119" s="2" t="s">
        <v>295</v>
      </c>
      <c r="H119" s="5">
        <v>1.782593501948756E7</v>
      </c>
      <c r="I119" s="2" t="s">
        <v>657</v>
      </c>
      <c r="J119" s="2" t="s">
        <v>658</v>
      </c>
      <c r="K119" s="6">
        <v>0.08239583333333333</v>
      </c>
      <c r="L119" s="7">
        <f t="shared" si="1"/>
        <v>0.08514822693</v>
      </c>
      <c r="M119" s="2"/>
      <c r="N119" s="2"/>
      <c r="O119" s="2"/>
      <c r="P119" s="2"/>
      <c r="Q119" s="2"/>
      <c r="R119" s="2"/>
    </row>
    <row r="120">
      <c r="A120" s="2" t="s">
        <v>659</v>
      </c>
      <c r="B120" s="2" t="s">
        <v>660</v>
      </c>
      <c r="C120" s="5">
        <v>155091.15911660765</v>
      </c>
      <c r="D120" s="2" t="s">
        <v>13</v>
      </c>
      <c r="E120" s="2" t="s">
        <v>661</v>
      </c>
      <c r="F120" s="2" t="s">
        <v>662</v>
      </c>
      <c r="G120" s="2" t="s">
        <v>663</v>
      </c>
      <c r="H120" s="5">
        <v>168105.91245332148</v>
      </c>
      <c r="I120" s="2" t="s">
        <v>664</v>
      </c>
      <c r="J120" s="2" t="s">
        <v>665</v>
      </c>
      <c r="K120" s="6">
        <v>0.16724537037037038</v>
      </c>
      <c r="L120" s="7">
        <f t="shared" si="1"/>
        <v>0.08391679713</v>
      </c>
      <c r="M120" s="2"/>
      <c r="N120" s="2"/>
      <c r="O120" s="2"/>
      <c r="P120" s="2"/>
      <c r="Q120" s="2"/>
      <c r="R120" s="2"/>
    </row>
    <row r="121">
      <c r="A121" s="2" t="s">
        <v>666</v>
      </c>
      <c r="B121" s="2" t="s">
        <v>667</v>
      </c>
      <c r="C121" s="5">
        <v>3835250.949779931</v>
      </c>
      <c r="D121" s="2" t="s">
        <v>13</v>
      </c>
      <c r="E121" s="2" t="s">
        <v>668</v>
      </c>
      <c r="F121" s="2" t="s">
        <v>669</v>
      </c>
      <c r="G121" s="2" t="s">
        <v>575</v>
      </c>
      <c r="H121" s="5">
        <v>4147660.324142208</v>
      </c>
      <c r="I121" s="2" t="s">
        <v>670</v>
      </c>
      <c r="J121" s="2" t="s">
        <v>671</v>
      </c>
      <c r="K121" s="6">
        <v>8.333333333333334E-4</v>
      </c>
      <c r="L121" s="7">
        <f t="shared" si="1"/>
        <v>0.0814573488</v>
      </c>
      <c r="M121" s="2"/>
      <c r="N121" s="2"/>
      <c r="O121" s="2"/>
      <c r="P121" s="2"/>
      <c r="Q121" s="2"/>
      <c r="R121" s="2"/>
    </row>
    <row r="122">
      <c r="A122" s="2" t="s">
        <v>672</v>
      </c>
      <c r="B122" s="2" t="s">
        <v>673</v>
      </c>
      <c r="C122" s="5">
        <v>386657.7472457866</v>
      </c>
      <c r="D122" s="2" t="s">
        <v>13</v>
      </c>
      <c r="E122" s="2" t="s">
        <v>674</v>
      </c>
      <c r="F122" s="2" t="s">
        <v>675</v>
      </c>
      <c r="G122" s="2" t="s">
        <v>543</v>
      </c>
      <c r="H122" s="5">
        <v>417914.0818652625</v>
      </c>
      <c r="I122" s="2" t="s">
        <v>223</v>
      </c>
      <c r="J122" s="2" t="s">
        <v>676</v>
      </c>
      <c r="K122" s="6">
        <v>0.057881944444444444</v>
      </c>
      <c r="L122" s="7">
        <f t="shared" si="1"/>
        <v>0.08083721286</v>
      </c>
      <c r="M122" s="2"/>
      <c r="N122" s="2"/>
      <c r="O122" s="2"/>
      <c r="P122" s="2"/>
      <c r="Q122" s="2"/>
      <c r="R122" s="2"/>
    </row>
    <row r="123">
      <c r="A123" s="2" t="s">
        <v>52</v>
      </c>
      <c r="B123" s="2" t="s">
        <v>53</v>
      </c>
      <c r="C123" s="5">
        <v>375561.352293</v>
      </c>
      <c r="D123" s="2" t="s">
        <v>13</v>
      </c>
      <c r="E123" s="2" t="s">
        <v>677</v>
      </c>
      <c r="F123" s="2" t="s">
        <v>55</v>
      </c>
      <c r="G123" s="2" t="s">
        <v>678</v>
      </c>
      <c r="H123" s="5">
        <v>405468.97277500003</v>
      </c>
      <c r="I123" s="2" t="s">
        <v>57</v>
      </c>
      <c r="J123" s="2" t="s">
        <v>58</v>
      </c>
      <c r="K123" s="6">
        <v>0.0011458333333333333</v>
      </c>
      <c r="L123" s="7">
        <f t="shared" si="1"/>
        <v>0.07963444667</v>
      </c>
      <c r="M123" s="2"/>
      <c r="N123" s="2"/>
      <c r="O123" s="2"/>
      <c r="P123" s="2"/>
      <c r="Q123" s="2"/>
      <c r="R123" s="2"/>
    </row>
    <row r="124">
      <c r="A124" s="2" t="s">
        <v>679</v>
      </c>
      <c r="B124" s="2" t="s">
        <v>680</v>
      </c>
      <c r="C124" s="5">
        <v>880472.5350821493</v>
      </c>
      <c r="D124" s="2" t="s">
        <v>13</v>
      </c>
      <c r="E124" s="2" t="s">
        <v>681</v>
      </c>
      <c r="F124" s="2" t="s">
        <v>682</v>
      </c>
      <c r="G124" s="2" t="s">
        <v>575</v>
      </c>
      <c r="H124" s="5">
        <v>948029.2178010977</v>
      </c>
      <c r="I124" s="2" t="s">
        <v>683</v>
      </c>
      <c r="J124" s="2" t="s">
        <v>684</v>
      </c>
      <c r="K124" s="6">
        <v>0.058784722222222224</v>
      </c>
      <c r="L124" s="7">
        <f t="shared" si="1"/>
        <v>0.076727757</v>
      </c>
      <c r="M124" s="2"/>
      <c r="N124" s="2"/>
      <c r="O124" s="2"/>
      <c r="P124" s="2"/>
      <c r="Q124" s="2"/>
      <c r="R124" s="2"/>
    </row>
    <row r="125">
      <c r="A125" s="2" t="s">
        <v>685</v>
      </c>
      <c r="B125" s="2" t="s">
        <v>686</v>
      </c>
      <c r="C125" s="5">
        <v>1.935984447414492E7</v>
      </c>
      <c r="D125" s="2" t="s">
        <v>13</v>
      </c>
      <c r="E125" s="2" t="s">
        <v>687</v>
      </c>
      <c r="F125" s="2" t="s">
        <v>688</v>
      </c>
      <c r="G125" s="2" t="s">
        <v>543</v>
      </c>
      <c r="H125" s="5">
        <v>2.0831960369745128E7</v>
      </c>
      <c r="I125" s="2" t="s">
        <v>689</v>
      </c>
      <c r="J125" s="2" t="s">
        <v>690</v>
      </c>
      <c r="K125" s="6">
        <v>0.256412037037037</v>
      </c>
      <c r="L125" s="7">
        <f t="shared" si="1"/>
        <v>0.07603965505</v>
      </c>
      <c r="M125" s="2"/>
      <c r="N125" s="2"/>
      <c r="O125" s="2"/>
      <c r="P125" s="2"/>
      <c r="Q125" s="2"/>
      <c r="R125" s="2"/>
    </row>
    <row r="126">
      <c r="A126" s="2" t="s">
        <v>691</v>
      </c>
      <c r="B126" s="2" t="s">
        <v>692</v>
      </c>
      <c r="C126" s="5">
        <v>3.465362702131207E7</v>
      </c>
      <c r="D126" s="2" t="s">
        <v>24</v>
      </c>
      <c r="E126" s="2" t="s">
        <v>693</v>
      </c>
      <c r="F126" s="2" t="s">
        <v>694</v>
      </c>
      <c r="G126" s="2" t="s">
        <v>141</v>
      </c>
      <c r="H126" s="5">
        <v>3.717973821392234E7</v>
      </c>
      <c r="I126" s="2" t="s">
        <v>695</v>
      </c>
      <c r="J126" s="2" t="s">
        <v>696</v>
      </c>
      <c r="K126" s="6">
        <v>0.22366898148148148</v>
      </c>
      <c r="L126" s="7">
        <f t="shared" si="1"/>
        <v>0.07289601146</v>
      </c>
      <c r="M126" s="2"/>
      <c r="N126" s="2"/>
      <c r="O126" s="2"/>
      <c r="P126" s="2"/>
      <c r="Q126" s="2"/>
      <c r="R126" s="2"/>
    </row>
    <row r="127">
      <c r="A127" s="2" t="s">
        <v>697</v>
      </c>
      <c r="B127" s="2" t="s">
        <v>698</v>
      </c>
      <c r="C127" s="5">
        <v>7010462.599624778</v>
      </c>
      <c r="D127" s="2" t="s">
        <v>13</v>
      </c>
      <c r="E127" s="2" t="s">
        <v>699</v>
      </c>
      <c r="F127" s="2" t="s">
        <v>700</v>
      </c>
      <c r="G127" s="2" t="s">
        <v>701</v>
      </c>
      <c r="H127" s="5">
        <v>7511686.905963217</v>
      </c>
      <c r="I127" s="2" t="s">
        <v>702</v>
      </c>
      <c r="J127" s="2" t="s">
        <v>703</v>
      </c>
      <c r="K127" s="6">
        <v>0.023622685185185184</v>
      </c>
      <c r="L127" s="7">
        <f t="shared" si="1"/>
        <v>0.07149660942</v>
      </c>
      <c r="M127" s="2"/>
      <c r="N127" s="2"/>
      <c r="O127" s="2"/>
      <c r="P127" s="2"/>
      <c r="Q127" s="2"/>
      <c r="R127" s="2"/>
    </row>
    <row r="128">
      <c r="A128" s="2" t="s">
        <v>704</v>
      </c>
      <c r="B128" s="2" t="s">
        <v>705</v>
      </c>
      <c r="C128" s="5">
        <v>1703633.5135748896</v>
      </c>
      <c r="D128" s="2" t="s">
        <v>13</v>
      </c>
      <c r="E128" s="2" t="s">
        <v>706</v>
      </c>
      <c r="F128" s="2" t="s">
        <v>707</v>
      </c>
      <c r="G128" s="2" t="s">
        <v>708</v>
      </c>
      <c r="H128" s="5">
        <v>1817715.912032548</v>
      </c>
      <c r="I128" s="2" t="s">
        <v>709</v>
      </c>
      <c r="J128" s="2" t="s">
        <v>710</v>
      </c>
      <c r="K128" s="6">
        <v>0.4450115740740741</v>
      </c>
      <c r="L128" s="7">
        <f t="shared" si="1"/>
        <v>0.06696416662</v>
      </c>
      <c r="M128" s="2"/>
      <c r="N128" s="2"/>
      <c r="O128" s="2"/>
      <c r="P128" s="2"/>
      <c r="Q128" s="2"/>
      <c r="R128" s="2"/>
    </row>
    <row r="129">
      <c r="A129" s="2" t="s">
        <v>711</v>
      </c>
      <c r="B129" s="2" t="s">
        <v>712</v>
      </c>
      <c r="C129" s="5">
        <v>449972.54631712835</v>
      </c>
      <c r="D129" s="2" t="s">
        <v>24</v>
      </c>
      <c r="E129" s="2" t="s">
        <v>713</v>
      </c>
      <c r="F129" s="2" t="s">
        <v>714</v>
      </c>
      <c r="G129" s="2" t="s">
        <v>229</v>
      </c>
      <c r="H129" s="5">
        <v>479634.583943642</v>
      </c>
      <c r="I129" s="2" t="s">
        <v>715</v>
      </c>
      <c r="J129" s="2" t="s">
        <v>716</v>
      </c>
      <c r="K129" s="6">
        <v>0.005300925925925926</v>
      </c>
      <c r="L129" s="7">
        <f t="shared" si="1"/>
        <v>0.06591966081</v>
      </c>
      <c r="M129" s="2"/>
      <c r="N129" s="2"/>
      <c r="O129" s="2"/>
      <c r="P129" s="2"/>
      <c r="Q129" s="2"/>
      <c r="R129" s="2"/>
    </row>
    <row r="130">
      <c r="A130" s="2" t="s">
        <v>717</v>
      </c>
      <c r="B130" s="2" t="s">
        <v>718</v>
      </c>
      <c r="C130" s="5">
        <v>1.3208589561404591E7</v>
      </c>
      <c r="D130" s="2" t="s">
        <v>13</v>
      </c>
      <c r="E130" s="2" t="s">
        <v>719</v>
      </c>
      <c r="F130" s="2" t="s">
        <v>720</v>
      </c>
      <c r="G130" s="2" t="s">
        <v>721</v>
      </c>
      <c r="H130" s="5">
        <v>1.4041454409147361E7</v>
      </c>
      <c r="I130" s="2" t="s">
        <v>722</v>
      </c>
      <c r="J130" s="2" t="s">
        <v>723</v>
      </c>
      <c r="K130" s="6">
        <v>0.01</v>
      </c>
      <c r="L130" s="7">
        <f t="shared" si="1"/>
        <v>0.06305479051</v>
      </c>
      <c r="M130" s="2"/>
      <c r="N130" s="2"/>
      <c r="O130" s="2"/>
      <c r="P130" s="2"/>
      <c r="Q130" s="2"/>
      <c r="R130" s="2"/>
    </row>
    <row r="131">
      <c r="A131" s="2" t="s">
        <v>724</v>
      </c>
      <c r="B131" s="2" t="s">
        <v>725</v>
      </c>
      <c r="C131" s="5">
        <v>3.940809023604556E8</v>
      </c>
      <c r="D131" s="2" t="s">
        <v>13</v>
      </c>
      <c r="E131" s="2" t="s">
        <v>726</v>
      </c>
      <c r="F131" s="2" t="s">
        <v>727</v>
      </c>
      <c r="G131" s="2" t="s">
        <v>543</v>
      </c>
      <c r="H131" s="5">
        <v>4.187880320502777E8</v>
      </c>
      <c r="I131" s="2" t="s">
        <v>223</v>
      </c>
      <c r="J131" s="2" t="s">
        <v>728</v>
      </c>
      <c r="K131" s="6">
        <v>0.5499305555555556</v>
      </c>
      <c r="L131" s="7">
        <f t="shared" si="1"/>
        <v>0.06269557733</v>
      </c>
      <c r="M131" s="2"/>
      <c r="N131" s="2"/>
      <c r="O131" s="2"/>
      <c r="P131" s="2"/>
      <c r="Q131" s="2"/>
      <c r="R131" s="2"/>
    </row>
    <row r="132">
      <c r="A132" s="2" t="s">
        <v>729</v>
      </c>
      <c r="B132" s="2" t="s">
        <v>730</v>
      </c>
      <c r="C132" s="5">
        <v>2396382.2540237536</v>
      </c>
      <c r="D132" s="2" t="s">
        <v>13</v>
      </c>
      <c r="E132" s="2" t="s">
        <v>731</v>
      </c>
      <c r="F132" s="2" t="s">
        <v>732</v>
      </c>
      <c r="G132" s="2" t="s">
        <v>575</v>
      </c>
      <c r="H132" s="5">
        <v>2539112.972307618</v>
      </c>
      <c r="I132" s="2" t="s">
        <v>733</v>
      </c>
      <c r="J132" s="2" t="s">
        <v>734</v>
      </c>
      <c r="K132" s="6">
        <v>4.7453703703703704E-4</v>
      </c>
      <c r="L132" s="7">
        <f t="shared" si="1"/>
        <v>0.05956091439</v>
      </c>
      <c r="M132" s="2"/>
      <c r="N132" s="2"/>
      <c r="O132" s="2"/>
      <c r="P132" s="2"/>
      <c r="Q132" s="2"/>
      <c r="R132" s="2"/>
    </row>
    <row r="133">
      <c r="A133" s="2" t="s">
        <v>735</v>
      </c>
      <c r="B133" s="2" t="s">
        <v>736</v>
      </c>
      <c r="C133" s="5">
        <v>2785619.062566069</v>
      </c>
      <c r="D133" s="2" t="s">
        <v>24</v>
      </c>
      <c r="E133" s="2" t="s">
        <v>737</v>
      </c>
      <c r="F133" s="2" t="s">
        <v>738</v>
      </c>
      <c r="G133" s="2" t="s">
        <v>141</v>
      </c>
      <c r="H133" s="5">
        <v>2941056.430707465</v>
      </c>
      <c r="I133" s="2" t="s">
        <v>739</v>
      </c>
      <c r="J133" s="2" t="s">
        <v>740</v>
      </c>
      <c r="K133" s="6">
        <v>0.45057870370370373</v>
      </c>
      <c r="L133" s="7">
        <f t="shared" si="1"/>
        <v>0.05579993698</v>
      </c>
      <c r="M133" s="2"/>
      <c r="N133" s="2"/>
      <c r="O133" s="2"/>
      <c r="P133" s="2"/>
      <c r="Q133" s="2"/>
      <c r="R133" s="2"/>
    </row>
    <row r="134">
      <c r="A134" s="2" t="s">
        <v>741</v>
      </c>
      <c r="B134" s="2" t="s">
        <v>742</v>
      </c>
      <c r="C134" s="5">
        <v>306187.3000641286</v>
      </c>
      <c r="D134" s="2" t="s">
        <v>13</v>
      </c>
      <c r="E134" s="2" t="s">
        <v>743</v>
      </c>
      <c r="F134" s="2" t="s">
        <v>744</v>
      </c>
      <c r="G134" s="2" t="s">
        <v>347</v>
      </c>
      <c r="H134" s="5">
        <v>322025.481837976</v>
      </c>
      <c r="I134" s="2" t="s">
        <v>745</v>
      </c>
      <c r="J134" s="2" t="s">
        <v>746</v>
      </c>
      <c r="K134" s="6">
        <v>0.0013773148148148147</v>
      </c>
      <c r="L134" s="7">
        <f t="shared" si="1"/>
        <v>0.05172710224</v>
      </c>
      <c r="M134" s="2"/>
      <c r="N134" s="2"/>
      <c r="O134" s="2"/>
      <c r="P134" s="2"/>
      <c r="Q134" s="2"/>
      <c r="R134" s="2"/>
    </row>
    <row r="135">
      <c r="A135" s="2" t="s">
        <v>747</v>
      </c>
      <c r="B135" s="2" t="s">
        <v>748</v>
      </c>
      <c r="C135" s="5">
        <v>3.270751173844901E7</v>
      </c>
      <c r="D135" s="2" t="s">
        <v>13</v>
      </c>
      <c r="E135" s="2" t="s">
        <v>749</v>
      </c>
      <c r="F135" s="2" t="s">
        <v>750</v>
      </c>
      <c r="G135" s="2" t="s">
        <v>751</v>
      </c>
      <c r="H135" s="5">
        <v>3.40807400259892E7</v>
      </c>
      <c r="I135" s="2" t="s">
        <v>752</v>
      </c>
      <c r="J135" s="2" t="s">
        <v>753</v>
      </c>
      <c r="K135" s="6">
        <v>0.0011342592592592593</v>
      </c>
      <c r="L135" s="7">
        <f t="shared" si="1"/>
        <v>0.04198510417</v>
      </c>
      <c r="M135" s="2"/>
      <c r="N135" s="2"/>
      <c r="O135" s="2"/>
      <c r="P135" s="2"/>
      <c r="Q135" s="2"/>
      <c r="R135" s="2"/>
    </row>
    <row r="136">
      <c r="A136" s="2" t="s">
        <v>754</v>
      </c>
      <c r="B136" s="2" t="s">
        <v>755</v>
      </c>
      <c r="C136" s="5">
        <v>1187348.1427096606</v>
      </c>
      <c r="D136" s="2" t="s">
        <v>13</v>
      </c>
      <c r="E136" s="2" t="s">
        <v>756</v>
      </c>
      <c r="F136" s="2" t="s">
        <v>757</v>
      </c>
      <c r="G136" s="2" t="s">
        <v>295</v>
      </c>
      <c r="H136" s="5">
        <v>1237117.8739423372</v>
      </c>
      <c r="I136" s="2" t="s">
        <v>758</v>
      </c>
      <c r="J136" s="2" t="s">
        <v>759</v>
      </c>
      <c r="K136" s="6">
        <v>0.17753472222222222</v>
      </c>
      <c r="L136" s="7">
        <f t="shared" si="1"/>
        <v>0.04191671292</v>
      </c>
      <c r="M136" s="2"/>
      <c r="N136" s="2"/>
      <c r="O136" s="2"/>
      <c r="P136" s="2"/>
      <c r="Q136" s="2"/>
      <c r="R136" s="2"/>
    </row>
    <row r="137">
      <c r="A137" s="2" t="s">
        <v>760</v>
      </c>
      <c r="B137" s="2" t="s">
        <v>761</v>
      </c>
      <c r="C137" s="5">
        <v>5756915.5461893715</v>
      </c>
      <c r="D137" s="2" t="s">
        <v>13</v>
      </c>
      <c r="E137" s="2" t="s">
        <v>762</v>
      </c>
      <c r="F137" s="2" t="s">
        <v>763</v>
      </c>
      <c r="G137" s="2" t="s">
        <v>295</v>
      </c>
      <c r="H137" s="5">
        <v>5995324.464950374</v>
      </c>
      <c r="I137" s="2" t="s">
        <v>764</v>
      </c>
      <c r="J137" s="2" t="s">
        <v>765</v>
      </c>
      <c r="K137" s="6">
        <v>0.0018287037037037037</v>
      </c>
      <c r="L137" s="7">
        <f t="shared" si="1"/>
        <v>0.04141261355</v>
      </c>
      <c r="M137" s="2"/>
      <c r="N137" s="2"/>
      <c r="O137" s="2"/>
      <c r="P137" s="2"/>
      <c r="Q137" s="2"/>
      <c r="R137" s="2"/>
    </row>
    <row r="138">
      <c r="A138" s="2" t="s">
        <v>766</v>
      </c>
      <c r="B138" s="2" t="s">
        <v>767</v>
      </c>
      <c r="C138" s="5">
        <v>2073328.506225226</v>
      </c>
      <c r="D138" s="2" t="s">
        <v>13</v>
      </c>
      <c r="E138" s="2" t="s">
        <v>768</v>
      </c>
      <c r="F138" s="2" t="s">
        <v>769</v>
      </c>
      <c r="G138" s="2" t="s">
        <v>295</v>
      </c>
      <c r="H138" s="5">
        <v>2155257.488106304</v>
      </c>
      <c r="I138" s="2" t="s">
        <v>770</v>
      </c>
      <c r="J138" s="2" t="s">
        <v>771</v>
      </c>
      <c r="K138" s="6">
        <v>0.24333333333333335</v>
      </c>
      <c r="L138" s="7">
        <f t="shared" si="1"/>
        <v>0.03951567812</v>
      </c>
      <c r="M138" s="2"/>
      <c r="N138" s="2"/>
      <c r="O138" s="2"/>
      <c r="P138" s="2"/>
      <c r="Q138" s="2"/>
      <c r="R138" s="2"/>
    </row>
    <row r="139">
      <c r="A139" s="2" t="s">
        <v>772</v>
      </c>
      <c r="B139" s="2" t="s">
        <v>773</v>
      </c>
      <c r="C139" s="5">
        <v>75217.725637</v>
      </c>
      <c r="D139" s="2" t="s">
        <v>24</v>
      </c>
      <c r="E139" s="2" t="s">
        <v>774</v>
      </c>
      <c r="F139" s="2" t="s">
        <v>775</v>
      </c>
      <c r="G139" s="2" t="s">
        <v>56</v>
      </c>
      <c r="H139" s="5">
        <v>78011.78787</v>
      </c>
      <c r="I139" s="2" t="s">
        <v>776</v>
      </c>
      <c r="J139" s="2" t="s">
        <v>777</v>
      </c>
      <c r="K139" s="6">
        <v>2.199074074074074E-4</v>
      </c>
      <c r="L139" s="7">
        <f t="shared" si="1"/>
        <v>0.037146327</v>
      </c>
      <c r="M139" s="2"/>
      <c r="N139" s="2"/>
      <c r="O139" s="2"/>
      <c r="P139" s="2"/>
      <c r="Q139" s="2"/>
      <c r="R139" s="2"/>
    </row>
    <row r="140">
      <c r="A140" s="2" t="s">
        <v>778</v>
      </c>
      <c r="B140" s="2" t="s">
        <v>779</v>
      </c>
      <c r="C140" s="5">
        <v>3.2012853459821887E7</v>
      </c>
      <c r="D140" s="2" t="s">
        <v>13</v>
      </c>
      <c r="E140" s="2" t="s">
        <v>780</v>
      </c>
      <c r="F140" s="2" t="s">
        <v>781</v>
      </c>
      <c r="G140" s="2" t="s">
        <v>543</v>
      </c>
      <c r="H140" s="5">
        <v>3.316877777004608E7</v>
      </c>
      <c r="I140" s="2" t="s">
        <v>782</v>
      </c>
      <c r="J140" s="2" t="s">
        <v>783</v>
      </c>
      <c r="K140" s="6">
        <v>0.9564467592592593</v>
      </c>
      <c r="L140" s="7">
        <f t="shared" si="1"/>
        <v>0.03610813112</v>
      </c>
      <c r="M140" s="2"/>
      <c r="N140" s="2"/>
      <c r="O140" s="2"/>
      <c r="P140" s="2"/>
      <c r="Q140" s="2"/>
      <c r="R140" s="2"/>
    </row>
    <row r="141">
      <c r="A141" s="2" t="s">
        <v>584</v>
      </c>
      <c r="B141" s="2" t="s">
        <v>585</v>
      </c>
      <c r="C141" s="5">
        <v>1414796.337044718</v>
      </c>
      <c r="D141" s="2" t="s">
        <v>13</v>
      </c>
      <c r="E141" s="2" t="s">
        <v>784</v>
      </c>
      <c r="F141" s="2" t="s">
        <v>587</v>
      </c>
      <c r="G141" s="2" t="s">
        <v>347</v>
      </c>
      <c r="H141" s="5">
        <v>1462789.9447581954</v>
      </c>
      <c r="I141" s="2" t="s">
        <v>588</v>
      </c>
      <c r="J141" s="2" t="s">
        <v>785</v>
      </c>
      <c r="K141" s="6">
        <v>0.2825578703703704</v>
      </c>
      <c r="L141" s="7">
        <f t="shared" si="1"/>
        <v>0.0339226265</v>
      </c>
      <c r="M141" s="2"/>
      <c r="N141" s="2"/>
      <c r="O141" s="2"/>
      <c r="P141" s="2"/>
      <c r="Q141" s="2"/>
      <c r="R141" s="2"/>
    </row>
    <row r="142">
      <c r="A142" s="2" t="s">
        <v>786</v>
      </c>
      <c r="B142" s="2" t="s">
        <v>787</v>
      </c>
      <c r="C142" s="5">
        <v>1.3445494034522424E7</v>
      </c>
      <c r="D142" s="2" t="s">
        <v>13</v>
      </c>
      <c r="E142" s="2" t="s">
        <v>788</v>
      </c>
      <c r="F142" s="2" t="s">
        <v>789</v>
      </c>
      <c r="G142" s="2" t="s">
        <v>790</v>
      </c>
      <c r="H142" s="5">
        <v>1.388688452695215E7</v>
      </c>
      <c r="I142" s="2" t="s">
        <v>791</v>
      </c>
      <c r="J142" s="2" t="s">
        <v>792</v>
      </c>
      <c r="K142" s="6">
        <v>0.026087962962962962</v>
      </c>
      <c r="L142" s="7">
        <f t="shared" si="1"/>
        <v>0.03282813493</v>
      </c>
      <c r="M142" s="2"/>
      <c r="N142" s="2"/>
      <c r="O142" s="2"/>
      <c r="P142" s="2"/>
      <c r="Q142" s="2"/>
      <c r="R142" s="2"/>
    </row>
    <row r="143">
      <c r="A143" s="2" t="s">
        <v>793</v>
      </c>
      <c r="B143" s="2" t="s">
        <v>794</v>
      </c>
      <c r="C143" s="5">
        <v>9426562.611512829</v>
      </c>
      <c r="D143" s="2" t="s">
        <v>13</v>
      </c>
      <c r="E143" s="2" t="s">
        <v>795</v>
      </c>
      <c r="F143" s="2" t="s">
        <v>796</v>
      </c>
      <c r="G143" s="2" t="s">
        <v>721</v>
      </c>
      <c r="H143" s="5">
        <v>9729613.417616315</v>
      </c>
      <c r="I143" s="2" t="s">
        <v>797</v>
      </c>
      <c r="J143" s="2" t="s">
        <v>798</v>
      </c>
      <c r="K143" s="6">
        <v>0.05091435185185185</v>
      </c>
      <c r="L143" s="7">
        <f t="shared" si="1"/>
        <v>0.03214860163</v>
      </c>
      <c r="M143" s="2"/>
      <c r="N143" s="2"/>
      <c r="O143" s="2"/>
      <c r="P143" s="2"/>
      <c r="Q143" s="2"/>
      <c r="R143" s="2"/>
    </row>
    <row r="144">
      <c r="A144" s="2" t="s">
        <v>799</v>
      </c>
      <c r="B144" s="2" t="s">
        <v>800</v>
      </c>
      <c r="C144" s="5">
        <v>5708527.511998146</v>
      </c>
      <c r="D144" s="2" t="s">
        <v>13</v>
      </c>
      <c r="E144" s="2" t="s">
        <v>801</v>
      </c>
      <c r="F144" s="2" t="s">
        <v>802</v>
      </c>
      <c r="G144" s="2" t="s">
        <v>751</v>
      </c>
      <c r="H144" s="5">
        <v>5873176.72733523</v>
      </c>
      <c r="I144" s="2" t="s">
        <v>803</v>
      </c>
      <c r="J144" s="2" t="s">
        <v>804</v>
      </c>
      <c r="K144" s="6">
        <v>6.134259259259259E-4</v>
      </c>
      <c r="L144" s="7">
        <f t="shared" si="1"/>
        <v>0.02884267703</v>
      </c>
      <c r="M144" s="2"/>
      <c r="N144" s="2"/>
      <c r="O144" s="2"/>
      <c r="P144" s="2"/>
      <c r="Q144" s="2"/>
      <c r="R144" s="2"/>
    </row>
    <row r="145">
      <c r="A145" s="2" t="s">
        <v>805</v>
      </c>
      <c r="B145" s="2" t="s">
        <v>806</v>
      </c>
      <c r="C145" s="5">
        <v>2.2748357521861023E8</v>
      </c>
      <c r="D145" s="2" t="s">
        <v>13</v>
      </c>
      <c r="E145" s="2" t="s">
        <v>807</v>
      </c>
      <c r="F145" s="2" t="s">
        <v>808</v>
      </c>
      <c r="G145" s="2" t="s">
        <v>751</v>
      </c>
      <c r="H145" s="5">
        <v>2.334593926691066E8</v>
      </c>
      <c r="I145" s="2" t="s">
        <v>809</v>
      </c>
      <c r="J145" s="2" t="s">
        <v>810</v>
      </c>
      <c r="K145" s="6">
        <v>0.3615162037037037</v>
      </c>
      <c r="L145" s="7">
        <f t="shared" si="1"/>
        <v>0.02626922601</v>
      </c>
      <c r="M145" s="2"/>
      <c r="N145" s="2"/>
      <c r="O145" s="2"/>
      <c r="P145" s="2"/>
      <c r="Q145" s="2"/>
      <c r="R145" s="2"/>
    </row>
    <row r="146">
      <c r="A146" s="2" t="s">
        <v>811</v>
      </c>
      <c r="B146" s="2" t="s">
        <v>812</v>
      </c>
      <c r="C146" s="5">
        <v>4.854552184116735E7</v>
      </c>
      <c r="D146" s="2" t="s">
        <v>13</v>
      </c>
      <c r="E146" s="2" t="s">
        <v>813</v>
      </c>
      <c r="F146" s="2" t="s">
        <v>814</v>
      </c>
      <c r="G146" s="2" t="s">
        <v>543</v>
      </c>
      <c r="H146" s="5">
        <v>4.970773208676649E7</v>
      </c>
      <c r="I146" s="2" t="s">
        <v>815</v>
      </c>
      <c r="J146" s="2" t="s">
        <v>816</v>
      </c>
      <c r="K146" s="6">
        <v>0.019641203703703702</v>
      </c>
      <c r="L146" s="7">
        <f t="shared" si="1"/>
        <v>0.0239406273</v>
      </c>
      <c r="M146" s="2"/>
      <c r="N146" s="2"/>
      <c r="O146" s="2"/>
      <c r="P146" s="2"/>
      <c r="Q146" s="2"/>
      <c r="R146" s="2"/>
    </row>
    <row r="147">
      <c r="A147" s="2" t="s">
        <v>817</v>
      </c>
      <c r="B147" s="2" t="s">
        <v>818</v>
      </c>
      <c r="C147" s="5">
        <v>2.5924628748038113E7</v>
      </c>
      <c r="D147" s="2" t="s">
        <v>13</v>
      </c>
      <c r="E147" s="2" t="s">
        <v>819</v>
      </c>
      <c r="F147" s="2" t="s">
        <v>820</v>
      </c>
      <c r="G147" s="2" t="s">
        <v>543</v>
      </c>
      <c r="H147" s="5">
        <v>2.6540431301343128E7</v>
      </c>
      <c r="I147" s="2" t="s">
        <v>223</v>
      </c>
      <c r="J147" s="2" t="s">
        <v>821</v>
      </c>
      <c r="K147" s="6">
        <v>0.0016087962962962963</v>
      </c>
      <c r="L147" s="7">
        <f t="shared" si="1"/>
        <v>0.02375357269</v>
      </c>
      <c r="M147" s="2"/>
      <c r="N147" s="2"/>
      <c r="O147" s="2"/>
      <c r="P147" s="2"/>
      <c r="Q147" s="2"/>
      <c r="R147" s="2"/>
    </row>
    <row r="148">
      <c r="A148" s="2" t="s">
        <v>822</v>
      </c>
      <c r="B148" s="2" t="s">
        <v>823</v>
      </c>
      <c r="C148" s="5">
        <v>1.7749412930449033E8</v>
      </c>
      <c r="D148" s="2" t="s">
        <v>13</v>
      </c>
      <c r="E148" s="2" t="s">
        <v>753</v>
      </c>
      <c r="F148" s="2" t="s">
        <v>824</v>
      </c>
      <c r="G148" s="2" t="s">
        <v>751</v>
      </c>
      <c r="H148" s="5">
        <v>1.811719066141725E8</v>
      </c>
      <c r="I148" s="2" t="s">
        <v>825</v>
      </c>
      <c r="J148" s="2" t="s">
        <v>826</v>
      </c>
      <c r="K148" s="6">
        <v>0.023344907407407408</v>
      </c>
      <c r="L148" s="7">
        <f t="shared" si="1"/>
        <v>0.02072055749</v>
      </c>
      <c r="M148" s="2"/>
      <c r="N148" s="2"/>
      <c r="O148" s="2"/>
      <c r="P148" s="2"/>
      <c r="Q148" s="2"/>
      <c r="R148" s="2"/>
    </row>
    <row r="149">
      <c r="A149" s="2" t="s">
        <v>827</v>
      </c>
      <c r="B149" s="2" t="s">
        <v>828</v>
      </c>
      <c r="C149" s="5">
        <v>4.5592162609345424E8</v>
      </c>
      <c r="D149" s="2" t="s">
        <v>13</v>
      </c>
      <c r="E149" s="2" t="s">
        <v>829</v>
      </c>
      <c r="F149" s="2" t="s">
        <v>830</v>
      </c>
      <c r="G149" s="2" t="s">
        <v>543</v>
      </c>
      <c r="H149" s="5">
        <v>4.651170768668663E8</v>
      </c>
      <c r="I149" s="2" t="s">
        <v>831</v>
      </c>
      <c r="J149" s="2" t="s">
        <v>832</v>
      </c>
      <c r="K149" s="6">
        <v>0.0033912037037037036</v>
      </c>
      <c r="L149" s="7">
        <f t="shared" si="1"/>
        <v>0.02016892871</v>
      </c>
      <c r="M149" s="2"/>
      <c r="N149" s="2"/>
      <c r="O149" s="2"/>
      <c r="P149" s="2"/>
      <c r="Q149" s="2"/>
      <c r="R149" s="2"/>
    </row>
    <row r="150">
      <c r="A150" s="2" t="s">
        <v>833</v>
      </c>
      <c r="B150" s="2" t="s">
        <v>834</v>
      </c>
      <c r="C150" s="5">
        <v>2.034267375714161E7</v>
      </c>
      <c r="D150" s="2" t="s">
        <v>13</v>
      </c>
      <c r="E150" s="2" t="s">
        <v>835</v>
      </c>
      <c r="F150" s="2" t="s">
        <v>836</v>
      </c>
      <c r="G150" s="2" t="s">
        <v>837</v>
      </c>
      <c r="H150" s="5">
        <v>2.071548340227107E7</v>
      </c>
      <c r="I150" s="2" t="s">
        <v>838</v>
      </c>
      <c r="J150" s="2" t="s">
        <v>839</v>
      </c>
      <c r="K150" s="6">
        <v>0.3446875</v>
      </c>
      <c r="L150" s="7">
        <f t="shared" si="1"/>
        <v>0.01832648203</v>
      </c>
      <c r="M150" s="2"/>
      <c r="N150" s="2"/>
      <c r="O150" s="2"/>
      <c r="P150" s="2"/>
      <c r="Q150" s="2"/>
      <c r="R150" s="2"/>
    </row>
    <row r="151">
      <c r="A151" s="2" t="s">
        <v>840</v>
      </c>
      <c r="B151" s="2" t="s">
        <v>841</v>
      </c>
      <c r="C151" s="5">
        <v>7.255423176801087E7</v>
      </c>
      <c r="D151" s="2" t="s">
        <v>13</v>
      </c>
      <c r="E151" s="2" t="s">
        <v>842</v>
      </c>
      <c r="F151" s="2" t="s">
        <v>843</v>
      </c>
      <c r="G151" s="2" t="s">
        <v>543</v>
      </c>
      <c r="H151" s="5">
        <v>7.386768423816489E7</v>
      </c>
      <c r="I151" s="2" t="s">
        <v>844</v>
      </c>
      <c r="J151" s="2" t="s">
        <v>845</v>
      </c>
      <c r="K151" s="6">
        <v>0.29724537037037035</v>
      </c>
      <c r="L151" s="7">
        <f t="shared" si="1"/>
        <v>0.01810304428</v>
      </c>
      <c r="M151" s="2"/>
      <c r="N151" s="2"/>
      <c r="O151" s="2"/>
      <c r="P151" s="2"/>
      <c r="Q151" s="2"/>
      <c r="R151" s="2"/>
    </row>
    <row r="152">
      <c r="A152" s="2" t="s">
        <v>846</v>
      </c>
      <c r="B152" s="2" t="s">
        <v>847</v>
      </c>
      <c r="C152" s="5">
        <v>8.998224156194182E7</v>
      </c>
      <c r="D152" s="2" t="s">
        <v>13</v>
      </c>
      <c r="E152" s="2" t="s">
        <v>848</v>
      </c>
      <c r="F152" s="2" t="s">
        <v>849</v>
      </c>
      <c r="G152" s="2" t="s">
        <v>751</v>
      </c>
      <c r="H152" s="5">
        <v>9.161017019066484E7</v>
      </c>
      <c r="I152" s="2" t="s">
        <v>850</v>
      </c>
      <c r="J152" s="2" t="s">
        <v>851</v>
      </c>
      <c r="K152" s="6">
        <v>0.04943287037037037</v>
      </c>
      <c r="L152" s="7">
        <f t="shared" si="1"/>
        <v>0.01809166565</v>
      </c>
      <c r="M152" s="2"/>
      <c r="N152" s="2"/>
      <c r="O152" s="2"/>
      <c r="P152" s="2"/>
      <c r="Q152" s="2"/>
      <c r="R152" s="2"/>
    </row>
    <row r="153">
      <c r="A153" s="2" t="s">
        <v>852</v>
      </c>
      <c r="B153" s="2" t="s">
        <v>853</v>
      </c>
      <c r="C153" s="5">
        <v>3.1466112350866273E7</v>
      </c>
      <c r="D153" s="2" t="s">
        <v>13</v>
      </c>
      <c r="E153" s="2" t="s">
        <v>854</v>
      </c>
      <c r="F153" s="2" t="s">
        <v>855</v>
      </c>
      <c r="G153" s="2" t="s">
        <v>543</v>
      </c>
      <c r="H153" s="5">
        <v>3.2027624960336752E7</v>
      </c>
      <c r="I153" s="2" t="s">
        <v>856</v>
      </c>
      <c r="J153" s="2" t="s">
        <v>857</v>
      </c>
      <c r="K153" s="6">
        <v>0.009375</v>
      </c>
      <c r="L153" s="7">
        <f t="shared" si="1"/>
        <v>0.01784499474</v>
      </c>
      <c r="M153" s="2"/>
      <c r="N153" s="2"/>
      <c r="O153" s="2"/>
      <c r="P153" s="2"/>
      <c r="Q153" s="2"/>
      <c r="R153" s="2"/>
    </row>
    <row r="154">
      <c r="A154" s="2" t="s">
        <v>858</v>
      </c>
      <c r="B154" s="2" t="s">
        <v>859</v>
      </c>
      <c r="C154" s="5">
        <v>1.921044673830475E8</v>
      </c>
      <c r="D154" s="2" t="s">
        <v>13</v>
      </c>
      <c r="E154" s="2" t="s">
        <v>860</v>
      </c>
      <c r="F154" s="2" t="s">
        <v>861</v>
      </c>
      <c r="G154" s="2" t="s">
        <v>543</v>
      </c>
      <c r="H154" s="5">
        <v>1.9534932434868023E8</v>
      </c>
      <c r="I154" s="2" t="s">
        <v>862</v>
      </c>
      <c r="J154" s="2" t="s">
        <v>863</v>
      </c>
      <c r="K154" s="6">
        <v>0.2428587962962963</v>
      </c>
      <c r="L154" s="7">
        <f t="shared" si="1"/>
        <v>0.01689110623</v>
      </c>
      <c r="M154" s="2"/>
      <c r="N154" s="2"/>
      <c r="O154" s="2"/>
      <c r="P154" s="2"/>
      <c r="Q154" s="2"/>
      <c r="R154" s="2"/>
    </row>
    <row r="155">
      <c r="A155" s="2" t="s">
        <v>864</v>
      </c>
      <c r="B155" s="2" t="s">
        <v>865</v>
      </c>
      <c r="C155" s="5">
        <v>3.1392407016287744E8</v>
      </c>
      <c r="D155" s="2" t="s">
        <v>13</v>
      </c>
      <c r="E155" s="2" t="s">
        <v>866</v>
      </c>
      <c r="F155" s="2" t="s">
        <v>867</v>
      </c>
      <c r="G155" s="2" t="s">
        <v>751</v>
      </c>
      <c r="H155" s="5">
        <v>3.192152492534233E8</v>
      </c>
      <c r="I155" s="2" t="s">
        <v>868</v>
      </c>
      <c r="J155" s="2" t="s">
        <v>869</v>
      </c>
      <c r="K155" s="6">
        <v>0.5866435185185185</v>
      </c>
      <c r="L155" s="7">
        <f t="shared" si="1"/>
        <v>0.0168549646</v>
      </c>
      <c r="M155" s="2"/>
      <c r="N155" s="2"/>
      <c r="O155" s="2"/>
      <c r="P155" s="2"/>
      <c r="Q155" s="2"/>
      <c r="R155" s="2"/>
    </row>
    <row r="156">
      <c r="A156" s="2" t="s">
        <v>870</v>
      </c>
      <c r="B156" s="2" t="s">
        <v>871</v>
      </c>
      <c r="C156" s="5">
        <v>3443640.1393012833</v>
      </c>
      <c r="D156" s="2" t="s">
        <v>13</v>
      </c>
      <c r="E156" s="2" t="s">
        <v>872</v>
      </c>
      <c r="F156" s="2" t="s">
        <v>873</v>
      </c>
      <c r="G156" s="2" t="s">
        <v>874</v>
      </c>
      <c r="H156" s="5">
        <v>3500837.2660432104</v>
      </c>
      <c r="I156" s="2" t="s">
        <v>875</v>
      </c>
      <c r="J156" s="2" t="s">
        <v>876</v>
      </c>
      <c r="K156" s="6">
        <v>0.004618055555555556</v>
      </c>
      <c r="L156" s="7">
        <f t="shared" si="1"/>
        <v>0.01660949589</v>
      </c>
      <c r="M156" s="2"/>
      <c r="N156" s="2"/>
      <c r="O156" s="2"/>
      <c r="P156" s="2"/>
      <c r="Q156" s="2"/>
      <c r="R156" s="2"/>
    </row>
    <row r="157">
      <c r="A157" s="2" t="s">
        <v>877</v>
      </c>
      <c r="B157" s="2" t="s">
        <v>878</v>
      </c>
      <c r="C157" s="5">
        <v>2.25229230847163E8</v>
      </c>
      <c r="D157" s="2" t="s">
        <v>13</v>
      </c>
      <c r="E157" s="2" t="s">
        <v>879</v>
      </c>
      <c r="F157" s="2" t="s">
        <v>880</v>
      </c>
      <c r="G157" s="2" t="s">
        <v>751</v>
      </c>
      <c r="H157" s="5">
        <v>2.2882304809130183E8</v>
      </c>
      <c r="I157" s="2" t="s">
        <v>881</v>
      </c>
      <c r="J157" s="2" t="s">
        <v>882</v>
      </c>
      <c r="K157" s="6">
        <v>0.09416666666666666</v>
      </c>
      <c r="L157" s="7">
        <f t="shared" si="1"/>
        <v>0.01595626478</v>
      </c>
      <c r="M157" s="2"/>
      <c r="N157" s="2"/>
      <c r="O157" s="2"/>
      <c r="P157" s="2"/>
      <c r="Q157" s="2"/>
      <c r="R157" s="2"/>
    </row>
    <row r="158">
      <c r="A158" s="2" t="s">
        <v>883</v>
      </c>
      <c r="B158" s="2" t="s">
        <v>884</v>
      </c>
      <c r="C158" s="5">
        <v>1.6391558395993755E9</v>
      </c>
      <c r="D158" s="2" t="s">
        <v>13</v>
      </c>
      <c r="E158" s="2" t="s">
        <v>885</v>
      </c>
      <c r="F158" s="2" t="s">
        <v>886</v>
      </c>
      <c r="G158" s="2" t="s">
        <v>751</v>
      </c>
      <c r="H158" s="5">
        <v>1.663091591930036E9</v>
      </c>
      <c r="I158" s="2" t="s">
        <v>887</v>
      </c>
      <c r="J158" s="2" t="s">
        <v>888</v>
      </c>
      <c r="K158" s="6">
        <v>0.4453472222222222</v>
      </c>
      <c r="L158" s="7">
        <f t="shared" si="1"/>
        <v>0.0146024873</v>
      </c>
      <c r="M158" s="2"/>
      <c r="N158" s="2"/>
      <c r="O158" s="2"/>
      <c r="P158" s="2"/>
      <c r="Q158" s="2"/>
      <c r="R158" s="2"/>
    </row>
    <row r="159">
      <c r="A159" s="2" t="s">
        <v>889</v>
      </c>
      <c r="B159" s="2" t="s">
        <v>890</v>
      </c>
      <c r="C159" s="5">
        <v>1.6088173449513257E8</v>
      </c>
      <c r="D159" s="2" t="s">
        <v>13</v>
      </c>
      <c r="E159" s="2" t="s">
        <v>891</v>
      </c>
      <c r="F159" s="2" t="s">
        <v>892</v>
      </c>
      <c r="G159" s="2" t="s">
        <v>751</v>
      </c>
      <c r="H159" s="5">
        <v>1.6318388204665264E8</v>
      </c>
      <c r="I159" s="2" t="s">
        <v>893</v>
      </c>
      <c r="J159" s="2" t="s">
        <v>894</v>
      </c>
      <c r="K159" s="6">
        <v>0.0011805555555555556</v>
      </c>
      <c r="L159" s="7">
        <f t="shared" si="1"/>
        <v>0.01430956447</v>
      </c>
      <c r="M159" s="2"/>
      <c r="N159" s="2"/>
      <c r="O159" s="2"/>
      <c r="P159" s="2"/>
      <c r="Q159" s="2"/>
      <c r="R159" s="2"/>
    </row>
    <row r="160">
      <c r="A160" s="2" t="s">
        <v>895</v>
      </c>
      <c r="B160" s="2" t="s">
        <v>896</v>
      </c>
      <c r="C160" s="5">
        <v>1.0354641077887744E8</v>
      </c>
      <c r="D160" s="2" t="s">
        <v>13</v>
      </c>
      <c r="E160" s="2" t="s">
        <v>897</v>
      </c>
      <c r="F160" s="2" t="s">
        <v>898</v>
      </c>
      <c r="G160" s="2" t="s">
        <v>751</v>
      </c>
      <c r="H160" s="5">
        <v>1.0484496035390471E8</v>
      </c>
      <c r="I160" s="2" t="s">
        <v>899</v>
      </c>
      <c r="J160" s="2" t="s">
        <v>900</v>
      </c>
      <c r="K160" s="6">
        <v>0.011689814814814814</v>
      </c>
      <c r="L160" s="7">
        <f t="shared" si="1"/>
        <v>0.01254074927</v>
      </c>
      <c r="M160" s="2"/>
      <c r="N160" s="2"/>
      <c r="O160" s="2"/>
      <c r="P160" s="2"/>
      <c r="Q160" s="2"/>
      <c r="R160" s="2"/>
    </row>
    <row r="161">
      <c r="A161" s="2" t="s">
        <v>901</v>
      </c>
      <c r="B161" s="2" t="s">
        <v>902</v>
      </c>
      <c r="C161" s="5">
        <v>5.622174294751703E7</v>
      </c>
      <c r="D161" s="2" t="s">
        <v>13</v>
      </c>
      <c r="E161" s="2" t="s">
        <v>903</v>
      </c>
      <c r="F161" s="2" t="s">
        <v>904</v>
      </c>
      <c r="G161" s="2" t="s">
        <v>751</v>
      </c>
      <c r="H161" s="5">
        <v>5.686372402736372E7</v>
      </c>
      <c r="I161" s="2" t="s">
        <v>905</v>
      </c>
      <c r="J161" s="2" t="s">
        <v>906</v>
      </c>
      <c r="K161" s="6">
        <v>0.014583333333333334</v>
      </c>
      <c r="L161" s="7">
        <f t="shared" si="1"/>
        <v>0.01141873315</v>
      </c>
      <c r="M161" s="2"/>
      <c r="N161" s="2"/>
      <c r="O161" s="2"/>
      <c r="P161" s="2"/>
      <c r="Q161" s="2"/>
      <c r="R161" s="2"/>
    </row>
    <row r="162">
      <c r="A162" s="2" t="s">
        <v>907</v>
      </c>
      <c r="B162" s="2" t="s">
        <v>908</v>
      </c>
      <c r="C162" s="5">
        <v>2.935756356963661E9</v>
      </c>
      <c r="D162" s="2" t="s">
        <v>13</v>
      </c>
      <c r="E162" s="2" t="s">
        <v>909</v>
      </c>
      <c r="F162" s="2" t="s">
        <v>910</v>
      </c>
      <c r="G162" s="2" t="s">
        <v>751</v>
      </c>
      <c r="H162" s="5">
        <v>2.9666895958803387E9</v>
      </c>
      <c r="I162" s="2" t="s">
        <v>911</v>
      </c>
      <c r="J162" s="2" t="s">
        <v>912</v>
      </c>
      <c r="K162" s="6">
        <v>0.2289699074074074</v>
      </c>
      <c r="L162" s="7">
        <f t="shared" si="1"/>
        <v>0.0105367187</v>
      </c>
      <c r="M162" s="2"/>
      <c r="N162" s="2"/>
      <c r="O162" s="2"/>
      <c r="P162" s="2"/>
      <c r="Q162" s="2"/>
      <c r="R162" s="2"/>
    </row>
    <row r="163">
      <c r="A163" s="2" t="s">
        <v>913</v>
      </c>
      <c r="B163" s="2" t="s">
        <v>914</v>
      </c>
      <c r="C163" s="5">
        <v>2.304363932949001E8</v>
      </c>
      <c r="D163" s="2" t="s">
        <v>13</v>
      </c>
      <c r="E163" s="2" t="s">
        <v>915</v>
      </c>
      <c r="F163" s="2" t="s">
        <v>916</v>
      </c>
      <c r="G163" s="2" t="s">
        <v>751</v>
      </c>
      <c r="H163" s="5">
        <v>2.3278210548042914E8</v>
      </c>
      <c r="I163" s="2" t="s">
        <v>917</v>
      </c>
      <c r="J163" s="2" t="s">
        <v>918</v>
      </c>
      <c r="K163" s="6">
        <v>0.06733796296296296</v>
      </c>
      <c r="L163" s="7">
        <f t="shared" si="1"/>
        <v>0.01017943456</v>
      </c>
      <c r="M163" s="2"/>
      <c r="N163" s="2"/>
      <c r="O163" s="2"/>
      <c r="P163" s="2"/>
      <c r="Q163" s="2"/>
      <c r="R163" s="2"/>
    </row>
    <row r="164">
      <c r="A164" s="2" t="s">
        <v>919</v>
      </c>
      <c r="B164" s="2" t="s">
        <v>920</v>
      </c>
      <c r="C164" s="5">
        <v>8.558888281061046E8</v>
      </c>
      <c r="D164" s="2" t="s">
        <v>13</v>
      </c>
      <c r="E164" s="2" t="s">
        <v>921</v>
      </c>
      <c r="F164" s="2" t="s">
        <v>922</v>
      </c>
      <c r="G164" s="2" t="s">
        <v>751</v>
      </c>
      <c r="H164" s="5">
        <v>8.642357402632872E8</v>
      </c>
      <c r="I164" s="2" t="s">
        <v>923</v>
      </c>
      <c r="J164" s="2" t="s">
        <v>924</v>
      </c>
      <c r="K164" s="6">
        <v>5.787037037037037E-4</v>
      </c>
      <c r="L164" s="7">
        <f t="shared" si="1"/>
        <v>0.009752332176</v>
      </c>
      <c r="M164" s="2"/>
      <c r="N164" s="2"/>
      <c r="O164" s="2"/>
      <c r="P164" s="2"/>
      <c r="Q164" s="2"/>
      <c r="R164" s="2"/>
    </row>
    <row r="165">
      <c r="A165" s="2" t="s">
        <v>925</v>
      </c>
      <c r="B165" s="2" t="s">
        <v>926</v>
      </c>
      <c r="C165" s="5">
        <v>1.864025390826464E8</v>
      </c>
      <c r="D165" s="2" t="s">
        <v>13</v>
      </c>
      <c r="E165" s="2" t="s">
        <v>927</v>
      </c>
      <c r="F165" s="2" t="s">
        <v>928</v>
      </c>
      <c r="G165" s="2" t="s">
        <v>543</v>
      </c>
      <c r="H165" s="5">
        <v>1.8768990354777026E8</v>
      </c>
      <c r="I165" s="2" t="s">
        <v>929</v>
      </c>
      <c r="J165" s="2" t="s">
        <v>930</v>
      </c>
      <c r="K165" s="6">
        <v>0.0011689814814814816</v>
      </c>
      <c r="L165" s="7">
        <f t="shared" si="1"/>
        <v>0.006906367646</v>
      </c>
      <c r="M165" s="2"/>
      <c r="N165" s="2"/>
      <c r="O165" s="2"/>
      <c r="P165" s="2"/>
      <c r="Q165" s="2"/>
      <c r="R165" s="2"/>
    </row>
    <row r="166">
      <c r="A166" s="2" t="s">
        <v>931</v>
      </c>
      <c r="B166" s="2" t="s">
        <v>932</v>
      </c>
      <c r="C166" s="5">
        <v>5.107627303451233E7</v>
      </c>
      <c r="D166" s="2" t="s">
        <v>13</v>
      </c>
      <c r="E166" s="2" t="s">
        <v>933</v>
      </c>
      <c r="F166" s="2" t="s">
        <v>934</v>
      </c>
      <c r="G166" s="2" t="s">
        <v>543</v>
      </c>
      <c r="H166" s="5">
        <v>5.141033416604043E7</v>
      </c>
      <c r="I166" s="2" t="s">
        <v>935</v>
      </c>
      <c r="J166" s="2" t="s">
        <v>936</v>
      </c>
      <c r="K166" s="6">
        <v>0.310775462962963</v>
      </c>
      <c r="L166" s="7">
        <f t="shared" si="1"/>
        <v>0.006540436717</v>
      </c>
      <c r="M166" s="2"/>
      <c r="N166" s="2"/>
      <c r="O166" s="2"/>
      <c r="P166" s="2"/>
      <c r="Q166" s="2"/>
      <c r="R166" s="2"/>
    </row>
    <row r="167">
      <c r="A167" s="2" t="s">
        <v>78</v>
      </c>
      <c r="B167" s="2" t="s">
        <v>79</v>
      </c>
      <c r="C167" s="5">
        <v>1.9660682777127206E7</v>
      </c>
      <c r="D167" s="2" t="s">
        <v>24</v>
      </c>
      <c r="E167" s="2" t="s">
        <v>937</v>
      </c>
      <c r="F167" s="2" t="s">
        <v>81</v>
      </c>
      <c r="G167" s="2" t="s">
        <v>141</v>
      </c>
      <c r="H167" s="5">
        <v>1.975589068657582E7</v>
      </c>
      <c r="I167" s="2" t="s">
        <v>83</v>
      </c>
      <c r="J167" s="2" t="s">
        <v>938</v>
      </c>
      <c r="K167" s="6">
        <v>1.1574074074074073E-5</v>
      </c>
      <c r="L167" s="7">
        <f t="shared" si="1"/>
        <v>0.004842553564</v>
      </c>
      <c r="M167" s="2"/>
      <c r="N167" s="2"/>
      <c r="O167" s="2"/>
      <c r="P167" s="2"/>
      <c r="Q167" s="2"/>
      <c r="R167" s="2"/>
    </row>
    <row r="168">
      <c r="A168" s="2" t="s">
        <v>939</v>
      </c>
      <c r="B168" s="2" t="s">
        <v>940</v>
      </c>
      <c r="C168" s="5">
        <v>1.175358362986956E9</v>
      </c>
      <c r="D168" s="2" t="s">
        <v>13</v>
      </c>
      <c r="E168" s="2" t="s">
        <v>941</v>
      </c>
      <c r="F168" s="2" t="s">
        <v>942</v>
      </c>
      <c r="G168" s="2" t="s">
        <v>751</v>
      </c>
      <c r="H168" s="5">
        <v>1.1798926637144384E9</v>
      </c>
      <c r="I168" s="2" t="s">
        <v>943</v>
      </c>
      <c r="J168" s="2" t="s">
        <v>944</v>
      </c>
      <c r="K168" s="6">
        <v>0.03071759259259259</v>
      </c>
      <c r="L168" s="7">
        <f t="shared" si="1"/>
        <v>0.003857802752</v>
      </c>
      <c r="M168" s="2"/>
      <c r="N168" s="2"/>
      <c r="O168" s="2"/>
      <c r="P168" s="2"/>
      <c r="Q168" s="2"/>
      <c r="R168" s="2"/>
    </row>
    <row r="169">
      <c r="A169" s="2" t="s">
        <v>945</v>
      </c>
      <c r="B169" s="2" t="s">
        <v>946</v>
      </c>
      <c r="C169" s="5">
        <v>2.580863179359799E8</v>
      </c>
      <c r="D169" s="2" t="s">
        <v>13</v>
      </c>
      <c r="E169" s="2" t="s">
        <v>947</v>
      </c>
      <c r="F169" s="2" t="s">
        <v>948</v>
      </c>
      <c r="G169" s="2" t="s">
        <v>751</v>
      </c>
      <c r="H169" s="5">
        <v>2.5908076962724495E8</v>
      </c>
      <c r="I169" s="2" t="s">
        <v>949</v>
      </c>
      <c r="J169" s="2" t="s">
        <v>950</v>
      </c>
      <c r="K169" s="6">
        <v>0.001875</v>
      </c>
      <c r="L169" s="7">
        <f t="shared" si="1"/>
        <v>0.00385317478</v>
      </c>
      <c r="M169" s="2"/>
      <c r="N169" s="2"/>
      <c r="O169" s="2"/>
      <c r="P169" s="2"/>
      <c r="Q169" s="2"/>
      <c r="R169" s="2"/>
    </row>
    <row r="170">
      <c r="A170" s="2" t="s">
        <v>951</v>
      </c>
      <c r="B170" s="2" t="s">
        <v>952</v>
      </c>
      <c r="C170" s="5">
        <v>2.869688924199567E7</v>
      </c>
      <c r="D170" s="2" t="s">
        <v>13</v>
      </c>
      <c r="E170" s="2" t="s">
        <v>953</v>
      </c>
      <c r="F170" s="2" t="s">
        <v>954</v>
      </c>
      <c r="G170" s="2" t="s">
        <v>837</v>
      </c>
      <c r="H170" s="5">
        <v>2.88063345008437E7</v>
      </c>
      <c r="I170" s="2" t="s">
        <v>955</v>
      </c>
      <c r="J170" s="2" t="s">
        <v>956</v>
      </c>
      <c r="K170" s="6">
        <v>0.5513425925925926</v>
      </c>
      <c r="L170" s="7">
        <f t="shared" si="1"/>
        <v>0.00381383703</v>
      </c>
      <c r="M170" s="2"/>
      <c r="N170" s="2"/>
      <c r="O170" s="2"/>
      <c r="P170" s="2"/>
      <c r="Q170" s="2"/>
      <c r="R170" s="2"/>
    </row>
    <row r="171">
      <c r="A171" s="2" t="s">
        <v>957</v>
      </c>
      <c r="B171" s="2" t="s">
        <v>958</v>
      </c>
      <c r="C171" s="5">
        <v>7.599716315453666E8</v>
      </c>
      <c r="D171" s="2" t="s">
        <v>13</v>
      </c>
      <c r="E171" s="2" t="s">
        <v>959</v>
      </c>
      <c r="F171" s="2" t="s">
        <v>960</v>
      </c>
      <c r="G171" s="2" t="s">
        <v>751</v>
      </c>
      <c r="H171" s="5">
        <v>7.627773182238781E8</v>
      </c>
      <c r="I171" s="2" t="s">
        <v>961</v>
      </c>
      <c r="J171" s="2" t="s">
        <v>962</v>
      </c>
      <c r="K171" s="6">
        <v>0.017118055555555556</v>
      </c>
      <c r="L171" s="7">
        <f t="shared" si="1"/>
        <v>0.003691830803</v>
      </c>
      <c r="M171" s="2"/>
      <c r="N171" s="2"/>
      <c r="O171" s="2"/>
      <c r="P171" s="2"/>
      <c r="Q171" s="2"/>
      <c r="R171" s="2"/>
    </row>
    <row r="172">
      <c r="A172" s="2" t="s">
        <v>963</v>
      </c>
      <c r="B172" s="2" t="s">
        <v>964</v>
      </c>
      <c r="C172" s="5">
        <v>7.1108358842057E8</v>
      </c>
      <c r="D172" s="2" t="s">
        <v>13</v>
      </c>
      <c r="E172" s="2" t="s">
        <v>965</v>
      </c>
      <c r="F172" s="2" t="s">
        <v>966</v>
      </c>
      <c r="G172" s="2" t="s">
        <v>967</v>
      </c>
      <c r="H172" s="5">
        <v>7.133579465129752E8</v>
      </c>
      <c r="I172" s="2" t="s">
        <v>968</v>
      </c>
      <c r="J172" s="2" t="s">
        <v>969</v>
      </c>
      <c r="K172" s="6">
        <v>0.03002314814814815</v>
      </c>
      <c r="L172" s="7">
        <f t="shared" si="1"/>
        <v>0.003198439859</v>
      </c>
      <c r="M172" s="2"/>
      <c r="N172" s="2"/>
      <c r="O172" s="2"/>
      <c r="P172" s="2"/>
      <c r="Q172" s="2"/>
      <c r="R172" s="2"/>
    </row>
    <row r="173">
      <c r="A173" s="2" t="s">
        <v>970</v>
      </c>
      <c r="B173" s="2" t="s">
        <v>971</v>
      </c>
      <c r="C173" s="5">
        <v>3.0857694066511735E7</v>
      </c>
      <c r="D173" s="2" t="s">
        <v>13</v>
      </c>
      <c r="E173" s="2" t="s">
        <v>972</v>
      </c>
      <c r="F173" s="2" t="s">
        <v>973</v>
      </c>
      <c r="G173" s="2" t="s">
        <v>837</v>
      </c>
      <c r="H173" s="5">
        <v>3.0955854726389345E7</v>
      </c>
      <c r="I173" s="2" t="s">
        <v>974</v>
      </c>
      <c r="J173" s="2" t="s">
        <v>975</v>
      </c>
      <c r="K173" s="6">
        <v>0.0033680555555555556</v>
      </c>
      <c r="L173" s="7">
        <f t="shared" si="1"/>
        <v>0.003181075672</v>
      </c>
      <c r="M173" s="2"/>
      <c r="N173" s="2"/>
      <c r="O173" s="2"/>
      <c r="P173" s="2"/>
      <c r="Q173" s="2"/>
      <c r="R173" s="2"/>
    </row>
    <row r="174">
      <c r="A174" s="2" t="s">
        <v>976</v>
      </c>
      <c r="B174" s="2" t="s">
        <v>977</v>
      </c>
      <c r="C174" s="5">
        <v>1.1375088759101558E8</v>
      </c>
      <c r="D174" s="2" t="s">
        <v>13</v>
      </c>
      <c r="E174" s="2" t="s">
        <v>978</v>
      </c>
      <c r="F174" s="2" t="s">
        <v>979</v>
      </c>
      <c r="G174" s="2" t="s">
        <v>751</v>
      </c>
      <c r="H174" s="5">
        <v>1.1405469090678817E8</v>
      </c>
      <c r="I174" s="2" t="s">
        <v>980</v>
      </c>
      <c r="J174" s="2" t="s">
        <v>981</v>
      </c>
      <c r="K174" s="6">
        <v>0.038738425925925926</v>
      </c>
      <c r="L174" s="7">
        <f t="shared" si="1"/>
        <v>0.00267077754</v>
      </c>
      <c r="M174" s="2"/>
      <c r="N174" s="2"/>
      <c r="O174" s="2"/>
      <c r="P174" s="2"/>
      <c r="Q174" s="2"/>
      <c r="R174" s="2"/>
    </row>
    <row r="175">
      <c r="A175" s="2" t="s">
        <v>982</v>
      </c>
      <c r="B175" s="2" t="s">
        <v>983</v>
      </c>
      <c r="C175" s="5">
        <v>2.055502817342574E8</v>
      </c>
      <c r="D175" s="2" t="s">
        <v>13</v>
      </c>
      <c r="E175" s="2" t="s">
        <v>984</v>
      </c>
      <c r="F175" s="2" t="s">
        <v>985</v>
      </c>
      <c r="G175" s="2" t="s">
        <v>543</v>
      </c>
      <c r="H175" s="5">
        <v>2.0606605560324475E8</v>
      </c>
      <c r="I175" s="2" t="s">
        <v>986</v>
      </c>
      <c r="J175" s="2" t="s">
        <v>987</v>
      </c>
      <c r="K175" s="6">
        <v>0.004340277777777778</v>
      </c>
      <c r="L175" s="7">
        <f t="shared" si="1"/>
        <v>0.002509234551</v>
      </c>
      <c r="M175" s="2"/>
      <c r="N175" s="2"/>
      <c r="O175" s="2"/>
      <c r="P175" s="2"/>
      <c r="Q175" s="2"/>
      <c r="R175" s="2"/>
    </row>
    <row r="176">
      <c r="A176" s="2" t="s">
        <v>988</v>
      </c>
      <c r="B176" s="2" t="s">
        <v>989</v>
      </c>
      <c r="C176" s="5">
        <v>1.5182011497867043E9</v>
      </c>
      <c r="D176" s="2" t="s">
        <v>13</v>
      </c>
      <c r="E176" s="2" t="s">
        <v>990</v>
      </c>
      <c r="F176" s="2" t="s">
        <v>991</v>
      </c>
      <c r="G176" s="2" t="s">
        <v>992</v>
      </c>
      <c r="H176" s="5">
        <v>1.5208548074392402E9</v>
      </c>
      <c r="I176" s="2" t="s">
        <v>993</v>
      </c>
      <c r="J176" s="2" t="s">
        <v>994</v>
      </c>
      <c r="K176" s="6">
        <v>0.012511574074074074</v>
      </c>
      <c r="L176" s="7">
        <f t="shared" si="1"/>
        <v>0.001747895958</v>
      </c>
      <c r="M176" s="2"/>
      <c r="N176" s="2"/>
      <c r="O176" s="2"/>
      <c r="P176" s="2"/>
      <c r="Q176" s="2"/>
      <c r="R176" s="2"/>
    </row>
    <row r="177">
      <c r="A177" s="2" t="s">
        <v>995</v>
      </c>
      <c r="B177" s="2" t="s">
        <v>996</v>
      </c>
      <c r="C177" s="5">
        <v>5.0379215337509686E8</v>
      </c>
      <c r="D177" s="2" t="s">
        <v>13</v>
      </c>
      <c r="E177" s="2" t="s">
        <v>997</v>
      </c>
      <c r="F177" s="2" t="s">
        <v>998</v>
      </c>
      <c r="G177" s="2" t="s">
        <v>967</v>
      </c>
      <c r="H177" s="5">
        <v>5.043683947318656E8</v>
      </c>
      <c r="I177" s="2" t="s">
        <v>999</v>
      </c>
      <c r="J177" s="2" t="s">
        <v>1000</v>
      </c>
      <c r="K177" s="6">
        <v>0.09444444444444444</v>
      </c>
      <c r="L177" s="7">
        <f t="shared" si="1"/>
        <v>0.001143807725</v>
      </c>
      <c r="M177" s="2"/>
      <c r="N177" s="2"/>
      <c r="O177" s="2"/>
      <c r="P177" s="2"/>
      <c r="Q177" s="2"/>
      <c r="R177" s="2"/>
    </row>
    <row r="178">
      <c r="A178" s="2" t="s">
        <v>1001</v>
      </c>
      <c r="B178" s="2" t="s">
        <v>1002</v>
      </c>
      <c r="C178" s="5">
        <v>6185633.088734282</v>
      </c>
      <c r="D178" s="2" t="s">
        <v>13</v>
      </c>
      <c r="E178" s="2" t="s">
        <v>1003</v>
      </c>
      <c r="F178" s="2" t="s">
        <v>1004</v>
      </c>
      <c r="G178" s="2" t="s">
        <v>721</v>
      </c>
      <c r="H178" s="5">
        <v>6192269.5381338075</v>
      </c>
      <c r="I178" s="2" t="s">
        <v>1005</v>
      </c>
      <c r="J178" s="2" t="s">
        <v>1006</v>
      </c>
      <c r="K178" s="6">
        <v>0.03638888888888889</v>
      </c>
      <c r="L178" s="7">
        <f t="shared" si="1"/>
        <v>0.001072881192</v>
      </c>
      <c r="M178" s="2"/>
      <c r="N178" s="2"/>
      <c r="O178" s="2"/>
      <c r="P178" s="2"/>
      <c r="Q178" s="2"/>
      <c r="R178" s="2"/>
    </row>
    <row r="179">
      <c r="A179" s="2" t="s">
        <v>1007</v>
      </c>
      <c r="B179" s="2" t="s">
        <v>1008</v>
      </c>
      <c r="C179" s="5">
        <v>1.291028937874175E8</v>
      </c>
      <c r="D179" s="2" t="s">
        <v>13</v>
      </c>
      <c r="E179" s="2" t="s">
        <v>1009</v>
      </c>
      <c r="F179" s="2" t="s">
        <v>1010</v>
      </c>
      <c r="G179" s="2" t="s">
        <v>751</v>
      </c>
      <c r="H179" s="5">
        <v>1.2920942865162838E8</v>
      </c>
      <c r="I179" s="2" t="s">
        <v>1011</v>
      </c>
      <c r="J179" s="2" t="s">
        <v>1012</v>
      </c>
      <c r="K179" s="6">
        <v>0.0035416666666666665</v>
      </c>
      <c r="L179" s="7">
        <f t="shared" si="1"/>
        <v>0.0008251934646</v>
      </c>
      <c r="M179" s="2"/>
      <c r="N179" s="2"/>
      <c r="O179" s="2"/>
      <c r="P179" s="2"/>
      <c r="Q179" s="2"/>
      <c r="R179" s="2"/>
    </row>
    <row r="180">
      <c r="A180" s="2" t="s">
        <v>1013</v>
      </c>
      <c r="B180" s="2" t="s">
        <v>1014</v>
      </c>
      <c r="C180" s="5">
        <v>3.58569776008235E7</v>
      </c>
      <c r="D180" s="2" t="s">
        <v>13</v>
      </c>
      <c r="E180" s="2" t="s">
        <v>1015</v>
      </c>
      <c r="F180" s="2" t="s">
        <v>1016</v>
      </c>
      <c r="G180" s="2" t="s">
        <v>751</v>
      </c>
      <c r="H180" s="5">
        <v>3.586667472672001E7</v>
      </c>
      <c r="I180" s="2" t="s">
        <v>1017</v>
      </c>
      <c r="J180" s="2" t="s">
        <v>1018</v>
      </c>
      <c r="K180" s="6">
        <v>0.017766203703703704</v>
      </c>
      <c r="L180" s="7">
        <f t="shared" si="1"/>
        <v>0.0002704390204</v>
      </c>
      <c r="M180" s="2"/>
      <c r="N180" s="2"/>
      <c r="O180" s="2"/>
      <c r="P180" s="2"/>
      <c r="Q180" s="2"/>
      <c r="R180" s="2"/>
    </row>
    <row r="181">
      <c r="A181" s="2" t="s">
        <v>1019</v>
      </c>
      <c r="B181" s="2" t="s">
        <v>1020</v>
      </c>
      <c r="C181" s="5">
        <v>1.2905450633494606E9</v>
      </c>
      <c r="D181" s="2" t="s">
        <v>13</v>
      </c>
      <c r="E181" s="2" t="s">
        <v>1021</v>
      </c>
      <c r="F181" s="2" t="s">
        <v>1022</v>
      </c>
      <c r="G181" s="2" t="s">
        <v>751</v>
      </c>
      <c r="H181" s="5">
        <v>1.2908191528060596E9</v>
      </c>
      <c r="I181" s="2" t="s">
        <v>1023</v>
      </c>
      <c r="J181" s="2" t="s">
        <v>1024</v>
      </c>
      <c r="K181" s="6">
        <v>2.3148148148148147E-5</v>
      </c>
      <c r="L181" s="7">
        <f t="shared" si="1"/>
        <v>0.000212382709</v>
      </c>
      <c r="M181" s="2"/>
      <c r="N181" s="2"/>
      <c r="O181" s="2"/>
      <c r="P181" s="2"/>
      <c r="Q181" s="2"/>
      <c r="R181" s="2"/>
    </row>
    <row r="182">
      <c r="A182" s="2" t="s">
        <v>1025</v>
      </c>
      <c r="B182" s="10">
        <v>1.0</v>
      </c>
      <c r="C182" s="5">
        <v>7307377.87364027</v>
      </c>
      <c r="D182" s="2" t="s">
        <v>13</v>
      </c>
      <c r="E182" s="2" t="s">
        <v>1026</v>
      </c>
      <c r="F182" s="2" t="s">
        <v>1027</v>
      </c>
      <c r="G182" s="2" t="s">
        <v>1028</v>
      </c>
      <c r="H182" s="5">
        <v>7305963.861392494</v>
      </c>
      <c r="I182" s="2" t="s">
        <v>1029</v>
      </c>
      <c r="J182" s="2" t="s">
        <v>1030</v>
      </c>
      <c r="K182" s="6">
        <v>0.0020717592592592593</v>
      </c>
      <c r="L182" s="11">
        <f t="shared" si="1"/>
        <v>-0.0001935047389</v>
      </c>
      <c r="M182" s="2"/>
      <c r="N182" s="2"/>
      <c r="O182" s="2"/>
      <c r="P182" s="2"/>
      <c r="Q182" s="2"/>
      <c r="R182" s="2"/>
    </row>
    <row r="183">
      <c r="A183" s="2" t="s">
        <v>1031</v>
      </c>
      <c r="B183" s="2" t="s">
        <v>1032</v>
      </c>
      <c r="C183" s="5">
        <v>4.345256860529049E7</v>
      </c>
      <c r="D183" s="2" t="s">
        <v>13</v>
      </c>
      <c r="E183" s="2" t="s">
        <v>1033</v>
      </c>
      <c r="F183" s="2" t="s">
        <v>1034</v>
      </c>
      <c r="G183" s="2" t="s">
        <v>543</v>
      </c>
      <c r="H183" s="5">
        <v>4.3428265479168825E7</v>
      </c>
      <c r="I183" s="2" t="s">
        <v>1035</v>
      </c>
      <c r="J183" s="2" t="s">
        <v>1036</v>
      </c>
      <c r="K183" s="6">
        <v>0.017141203703703704</v>
      </c>
      <c r="L183" s="11">
        <f t="shared" si="1"/>
        <v>-0.0005593024049</v>
      </c>
      <c r="M183" s="2"/>
      <c r="N183" s="2"/>
      <c r="O183" s="2"/>
      <c r="P183" s="2"/>
      <c r="Q183" s="2"/>
      <c r="R183" s="2"/>
    </row>
    <row r="184">
      <c r="A184" s="2"/>
      <c r="B184" s="2"/>
      <c r="C184" s="5"/>
      <c r="D184" s="2"/>
      <c r="E184" s="2"/>
      <c r="F184" s="2"/>
      <c r="G184" s="2"/>
      <c r="H184" s="5"/>
      <c r="I184" s="2"/>
      <c r="J184" s="2"/>
      <c r="K184" s="6"/>
      <c r="L184" s="7"/>
      <c r="M184" s="2"/>
      <c r="N184" s="2"/>
      <c r="O184" s="2"/>
      <c r="P184" s="2"/>
      <c r="Q184" s="2"/>
      <c r="R184" s="2"/>
    </row>
    <row r="185">
      <c r="A185" s="2"/>
      <c r="B185" s="2"/>
      <c r="C185" s="5"/>
      <c r="D185" s="2"/>
      <c r="E185" s="2"/>
      <c r="F185" s="2"/>
      <c r="G185" s="2"/>
      <c r="H185" s="5"/>
      <c r="I185" s="2"/>
      <c r="J185" s="2"/>
      <c r="K185" s="6"/>
      <c r="L185" s="7"/>
      <c r="M185" s="2"/>
      <c r="N185" s="2"/>
      <c r="O185" s="2"/>
      <c r="P185" s="2"/>
      <c r="Q185" s="2"/>
      <c r="R185" s="2"/>
    </row>
    <row r="186">
      <c r="A186" s="2"/>
      <c r="B186" s="2"/>
      <c r="C186" s="5"/>
      <c r="D186" s="2"/>
      <c r="E186" s="2"/>
      <c r="F186" s="2"/>
      <c r="G186" s="2"/>
      <c r="H186" s="5"/>
      <c r="I186" s="2"/>
      <c r="J186" s="2"/>
      <c r="K186" s="6"/>
      <c r="L186" s="7"/>
      <c r="M186" s="2"/>
      <c r="N186" s="2"/>
      <c r="O186" s="2"/>
      <c r="P186" s="2"/>
      <c r="Q186" s="2"/>
      <c r="R186" s="2"/>
    </row>
    <row r="187">
      <c r="A187" s="2"/>
      <c r="B187" s="2"/>
      <c r="C187" s="5"/>
      <c r="D187" s="2"/>
      <c r="E187" s="2"/>
      <c r="F187" s="2"/>
      <c r="G187" s="2"/>
      <c r="H187" s="5"/>
      <c r="I187" s="2"/>
      <c r="J187" s="2"/>
      <c r="K187" s="6"/>
      <c r="L187" s="7"/>
      <c r="M187" s="2"/>
      <c r="N187" s="2"/>
      <c r="O187" s="2"/>
      <c r="P187" s="2"/>
      <c r="Q187" s="2"/>
      <c r="R187" s="2"/>
    </row>
    <row r="188">
      <c r="A188" s="2"/>
      <c r="B188" s="2"/>
      <c r="C188" s="5"/>
      <c r="D188" s="2"/>
      <c r="E188" s="2"/>
      <c r="F188" s="2"/>
      <c r="G188" s="2"/>
      <c r="H188" s="5"/>
      <c r="I188" s="2"/>
      <c r="J188" s="2"/>
      <c r="K188" s="6"/>
      <c r="L188" s="7"/>
      <c r="M188" s="2"/>
      <c r="N188" s="2"/>
      <c r="O188" s="2"/>
      <c r="P188" s="2"/>
      <c r="Q188" s="2"/>
      <c r="R188" s="2"/>
    </row>
    <row r="189">
      <c r="A189" s="2"/>
      <c r="B189" s="2"/>
      <c r="C189" s="5"/>
      <c r="D189" s="2"/>
      <c r="E189" s="2"/>
      <c r="F189" s="2"/>
      <c r="G189" s="2"/>
      <c r="H189" s="5"/>
      <c r="I189" s="2"/>
      <c r="J189" s="2"/>
      <c r="K189" s="6"/>
      <c r="L189" s="7"/>
      <c r="M189" s="2"/>
      <c r="N189" s="2"/>
      <c r="O189" s="2"/>
      <c r="P189" s="2"/>
      <c r="Q189" s="2"/>
      <c r="R189" s="2"/>
    </row>
    <row r="190">
      <c r="A190" s="2"/>
      <c r="B190" s="2"/>
      <c r="C190" s="5"/>
      <c r="D190" s="2"/>
      <c r="E190" s="2"/>
      <c r="F190" s="2"/>
      <c r="G190" s="2"/>
      <c r="H190" s="5"/>
      <c r="I190" s="2"/>
      <c r="J190" s="2"/>
      <c r="K190" s="6"/>
      <c r="L190" s="7"/>
      <c r="M190" s="2"/>
      <c r="N190" s="2"/>
      <c r="O190" s="2"/>
      <c r="P190" s="2"/>
      <c r="Q190" s="2"/>
      <c r="R190" s="2"/>
    </row>
    <row r="191">
      <c r="A191" s="2"/>
      <c r="B191" s="2"/>
      <c r="C191" s="5"/>
      <c r="D191" s="2"/>
      <c r="E191" s="2"/>
      <c r="F191" s="2"/>
      <c r="G191" s="2"/>
      <c r="H191" s="5"/>
      <c r="I191" s="2"/>
      <c r="J191" s="2"/>
      <c r="K191" s="6"/>
      <c r="L191" s="7"/>
      <c r="M191" s="2"/>
      <c r="N191" s="2"/>
      <c r="O191" s="2"/>
      <c r="P191" s="2"/>
      <c r="Q191" s="2"/>
      <c r="R191" s="2"/>
    </row>
    <row r="192">
      <c r="A192" s="2"/>
      <c r="B192" s="2"/>
      <c r="C192" s="5"/>
      <c r="D192" s="2"/>
      <c r="E192" s="2"/>
      <c r="F192" s="2"/>
      <c r="G192" s="2"/>
      <c r="H192" s="5"/>
      <c r="I192" s="2"/>
      <c r="J192" s="2"/>
      <c r="K192" s="6"/>
      <c r="L192" s="7"/>
      <c r="M192" s="2"/>
      <c r="N192" s="2"/>
      <c r="O192" s="2"/>
      <c r="P192" s="2"/>
      <c r="Q192" s="2"/>
      <c r="R192" s="2"/>
    </row>
    <row r="193">
      <c r="A193" s="2"/>
      <c r="B193" s="2"/>
      <c r="C193" s="5"/>
      <c r="D193" s="2"/>
      <c r="E193" s="2"/>
      <c r="F193" s="2"/>
      <c r="G193" s="2"/>
      <c r="H193" s="5"/>
      <c r="I193" s="2"/>
      <c r="J193" s="2"/>
      <c r="K193" s="6"/>
      <c r="L193" s="7"/>
      <c r="M193" s="2"/>
      <c r="N193" s="2"/>
      <c r="O193" s="2"/>
      <c r="P193" s="2"/>
      <c r="Q193" s="2"/>
      <c r="R193" s="2"/>
    </row>
    <row r="194">
      <c r="A194" s="2"/>
      <c r="B194" s="2"/>
      <c r="C194" s="5"/>
      <c r="D194" s="2"/>
      <c r="E194" s="2"/>
      <c r="F194" s="2"/>
      <c r="G194" s="2"/>
      <c r="H194" s="5"/>
      <c r="I194" s="2"/>
      <c r="J194" s="2"/>
      <c r="K194" s="6"/>
      <c r="L194" s="7"/>
      <c r="M194" s="2"/>
      <c r="N194" s="2"/>
      <c r="O194" s="2"/>
      <c r="P194" s="2"/>
      <c r="Q194" s="2"/>
      <c r="R194" s="2"/>
    </row>
    <row r="195">
      <c r="A195" s="2"/>
      <c r="B195" s="2"/>
      <c r="C195" s="5"/>
      <c r="D195" s="2"/>
      <c r="E195" s="2"/>
      <c r="F195" s="2"/>
      <c r="G195" s="2"/>
      <c r="H195" s="5"/>
      <c r="I195" s="2"/>
      <c r="J195" s="2"/>
      <c r="K195" s="6"/>
      <c r="L195" s="7"/>
      <c r="M195" s="2"/>
      <c r="N195" s="2"/>
      <c r="O195" s="2"/>
      <c r="P195" s="2"/>
      <c r="Q195" s="2"/>
      <c r="R195" s="2"/>
    </row>
    <row r="196">
      <c r="A196" s="2"/>
      <c r="B196" s="2"/>
      <c r="C196" s="5"/>
      <c r="D196" s="2"/>
      <c r="E196" s="2"/>
      <c r="F196" s="2"/>
      <c r="G196" s="2"/>
      <c r="H196" s="5"/>
      <c r="I196" s="2"/>
      <c r="J196" s="2"/>
      <c r="K196" s="6"/>
      <c r="L196" s="7"/>
      <c r="M196" s="2"/>
      <c r="N196" s="2"/>
      <c r="O196" s="2"/>
      <c r="P196" s="2"/>
      <c r="Q196" s="2"/>
      <c r="R196" s="2"/>
    </row>
    <row r="197">
      <c r="A197" s="2"/>
      <c r="B197" s="2"/>
      <c r="C197" s="5"/>
      <c r="D197" s="2"/>
      <c r="E197" s="2"/>
      <c r="F197" s="2"/>
      <c r="G197" s="2"/>
      <c r="H197" s="5"/>
      <c r="I197" s="2"/>
      <c r="J197" s="2"/>
      <c r="K197" s="6"/>
      <c r="L197" s="7"/>
      <c r="M197" s="2"/>
      <c r="N197" s="2"/>
      <c r="O197" s="2"/>
      <c r="P197" s="2"/>
      <c r="Q197" s="2"/>
      <c r="R197" s="2"/>
    </row>
    <row r="198">
      <c r="A198" s="2"/>
      <c r="B198" s="2"/>
      <c r="C198" s="5"/>
      <c r="D198" s="2"/>
      <c r="E198" s="2"/>
      <c r="F198" s="2"/>
      <c r="G198" s="2"/>
      <c r="H198" s="5"/>
      <c r="I198" s="2"/>
      <c r="J198" s="2"/>
      <c r="K198" s="6"/>
      <c r="L198" s="7"/>
      <c r="M198" s="2"/>
      <c r="N198" s="2"/>
      <c r="O198" s="2"/>
      <c r="P198" s="2"/>
      <c r="Q198" s="2"/>
      <c r="R198" s="2"/>
    </row>
    <row r="199">
      <c r="A199" s="2"/>
      <c r="B199" s="2"/>
      <c r="C199" s="5"/>
      <c r="D199" s="2"/>
      <c r="E199" s="2"/>
      <c r="F199" s="2"/>
      <c r="G199" s="2"/>
      <c r="H199" s="5"/>
      <c r="I199" s="2"/>
      <c r="J199" s="2"/>
      <c r="K199" s="6"/>
      <c r="L199" s="7"/>
      <c r="M199" s="2"/>
      <c r="N199" s="2"/>
      <c r="O199" s="2"/>
      <c r="P199" s="2"/>
      <c r="Q199" s="2"/>
      <c r="R199" s="2"/>
    </row>
    <row r="200">
      <c r="A200" s="2"/>
      <c r="B200" s="2"/>
      <c r="C200" s="5"/>
      <c r="D200" s="2"/>
      <c r="E200" s="2"/>
      <c r="F200" s="2"/>
      <c r="G200" s="2"/>
      <c r="H200" s="5"/>
      <c r="I200" s="2"/>
      <c r="J200" s="2"/>
      <c r="K200" s="6"/>
      <c r="L200" s="7"/>
      <c r="M200" s="2"/>
      <c r="N200" s="2"/>
      <c r="O200" s="2"/>
      <c r="P200" s="2"/>
      <c r="Q200" s="2"/>
      <c r="R200" s="2"/>
    </row>
    <row r="201">
      <c r="A201" s="2"/>
      <c r="B201" s="2"/>
      <c r="C201" s="5"/>
      <c r="D201" s="2"/>
      <c r="E201" s="2"/>
      <c r="F201" s="2"/>
      <c r="G201" s="2"/>
      <c r="H201" s="5"/>
      <c r="I201" s="2"/>
      <c r="J201" s="2"/>
      <c r="K201" s="6"/>
      <c r="L201" s="7"/>
      <c r="M201" s="2"/>
      <c r="N201" s="2"/>
      <c r="O201" s="2"/>
      <c r="P201" s="2"/>
      <c r="Q201" s="2"/>
      <c r="R201" s="2"/>
    </row>
    <row r="202">
      <c r="A202" s="2"/>
      <c r="B202" s="2"/>
      <c r="C202" s="5"/>
      <c r="D202" s="2"/>
      <c r="E202" s="2"/>
      <c r="F202" s="2"/>
      <c r="G202" s="2"/>
      <c r="H202" s="5"/>
      <c r="I202" s="2"/>
      <c r="J202" s="2"/>
      <c r="K202" s="6"/>
      <c r="L202" s="7"/>
      <c r="M202" s="2"/>
      <c r="N202" s="2"/>
      <c r="O202" s="2"/>
      <c r="P202" s="2"/>
      <c r="Q202" s="2"/>
      <c r="R202" s="2"/>
    </row>
    <row r="203">
      <c r="A203" s="2"/>
      <c r="B203" s="2"/>
      <c r="C203" s="5"/>
      <c r="D203" s="2"/>
      <c r="E203" s="2"/>
      <c r="F203" s="2"/>
      <c r="G203" s="2"/>
      <c r="H203" s="5"/>
      <c r="I203" s="2"/>
      <c r="J203" s="2"/>
      <c r="K203" s="6"/>
      <c r="L203" s="7"/>
      <c r="M203" s="2"/>
      <c r="N203" s="2"/>
      <c r="O203" s="2"/>
      <c r="P203" s="2"/>
      <c r="Q203" s="2"/>
      <c r="R203" s="2"/>
    </row>
    <row r="204">
      <c r="A204" s="2"/>
      <c r="B204" s="2"/>
      <c r="C204" s="5"/>
      <c r="D204" s="2"/>
      <c r="E204" s="2"/>
      <c r="F204" s="2"/>
      <c r="G204" s="2"/>
      <c r="H204" s="5"/>
      <c r="I204" s="2"/>
      <c r="J204" s="2"/>
      <c r="K204" s="6"/>
      <c r="L204" s="7"/>
      <c r="M204" s="2"/>
      <c r="N204" s="2"/>
      <c r="O204" s="2"/>
      <c r="P204" s="2"/>
      <c r="Q204" s="2"/>
      <c r="R204" s="2"/>
    </row>
    <row r="205">
      <c r="A205" s="2"/>
      <c r="B205" s="2"/>
      <c r="C205" s="5"/>
      <c r="D205" s="2"/>
      <c r="E205" s="2"/>
      <c r="F205" s="2"/>
      <c r="G205" s="2"/>
      <c r="H205" s="5"/>
      <c r="I205" s="2"/>
      <c r="J205" s="2"/>
      <c r="K205" s="6"/>
      <c r="L205" s="7"/>
      <c r="M205" s="2"/>
      <c r="N205" s="2"/>
      <c r="O205" s="2"/>
      <c r="P205" s="2"/>
      <c r="Q205" s="2"/>
      <c r="R205" s="2"/>
    </row>
    <row r="206">
      <c r="A206" s="2"/>
      <c r="B206" s="2"/>
      <c r="C206" s="5"/>
      <c r="D206" s="2"/>
      <c r="E206" s="2"/>
      <c r="F206" s="2"/>
      <c r="G206" s="2"/>
      <c r="H206" s="5"/>
      <c r="I206" s="2"/>
      <c r="J206" s="2"/>
      <c r="K206" s="6"/>
      <c r="L206" s="7"/>
      <c r="M206" s="2"/>
      <c r="N206" s="2"/>
      <c r="O206" s="2"/>
      <c r="P206" s="2"/>
      <c r="Q206" s="2"/>
      <c r="R206" s="2"/>
    </row>
    <row r="207">
      <c r="A207" s="2"/>
      <c r="B207" s="2"/>
      <c r="C207" s="5"/>
      <c r="D207" s="2"/>
      <c r="E207" s="2"/>
      <c r="F207" s="2"/>
      <c r="G207" s="2"/>
      <c r="H207" s="5"/>
      <c r="I207" s="2"/>
      <c r="J207" s="2"/>
      <c r="K207" s="6"/>
      <c r="L207" s="7"/>
      <c r="M207" s="2"/>
      <c r="N207" s="2"/>
      <c r="O207" s="2"/>
      <c r="P207" s="2"/>
      <c r="Q207" s="2"/>
      <c r="R207" s="2"/>
    </row>
    <row r="208">
      <c r="A208" s="2"/>
      <c r="B208" s="2"/>
      <c r="C208" s="5"/>
      <c r="D208" s="2"/>
      <c r="E208" s="2"/>
      <c r="F208" s="2"/>
      <c r="G208" s="2"/>
      <c r="H208" s="5"/>
      <c r="I208" s="2"/>
      <c r="J208" s="2"/>
      <c r="K208" s="6"/>
      <c r="L208" s="7"/>
      <c r="M208" s="2"/>
      <c r="N208" s="2"/>
      <c r="O208" s="2"/>
      <c r="P208" s="2"/>
      <c r="Q208" s="2"/>
      <c r="R208" s="2"/>
    </row>
    <row r="209">
      <c r="A209" s="2"/>
      <c r="B209" s="2"/>
      <c r="C209" s="5"/>
      <c r="D209" s="2"/>
      <c r="E209" s="2"/>
      <c r="F209" s="2"/>
      <c r="G209" s="2"/>
      <c r="H209" s="5"/>
      <c r="I209" s="2"/>
      <c r="J209" s="2"/>
      <c r="K209" s="6"/>
      <c r="L209" s="7"/>
      <c r="M209" s="2"/>
      <c r="N209" s="2"/>
      <c r="O209" s="2"/>
      <c r="P209" s="2"/>
      <c r="Q209" s="2"/>
      <c r="R209" s="2"/>
    </row>
    <row r="210">
      <c r="A210" s="2"/>
      <c r="B210" s="2"/>
      <c r="C210" s="5"/>
      <c r="D210" s="2"/>
      <c r="E210" s="2"/>
      <c r="F210" s="2"/>
      <c r="G210" s="2"/>
      <c r="H210" s="5"/>
      <c r="I210" s="2"/>
      <c r="J210" s="2"/>
      <c r="K210" s="6"/>
      <c r="L210" s="7"/>
      <c r="M210" s="2"/>
      <c r="N210" s="2"/>
      <c r="O210" s="2"/>
      <c r="P210" s="2"/>
      <c r="Q210" s="2"/>
      <c r="R210" s="2"/>
    </row>
    <row r="211">
      <c r="A211" s="2"/>
      <c r="B211" s="2"/>
      <c r="C211" s="5"/>
      <c r="D211" s="2"/>
      <c r="E211" s="2"/>
      <c r="F211" s="2"/>
      <c r="G211" s="2"/>
      <c r="H211" s="5"/>
      <c r="I211" s="2"/>
      <c r="J211" s="2"/>
      <c r="K211" s="6"/>
      <c r="L211" s="7"/>
      <c r="M211" s="2"/>
      <c r="N211" s="2"/>
      <c r="O211" s="2"/>
      <c r="P211" s="2"/>
      <c r="Q211" s="2"/>
      <c r="R211" s="2"/>
    </row>
    <row r="212">
      <c r="A212" s="2"/>
      <c r="B212" s="2"/>
      <c r="C212" s="5"/>
      <c r="D212" s="2"/>
      <c r="E212" s="2"/>
      <c r="F212" s="2"/>
      <c r="G212" s="2"/>
      <c r="H212" s="5"/>
      <c r="I212" s="2"/>
      <c r="J212" s="2"/>
      <c r="K212" s="6"/>
      <c r="L212" s="7"/>
      <c r="M212" s="2"/>
      <c r="N212" s="2"/>
      <c r="O212" s="2"/>
      <c r="P212" s="2"/>
      <c r="Q212" s="2"/>
      <c r="R212" s="2"/>
    </row>
    <row r="213">
      <c r="A213" s="2"/>
      <c r="B213" s="2"/>
      <c r="C213" s="5"/>
      <c r="D213" s="2"/>
      <c r="E213" s="2"/>
      <c r="F213" s="2"/>
      <c r="G213" s="2"/>
      <c r="H213" s="5"/>
      <c r="I213" s="2"/>
      <c r="J213" s="2"/>
      <c r="K213" s="6"/>
      <c r="L213" s="7"/>
      <c r="M213" s="2"/>
      <c r="N213" s="2"/>
      <c r="O213" s="2"/>
      <c r="P213" s="2"/>
      <c r="Q213" s="2"/>
      <c r="R213" s="2"/>
    </row>
    <row r="214">
      <c r="A214" s="2"/>
      <c r="B214" s="2"/>
      <c r="C214" s="5"/>
      <c r="D214" s="2"/>
      <c r="E214" s="2"/>
      <c r="F214" s="2"/>
      <c r="G214" s="2"/>
      <c r="H214" s="5"/>
      <c r="I214" s="2"/>
      <c r="J214" s="2"/>
      <c r="K214" s="6"/>
      <c r="L214" s="7"/>
      <c r="M214" s="2"/>
      <c r="N214" s="2"/>
      <c r="O214" s="2"/>
      <c r="P214" s="2"/>
      <c r="Q214" s="2"/>
      <c r="R214" s="2"/>
    </row>
    <row r="215">
      <c r="A215" s="2"/>
      <c r="B215" s="2"/>
      <c r="C215" s="5"/>
      <c r="D215" s="2"/>
      <c r="E215" s="2"/>
      <c r="F215" s="2"/>
      <c r="G215" s="2"/>
      <c r="H215" s="5"/>
      <c r="I215" s="2"/>
      <c r="J215" s="2"/>
      <c r="K215" s="6"/>
      <c r="L215" s="7"/>
      <c r="M215" s="2"/>
      <c r="N215" s="2"/>
      <c r="O215" s="2"/>
      <c r="P215" s="2"/>
      <c r="Q215" s="2"/>
      <c r="R215" s="2"/>
    </row>
    <row r="216">
      <c r="A216" s="2"/>
      <c r="B216" s="2"/>
      <c r="C216" s="5"/>
      <c r="D216" s="2"/>
      <c r="E216" s="2"/>
      <c r="F216" s="2"/>
      <c r="G216" s="2"/>
      <c r="H216" s="5"/>
      <c r="I216" s="2"/>
      <c r="J216" s="2"/>
      <c r="K216" s="6"/>
      <c r="L216" s="7"/>
      <c r="M216" s="2"/>
      <c r="N216" s="2"/>
      <c r="O216" s="2"/>
      <c r="P216" s="2"/>
      <c r="Q216" s="2"/>
      <c r="R216" s="2"/>
    </row>
    <row r="217">
      <c r="A217" s="2"/>
      <c r="B217" s="2"/>
      <c r="C217" s="5"/>
      <c r="D217" s="2"/>
      <c r="E217" s="2"/>
      <c r="F217" s="2"/>
      <c r="G217" s="2"/>
      <c r="H217" s="5"/>
      <c r="I217" s="2"/>
      <c r="J217" s="2"/>
      <c r="K217" s="6"/>
      <c r="L217" s="7"/>
      <c r="M217" s="2"/>
      <c r="N217" s="2"/>
      <c r="O217" s="2"/>
      <c r="P217" s="2"/>
      <c r="Q217" s="2"/>
      <c r="R217" s="2"/>
    </row>
    <row r="218">
      <c r="A218" s="2"/>
      <c r="B218" s="2"/>
      <c r="C218" s="5"/>
      <c r="D218" s="2"/>
      <c r="E218" s="2"/>
      <c r="F218" s="2"/>
      <c r="G218" s="2"/>
      <c r="H218" s="5"/>
      <c r="I218" s="2"/>
      <c r="J218" s="2"/>
      <c r="K218" s="6"/>
      <c r="L218" s="7"/>
      <c r="M218" s="2"/>
      <c r="N218" s="2"/>
      <c r="O218" s="2"/>
      <c r="P218" s="2"/>
      <c r="Q218" s="2"/>
      <c r="R218" s="2"/>
    </row>
    <row r="219">
      <c r="A219" s="2"/>
      <c r="B219" s="2"/>
      <c r="C219" s="5"/>
      <c r="D219" s="2"/>
      <c r="E219" s="2"/>
      <c r="F219" s="2"/>
      <c r="G219" s="2"/>
      <c r="H219" s="5"/>
      <c r="I219" s="2"/>
      <c r="J219" s="2"/>
      <c r="K219" s="6"/>
      <c r="L219" s="7"/>
      <c r="M219" s="2"/>
      <c r="N219" s="2"/>
      <c r="O219" s="2"/>
      <c r="P219" s="2"/>
      <c r="Q219" s="2"/>
      <c r="R219" s="2"/>
    </row>
    <row r="220">
      <c r="A220" s="2"/>
      <c r="B220" s="2"/>
      <c r="C220" s="5"/>
      <c r="D220" s="2"/>
      <c r="E220" s="2"/>
      <c r="F220" s="2"/>
      <c r="G220" s="2"/>
      <c r="H220" s="5"/>
      <c r="I220" s="2"/>
      <c r="J220" s="2"/>
      <c r="K220" s="6"/>
      <c r="L220" s="7"/>
      <c r="M220" s="2"/>
      <c r="N220" s="2"/>
      <c r="O220" s="2"/>
      <c r="P220" s="2"/>
      <c r="Q220" s="2"/>
      <c r="R220" s="2"/>
    </row>
    <row r="221">
      <c r="A221" s="2"/>
      <c r="B221" s="2"/>
      <c r="C221" s="5"/>
      <c r="D221" s="2"/>
      <c r="E221" s="2"/>
      <c r="F221" s="2"/>
      <c r="G221" s="2"/>
      <c r="H221" s="5"/>
      <c r="I221" s="2"/>
      <c r="J221" s="2"/>
      <c r="K221" s="6"/>
      <c r="L221" s="7"/>
      <c r="M221" s="2"/>
      <c r="N221" s="2"/>
      <c r="O221" s="2"/>
      <c r="P221" s="2"/>
      <c r="Q221" s="2"/>
      <c r="R221" s="2"/>
    </row>
    <row r="222">
      <c r="A222" s="2"/>
      <c r="B222" s="2"/>
      <c r="C222" s="5"/>
      <c r="D222" s="2"/>
      <c r="E222" s="2"/>
      <c r="F222" s="2"/>
      <c r="G222" s="2"/>
      <c r="H222" s="5"/>
      <c r="I222" s="2"/>
      <c r="J222" s="2"/>
      <c r="K222" s="6"/>
      <c r="L222" s="7"/>
      <c r="M222" s="2"/>
      <c r="N222" s="2"/>
      <c r="O222" s="2"/>
      <c r="P222" s="2"/>
      <c r="Q222" s="2"/>
      <c r="R222" s="2"/>
    </row>
    <row r="223">
      <c r="A223" s="2"/>
      <c r="B223" s="2"/>
      <c r="C223" s="5"/>
      <c r="D223" s="2"/>
      <c r="E223" s="2"/>
      <c r="F223" s="2"/>
      <c r="G223" s="2"/>
      <c r="H223" s="5"/>
      <c r="I223" s="2"/>
      <c r="J223" s="2"/>
      <c r="K223" s="6"/>
      <c r="L223" s="7"/>
      <c r="M223" s="2"/>
      <c r="N223" s="2"/>
      <c r="O223" s="2"/>
      <c r="P223" s="2"/>
      <c r="Q223" s="2"/>
      <c r="R223" s="2"/>
    </row>
    <row r="224">
      <c r="A224" s="2"/>
      <c r="B224" s="2"/>
      <c r="C224" s="5"/>
      <c r="D224" s="2"/>
      <c r="E224" s="2"/>
      <c r="F224" s="2"/>
      <c r="G224" s="2"/>
      <c r="H224" s="5"/>
      <c r="I224" s="2"/>
      <c r="J224" s="2"/>
      <c r="K224" s="6"/>
      <c r="L224" s="7"/>
      <c r="M224" s="2"/>
      <c r="N224" s="2"/>
      <c r="O224" s="2"/>
      <c r="P224" s="2"/>
      <c r="Q224" s="2"/>
      <c r="R224" s="2"/>
    </row>
    <row r="225">
      <c r="A225" s="2"/>
      <c r="B225" s="2"/>
      <c r="C225" s="5"/>
      <c r="D225" s="2"/>
      <c r="E225" s="2"/>
      <c r="F225" s="2"/>
      <c r="G225" s="2"/>
      <c r="H225" s="5"/>
      <c r="I225" s="2"/>
      <c r="J225" s="2"/>
      <c r="K225" s="6"/>
      <c r="L225" s="7"/>
      <c r="M225" s="2"/>
      <c r="N225" s="2"/>
      <c r="O225" s="2"/>
      <c r="P225" s="2"/>
      <c r="Q225" s="2"/>
      <c r="R225" s="2"/>
    </row>
    <row r="226">
      <c r="A226" s="2"/>
      <c r="B226" s="2"/>
      <c r="C226" s="5"/>
      <c r="D226" s="2"/>
      <c r="E226" s="2"/>
      <c r="F226" s="2"/>
      <c r="G226" s="2"/>
      <c r="H226" s="5"/>
      <c r="I226" s="2"/>
      <c r="J226" s="2"/>
      <c r="K226" s="6"/>
      <c r="L226" s="7"/>
      <c r="M226" s="2"/>
      <c r="N226" s="2"/>
      <c r="O226" s="2"/>
      <c r="P226" s="2"/>
      <c r="Q226" s="2"/>
      <c r="R226" s="2"/>
    </row>
    <row r="227">
      <c r="A227" s="2"/>
      <c r="B227" s="2"/>
      <c r="C227" s="5"/>
      <c r="D227" s="2"/>
      <c r="E227" s="2"/>
      <c r="F227" s="2"/>
      <c r="G227" s="2"/>
      <c r="H227" s="5"/>
      <c r="I227" s="2"/>
      <c r="J227" s="2"/>
      <c r="K227" s="6"/>
      <c r="L227" s="7"/>
      <c r="M227" s="2"/>
      <c r="N227" s="2"/>
      <c r="O227" s="2"/>
      <c r="P227" s="2"/>
      <c r="Q227" s="2"/>
      <c r="R227" s="2"/>
    </row>
    <row r="228">
      <c r="A228" s="2"/>
      <c r="B228" s="2"/>
      <c r="C228" s="5"/>
      <c r="D228" s="2"/>
      <c r="E228" s="2"/>
      <c r="F228" s="2"/>
      <c r="G228" s="2"/>
      <c r="H228" s="5"/>
      <c r="I228" s="2"/>
      <c r="J228" s="2"/>
      <c r="K228" s="6"/>
      <c r="L228" s="7"/>
      <c r="M228" s="2"/>
      <c r="N228" s="2"/>
      <c r="O228" s="2"/>
      <c r="P228" s="2"/>
      <c r="Q228" s="2"/>
      <c r="R228" s="2"/>
    </row>
    <row r="229">
      <c r="A229" s="2"/>
      <c r="B229" s="2"/>
      <c r="C229" s="5"/>
      <c r="D229" s="2"/>
      <c r="E229" s="2"/>
      <c r="F229" s="2"/>
      <c r="G229" s="2"/>
      <c r="H229" s="5"/>
      <c r="I229" s="2"/>
      <c r="J229" s="2"/>
      <c r="K229" s="6"/>
      <c r="L229" s="7"/>
      <c r="M229" s="2"/>
      <c r="N229" s="2"/>
      <c r="O229" s="2"/>
      <c r="P229" s="2"/>
      <c r="Q229" s="2"/>
      <c r="R229" s="2"/>
    </row>
    <row r="230">
      <c r="A230" s="2"/>
      <c r="B230" s="2"/>
      <c r="C230" s="5"/>
      <c r="D230" s="2"/>
      <c r="E230" s="2"/>
      <c r="F230" s="2"/>
      <c r="G230" s="2"/>
      <c r="H230" s="5"/>
      <c r="I230" s="2"/>
      <c r="J230" s="2"/>
      <c r="K230" s="6"/>
      <c r="L230" s="7"/>
      <c r="M230" s="2"/>
      <c r="N230" s="2"/>
      <c r="O230" s="2"/>
      <c r="P230" s="2"/>
      <c r="Q230" s="2"/>
      <c r="R230" s="2"/>
    </row>
    <row r="231">
      <c r="A231" s="2"/>
      <c r="B231" s="2"/>
      <c r="C231" s="5"/>
      <c r="D231" s="2"/>
      <c r="E231" s="2"/>
      <c r="F231" s="2"/>
      <c r="G231" s="2"/>
      <c r="H231" s="5"/>
      <c r="I231" s="2"/>
      <c r="J231" s="2"/>
      <c r="K231" s="6"/>
      <c r="L231" s="7"/>
      <c r="M231" s="2"/>
      <c r="N231" s="2"/>
      <c r="O231" s="2"/>
      <c r="P231" s="2"/>
      <c r="Q231" s="2"/>
      <c r="R231" s="2"/>
    </row>
    <row r="232">
      <c r="A232" s="2"/>
      <c r="B232" s="2"/>
      <c r="C232" s="5"/>
      <c r="D232" s="2"/>
      <c r="E232" s="2"/>
      <c r="F232" s="2"/>
      <c r="G232" s="2"/>
      <c r="H232" s="5"/>
      <c r="I232" s="2"/>
      <c r="J232" s="2"/>
      <c r="K232" s="6"/>
      <c r="L232" s="7"/>
      <c r="M232" s="2"/>
      <c r="N232" s="2"/>
      <c r="O232" s="2"/>
      <c r="P232" s="2"/>
      <c r="Q232" s="2"/>
      <c r="R232" s="2"/>
    </row>
    <row r="233">
      <c r="A233" s="2"/>
      <c r="B233" s="2"/>
      <c r="C233" s="5"/>
      <c r="D233" s="2"/>
      <c r="E233" s="2"/>
      <c r="F233" s="2"/>
      <c r="G233" s="2"/>
      <c r="H233" s="5"/>
      <c r="I233" s="2"/>
      <c r="J233" s="2"/>
      <c r="K233" s="6"/>
      <c r="L233" s="7"/>
      <c r="M233" s="2"/>
      <c r="N233" s="2"/>
      <c r="O233" s="2"/>
      <c r="P233" s="2"/>
      <c r="Q233" s="2"/>
      <c r="R233" s="2"/>
    </row>
    <row r="234">
      <c r="A234" s="2"/>
      <c r="B234" s="2"/>
      <c r="C234" s="5"/>
      <c r="D234" s="2"/>
      <c r="E234" s="2"/>
      <c r="F234" s="2"/>
      <c r="G234" s="2"/>
      <c r="H234" s="5"/>
      <c r="I234" s="2"/>
      <c r="J234" s="2"/>
      <c r="K234" s="6"/>
      <c r="L234" s="7"/>
      <c r="M234" s="2"/>
      <c r="N234" s="2"/>
      <c r="O234" s="2"/>
      <c r="P234" s="2"/>
      <c r="Q234" s="2"/>
      <c r="R234" s="2"/>
    </row>
    <row r="235">
      <c r="A235" s="2"/>
      <c r="B235" s="2"/>
      <c r="C235" s="5"/>
      <c r="D235" s="2"/>
      <c r="E235" s="2"/>
      <c r="F235" s="2"/>
      <c r="G235" s="2"/>
      <c r="H235" s="5"/>
      <c r="I235" s="2"/>
      <c r="J235" s="2"/>
      <c r="K235" s="6"/>
      <c r="L235" s="7"/>
      <c r="M235" s="2"/>
      <c r="N235" s="2"/>
      <c r="O235" s="2"/>
      <c r="P235" s="2"/>
      <c r="Q235" s="2"/>
      <c r="R235" s="2"/>
    </row>
    <row r="236">
      <c r="A236" s="2"/>
      <c r="B236" s="2"/>
      <c r="C236" s="5"/>
      <c r="D236" s="2"/>
      <c r="E236" s="2"/>
      <c r="F236" s="2"/>
      <c r="G236" s="2"/>
      <c r="H236" s="5"/>
      <c r="I236" s="2"/>
      <c r="J236" s="2"/>
      <c r="K236" s="6"/>
      <c r="L236" s="7"/>
      <c r="M236" s="2"/>
      <c r="N236" s="2"/>
      <c r="O236" s="2"/>
      <c r="P236" s="2"/>
      <c r="Q236" s="2"/>
      <c r="R236" s="2"/>
    </row>
    <row r="237">
      <c r="A237" s="2"/>
      <c r="B237" s="2"/>
      <c r="C237" s="5"/>
      <c r="D237" s="2"/>
      <c r="E237" s="2"/>
      <c r="F237" s="2"/>
      <c r="G237" s="2"/>
      <c r="H237" s="5"/>
      <c r="I237" s="2"/>
      <c r="J237" s="2"/>
      <c r="K237" s="6"/>
      <c r="L237" s="7"/>
      <c r="M237" s="2"/>
      <c r="N237" s="2"/>
      <c r="O237" s="2"/>
      <c r="P237" s="2"/>
      <c r="Q237" s="2"/>
      <c r="R237" s="2"/>
    </row>
    <row r="238">
      <c r="A238" s="2"/>
      <c r="B238" s="2"/>
      <c r="C238" s="5"/>
      <c r="D238" s="2"/>
      <c r="E238" s="2"/>
      <c r="F238" s="2"/>
      <c r="G238" s="2"/>
      <c r="H238" s="5"/>
      <c r="I238" s="2"/>
      <c r="J238" s="2"/>
      <c r="K238" s="6"/>
      <c r="L238" s="7"/>
      <c r="M238" s="2"/>
      <c r="N238" s="2"/>
      <c r="O238" s="2"/>
      <c r="P238" s="2"/>
      <c r="Q238" s="2"/>
      <c r="R238" s="2"/>
    </row>
    <row r="239">
      <c r="A239" s="2"/>
      <c r="B239" s="2"/>
      <c r="C239" s="5"/>
      <c r="D239" s="2"/>
      <c r="E239" s="2"/>
      <c r="F239" s="2"/>
      <c r="G239" s="2"/>
      <c r="H239" s="5"/>
      <c r="I239" s="2"/>
      <c r="J239" s="2"/>
      <c r="K239" s="6"/>
      <c r="L239" s="7"/>
      <c r="M239" s="2"/>
      <c r="N239" s="2"/>
      <c r="O239" s="2"/>
      <c r="P239" s="2"/>
      <c r="Q239" s="2"/>
      <c r="R239" s="2"/>
    </row>
    <row r="240">
      <c r="A240" s="2"/>
      <c r="B240" s="10"/>
      <c r="C240" s="5"/>
      <c r="D240" s="2"/>
      <c r="E240" s="2"/>
      <c r="F240" s="2"/>
      <c r="G240" s="2"/>
      <c r="H240" s="5"/>
      <c r="I240" s="2"/>
      <c r="J240" s="2"/>
      <c r="K240" s="6"/>
      <c r="L240" s="7"/>
      <c r="M240" s="2"/>
      <c r="N240" s="2"/>
      <c r="O240" s="2"/>
      <c r="P240" s="2"/>
      <c r="Q240" s="2"/>
      <c r="R240" s="2"/>
    </row>
    <row r="241">
      <c r="A241" s="2"/>
      <c r="B241" s="2"/>
      <c r="C241" s="5"/>
      <c r="D241" s="2"/>
      <c r="E241" s="2"/>
      <c r="F241" s="2"/>
      <c r="G241" s="2"/>
      <c r="H241" s="5"/>
      <c r="I241" s="2"/>
      <c r="J241" s="2"/>
      <c r="K241" s="6"/>
      <c r="L241" s="7"/>
      <c r="M241" s="2"/>
      <c r="N241" s="2"/>
      <c r="O241" s="2"/>
      <c r="P241" s="2"/>
      <c r="Q241" s="2"/>
      <c r="R241" s="2"/>
    </row>
    <row r="242">
      <c r="A242" s="2"/>
      <c r="B242" s="2"/>
      <c r="C242" s="5"/>
      <c r="D242" s="2"/>
      <c r="E242" s="2"/>
      <c r="F242" s="2"/>
      <c r="G242" s="2"/>
      <c r="H242" s="5"/>
      <c r="I242" s="2"/>
      <c r="J242" s="2"/>
      <c r="K242" s="6"/>
      <c r="L242" s="7"/>
      <c r="M242" s="2"/>
      <c r="N242" s="2"/>
      <c r="O242" s="2"/>
      <c r="P242" s="2"/>
      <c r="Q242" s="2"/>
      <c r="R242" s="2"/>
    </row>
    <row r="243">
      <c r="A243" s="2"/>
      <c r="B243" s="2"/>
      <c r="C243" s="5"/>
      <c r="D243" s="2"/>
      <c r="E243" s="2"/>
      <c r="F243" s="2"/>
      <c r="G243" s="2"/>
      <c r="H243" s="5"/>
      <c r="I243" s="2"/>
      <c r="J243" s="2"/>
      <c r="K243" s="6"/>
      <c r="L243" s="7"/>
      <c r="M243" s="2"/>
      <c r="N243" s="2"/>
      <c r="O243" s="2"/>
      <c r="P243" s="2"/>
      <c r="Q243" s="2"/>
      <c r="R243" s="2"/>
    </row>
    <row r="244">
      <c r="A244" s="2"/>
      <c r="B244" s="2"/>
      <c r="C244" s="5"/>
      <c r="D244" s="2"/>
      <c r="E244" s="2"/>
      <c r="F244" s="2"/>
      <c r="G244" s="2"/>
      <c r="H244" s="5"/>
      <c r="I244" s="2"/>
      <c r="J244" s="2"/>
      <c r="K244" s="6"/>
      <c r="L244" s="7"/>
      <c r="M244" s="2"/>
      <c r="N244" s="2"/>
      <c r="O244" s="2"/>
      <c r="P244" s="2"/>
      <c r="Q244" s="2"/>
      <c r="R244" s="2"/>
    </row>
    <row r="245">
      <c r="A245" s="2"/>
      <c r="B245" s="2"/>
      <c r="C245" s="5"/>
      <c r="D245" s="2"/>
      <c r="E245" s="2"/>
      <c r="F245" s="2"/>
      <c r="G245" s="2"/>
      <c r="H245" s="5"/>
      <c r="I245" s="2"/>
      <c r="J245" s="2"/>
      <c r="K245" s="6"/>
      <c r="L245" s="7"/>
      <c r="M245" s="2"/>
      <c r="N245" s="2"/>
      <c r="O245" s="2"/>
      <c r="P245" s="2"/>
      <c r="Q245" s="2"/>
      <c r="R245" s="2"/>
    </row>
    <row r="246">
      <c r="A246" s="2"/>
      <c r="B246" s="2"/>
      <c r="C246" s="5"/>
      <c r="D246" s="2"/>
      <c r="E246" s="2"/>
      <c r="F246" s="2"/>
      <c r="G246" s="2"/>
      <c r="H246" s="5"/>
      <c r="I246" s="2"/>
      <c r="J246" s="2"/>
      <c r="K246" s="6"/>
      <c r="L246" s="7"/>
      <c r="M246" s="2"/>
      <c r="N246" s="2"/>
      <c r="O246" s="2"/>
      <c r="P246" s="2"/>
      <c r="Q246" s="2"/>
      <c r="R246" s="2"/>
    </row>
    <row r="247">
      <c r="A247" s="2"/>
      <c r="B247" s="2"/>
      <c r="C247" s="5"/>
      <c r="D247" s="2"/>
      <c r="E247" s="2"/>
      <c r="F247" s="2"/>
      <c r="G247" s="2"/>
      <c r="H247" s="5"/>
      <c r="I247" s="2"/>
      <c r="J247" s="2"/>
      <c r="K247" s="6"/>
      <c r="L247" s="7"/>
      <c r="M247" s="2"/>
      <c r="N247" s="2"/>
      <c r="O247" s="2"/>
      <c r="P247" s="2"/>
      <c r="Q247" s="2"/>
      <c r="R247" s="2"/>
    </row>
    <row r="248">
      <c r="A248" s="2"/>
      <c r="B248" s="2"/>
      <c r="C248" s="5"/>
      <c r="D248" s="2"/>
      <c r="E248" s="2"/>
      <c r="F248" s="2"/>
      <c r="G248" s="2"/>
      <c r="H248" s="5"/>
      <c r="I248" s="2"/>
      <c r="J248" s="2"/>
      <c r="K248" s="6"/>
      <c r="L248" s="7"/>
      <c r="M248" s="2"/>
      <c r="N248" s="2"/>
      <c r="O248" s="2"/>
      <c r="P248" s="2"/>
      <c r="Q248" s="2"/>
      <c r="R248" s="2"/>
    </row>
    <row r="249">
      <c r="A249" s="2"/>
      <c r="B249" s="2"/>
      <c r="C249" s="5"/>
      <c r="D249" s="2"/>
      <c r="E249" s="2"/>
      <c r="F249" s="2"/>
      <c r="G249" s="2"/>
      <c r="H249" s="5"/>
      <c r="I249" s="2"/>
      <c r="J249" s="2"/>
      <c r="K249" s="6"/>
      <c r="L249" s="7"/>
      <c r="M249" s="2"/>
      <c r="N249" s="2"/>
      <c r="O249" s="2"/>
      <c r="P249" s="2"/>
      <c r="Q249" s="2"/>
      <c r="R249" s="2"/>
    </row>
    <row r="250">
      <c r="A250" s="2"/>
      <c r="B250" s="2"/>
      <c r="C250" s="5"/>
      <c r="D250" s="2"/>
      <c r="E250" s="2"/>
      <c r="F250" s="2"/>
      <c r="G250" s="2"/>
      <c r="H250" s="5"/>
      <c r="I250" s="2"/>
      <c r="J250" s="2"/>
      <c r="K250" s="6"/>
      <c r="L250" s="7"/>
      <c r="M250" s="2"/>
      <c r="N250" s="2"/>
      <c r="O250" s="2"/>
      <c r="P250" s="2"/>
      <c r="Q250" s="2"/>
      <c r="R250" s="2"/>
    </row>
    <row r="251">
      <c r="A251" s="2"/>
      <c r="B251" s="2"/>
      <c r="C251" s="5"/>
      <c r="D251" s="2"/>
      <c r="E251" s="2"/>
      <c r="F251" s="2"/>
      <c r="G251" s="2"/>
      <c r="H251" s="5"/>
      <c r="I251" s="2"/>
      <c r="J251" s="2"/>
      <c r="K251" s="6"/>
      <c r="L251" s="7"/>
      <c r="M251" s="2"/>
      <c r="N251" s="2"/>
      <c r="O251" s="2"/>
      <c r="P251" s="2"/>
      <c r="Q251" s="2"/>
      <c r="R251" s="2"/>
    </row>
    <row r="252">
      <c r="A252" s="2"/>
      <c r="B252" s="2"/>
      <c r="C252" s="5"/>
      <c r="D252" s="2"/>
      <c r="E252" s="2"/>
      <c r="F252" s="2"/>
      <c r="G252" s="2"/>
      <c r="H252" s="5"/>
      <c r="I252" s="2"/>
      <c r="J252" s="2"/>
      <c r="K252" s="6"/>
      <c r="L252" s="7"/>
      <c r="M252" s="2"/>
      <c r="N252" s="2"/>
      <c r="O252" s="2"/>
      <c r="P252" s="2"/>
      <c r="Q252" s="2"/>
      <c r="R252" s="2"/>
    </row>
    <row r="253">
      <c r="A253" s="2"/>
      <c r="B253" s="2"/>
      <c r="C253" s="5"/>
      <c r="D253" s="2"/>
      <c r="E253" s="2"/>
      <c r="F253" s="2"/>
      <c r="G253" s="2"/>
      <c r="H253" s="5"/>
      <c r="I253" s="2"/>
      <c r="J253" s="2"/>
      <c r="K253" s="6"/>
      <c r="L253" s="7"/>
      <c r="M253" s="2"/>
      <c r="N253" s="2"/>
      <c r="O253" s="2"/>
      <c r="P253" s="2"/>
      <c r="Q253" s="2"/>
      <c r="R253" s="2"/>
    </row>
    <row r="254">
      <c r="A254" s="2"/>
      <c r="B254" s="2"/>
      <c r="C254" s="5"/>
      <c r="D254" s="2"/>
      <c r="E254" s="2"/>
      <c r="F254" s="2"/>
      <c r="G254" s="2"/>
      <c r="H254" s="5"/>
      <c r="I254" s="2"/>
      <c r="J254" s="2"/>
      <c r="K254" s="6"/>
      <c r="L254" s="7"/>
      <c r="M254" s="2"/>
      <c r="N254" s="2"/>
      <c r="O254" s="2"/>
      <c r="P254" s="2"/>
      <c r="Q254" s="2"/>
      <c r="R254" s="2"/>
    </row>
    <row r="255">
      <c r="A255" s="2"/>
      <c r="B255" s="2"/>
      <c r="C255" s="5"/>
      <c r="D255" s="2"/>
      <c r="E255" s="2"/>
      <c r="F255" s="2"/>
      <c r="G255" s="2"/>
      <c r="H255" s="5"/>
      <c r="I255" s="2"/>
      <c r="J255" s="2"/>
      <c r="K255" s="6"/>
      <c r="L255" s="11"/>
      <c r="M255" s="2"/>
      <c r="N255" s="2"/>
      <c r="O255" s="2"/>
      <c r="P255" s="2"/>
      <c r="Q255" s="2"/>
      <c r="R255" s="2"/>
    </row>
    <row r="256">
      <c r="A256" s="2"/>
      <c r="B256" s="2"/>
      <c r="C256" s="5"/>
      <c r="D256" s="2"/>
      <c r="E256" s="2"/>
      <c r="F256" s="2"/>
      <c r="G256" s="2"/>
      <c r="H256" s="5"/>
      <c r="I256" s="2"/>
      <c r="J256" s="2"/>
      <c r="K256" s="6"/>
      <c r="L256" s="11"/>
      <c r="M256" s="2"/>
      <c r="N256" s="2"/>
      <c r="O256" s="2"/>
      <c r="P256" s="2"/>
      <c r="Q256" s="2"/>
      <c r="R256" s="2"/>
    </row>
    <row r="257">
      <c r="A257" s="2"/>
      <c r="B257" s="2"/>
      <c r="C257" s="5"/>
      <c r="D257" s="2"/>
      <c r="E257" s="2"/>
      <c r="F257" s="2"/>
      <c r="G257" s="2"/>
      <c r="H257" s="5"/>
      <c r="I257" s="2"/>
      <c r="J257" s="2"/>
      <c r="K257" s="6"/>
      <c r="L257" s="11"/>
      <c r="M257" s="2"/>
      <c r="N257" s="2"/>
      <c r="O257" s="2"/>
      <c r="P257" s="2"/>
      <c r="Q257" s="2"/>
      <c r="R257" s="2"/>
    </row>
    <row r="258">
      <c r="A258" s="2"/>
      <c r="B258" s="2"/>
      <c r="C258" s="5"/>
      <c r="D258" s="2"/>
      <c r="E258" s="2"/>
      <c r="F258" s="2"/>
      <c r="G258" s="2"/>
      <c r="H258" s="5"/>
      <c r="I258" s="2"/>
      <c r="J258" s="2"/>
      <c r="K258" s="6"/>
      <c r="L258" s="11"/>
      <c r="M258" s="2"/>
      <c r="N258" s="2"/>
      <c r="O258" s="2"/>
      <c r="P258" s="2"/>
      <c r="Q258" s="2"/>
      <c r="R258" s="2"/>
    </row>
    <row r="259">
      <c r="A259" s="2"/>
      <c r="B259" s="2"/>
      <c r="C259" s="5"/>
      <c r="D259" s="2"/>
      <c r="E259" s="2"/>
      <c r="F259" s="2"/>
      <c r="G259" s="2"/>
      <c r="H259" s="5"/>
      <c r="I259" s="2"/>
      <c r="J259" s="2"/>
      <c r="K259" s="6"/>
      <c r="L259" s="11"/>
      <c r="M259" s="2"/>
      <c r="N259" s="2"/>
      <c r="O259" s="2"/>
      <c r="P259" s="2"/>
      <c r="Q259" s="2"/>
      <c r="R259" s="2"/>
    </row>
  </sheetData>
  <drawing r:id="rId1"/>
  <tableParts count="1">
    <tablePart r:id="rId3"/>
  </tableParts>
</worksheet>
</file>