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e4d91962a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게임 플레이 이력" sheetId="1" r:id="Re3a63c4172b448da"/>
    <x:sheet xmlns:r="http://schemas.openxmlformats.org/officeDocument/2006/relationships" name="플레이 증빙" sheetId="2" r:id="Rc83d16f060dc4454"/>
  </x:sheets>
</x:workbook>
</file>

<file path=xl/sharedStrings.xml><?xml version="1.0" encoding="utf-8"?>
<x:sst xmlns:x="http://schemas.openxmlformats.org/spreadsheetml/2006/main">
  <x:si>
    <x:t xml:space="preserve">정재우 | 게임 플레이 이력</x:t>
  </x:si>
  <x:si>
    <x:t xml:space="preserve">게임 플레이 경험 요약</x:t>
  </x:si>
  <x:si>
    <x:t xml:space="preserve">총 게임 수</x:t>
  </x:si>
  <x:si>
    <x:t xml:space="preserve">완료 엔딩</x:t>
  </x:si>
  <x:si>
    <x:t xml:space="preserve">경험 플랫폼</x:t>
  </x:si>
  <x:si>
    <x:t xml:space="preserve">경험 장르</x:t>
  </x:si>
  <x:si>
    <x:t xml:space="preserve">PC</x:t>
  </x:si>
  <x:si>
    <x:t xml:space="preserve">시뮬레이션</x:t>
  </x:si>
  <x:si>
    <x:t xml:space="preserve">Mobile</x:t>
  </x:si>
  <x:si>
    <x:t xml:space="preserve">RPG</x:t>
  </x:si>
  <x:si>
    <x:t xml:space="preserve">Console</x:t>
  </x:si>
  <x:si>
    <x:t xml:space="preserve">MMORPG</x:t>
  </x:si>
  <x:si>
    <x:t xml:space="preserve">기타</x:t>
  </x:si>
  <x:si>
    <x:t xml:space="preserve">전략</x:t>
  </x:si>
  <x:si>
    <x:t xml:space="preserve">퍼즐</x:t>
  </x:si>
  <x:si>
    <x:t xml:space="preserve">생존</x:t>
  </x:si>
  <x:si>
    <x:t xml:space="preserve">어드벤처</x:t>
  </x:si>
  <x:si>
    <x:t xml:space="preserve">액션</x:t>
  </x:si>
  <x:si>
    <x:t xml:space="preserve">플랫폼</x:t>
  </x:si>
  <x:si>
    <x:t xml:space="preserve">장르</x:t>
  </x:si>
  <x:si>
    <x:t xml:space="preserve">게임명</x:t>
  </x:si>
  <x:si>
    <x:t xml:space="preserve">플레이 시간</x:t>
  </x:si>
  <x:si>
    <x:t xml:space="preserve">현재 플레이</x:t>
  </x:si>
  <x:si>
    <x:t xml:space="preserve">숙련도</x:t>
  </x:si>
  <x:si>
    <x:t xml:space="preserve">플레이 수준</x:t>
  </x:si>
  <x:si>
    <x:t xml:space="preserve">비고</x:t>
  </x:si>
  <x:si>
    <x:t xml:space="preserve">플레이 증빙</x:t>
  </x:si>
  <x:si>
    <x:t xml:space="preserve">게임별 플레이 기록 이미지</x:t>
  </x:si>
  <x:si>
    <x:t xml:space="preserve">증빙 이미지 1</x:t>
  </x:si>
  <x:si>
    <x:t xml:space="preserve">증빙 이미지 2</x:t>
  </x:si>
  <x:si>
    <x:t xml:space="preserve">8번 출구 (The Exit 8)</x:t>
  </x:si>
  <x:si>
    <x:t xml:space="preserve">Steam 플레이 기록</x:t>
  </x:si>
  <x:si>
    <x:t xml:space="preserve">던전앤파이터 모바일</x:t>
  </x:si>
  <x:si>
    <x:t xml:space="preserve">Lv.64
넥슨 이벤트 조회 기록 (과거 게임 내역 누락 존재)</x:t>
  </x:si>
  <x:si>
    <x:t xml:space="preserve">리그 오브 레전드 (League of Legends)</x:t>
  </x:si>
  <x:si>
    <x:t xml:space="preserve">2013~2019 프로 선수·코치·감독 활동</x:t>
  </x:si>
  <x:si>
    <x:t xml:space="preserve">메이플스토리</x:t>
  </x:si>
  <x:si>
    <x:t xml:space="preserve">3672시간 59분 / 증빙 캡처 당시 Lv.287 / 유니온 Lv.9139
넥슨 이벤트 조회 기록 (과거 게임 내역 누락 존재)</x:t>
  </x:si>
  <x:si>
    <x:t xml:space="preserve">메이플스토리M</x:t>
  </x:si>
  <x:si>
    <x:t xml:space="preserve">Samsung Gaming Hub / Lv.240</x:t>
  </x:si>
  <x:si>
    <x:t xml:space="preserve">명일방주: 엔드필드 (Arknights: Endfield)</x:t>
  </x:si>
  <x:si>
    <x:t xml:space="preserve">Lv.20 / 탐색 레벨 2</x:t>
  </x:si>
  <x:si>
    <x:t xml:space="preserve">붉은사막 (Crimson Desert)</x:t>
  </x:si>
  <x:si>
    <x:t xml:space="preserve">Steam 플레이 시간 / 메인 퀘스트 완료</x:t>
  </x:si>
  <x:si>
    <x:t xml:space="preserve">블루 아카이브 (Blue Archive)</x:t>
  </x:si>
  <x:si>
    <x:t xml:space="preserve">넥슨 이벤트 조회 기록 (과거 게임 내역 누락 존재)</x:t>
  </x:si>
  <x:si>
    <x:t xml:space="preserve">삼국지: 천하결전</x:t>
  </x:si>
  <x:si>
    <x:t xml:space="preserve">출전 42일 / 최고 번영도 162,997</x:t>
  </x:si>
  <x:si>
    <x:t xml:space="preserve">아이온2 (AION2)</x:t>
  </x:si>
  <x:si>
    <x:t xml:space="preserve">Lv.45 전투력 1926</x:t>
  </x:si>
  <x:si>
    <x:t xml:space="preserve">운빨존많겜</x:t>
  </x:si>
  <x:si>
    <x:t xml:space="preserve">일반 2회 / 어려움 6회 클리어</x:t>
  </x:si>
  <x:si>
    <x:t xml:space="preserve">이환 (Neverness to Everness)</x:t>
  </x:si>
  <x:si>
    <x:t xml:space="preserve">헌터 Lv.10</x:t>
  </x:si>
  <x:si>
    <x:t xml:space="preserve">컴투스프로야구2026</x:t>
  </x:si>
  <x:si>
    <x:t xml:space="preserve">플레이 기록</x:t>
  </x:si>
  <x:si>
    <x:t xml:space="preserve">크레이지아케이드</x:t>
  </x:si>
  <x:si>
    <x:t xml:space="preserve">A Difficult Game About Climbing</x:t>
  </x:si>
  <x:si>
    <x:t xml:space="preserve">Apex Legends</x:t>
  </x:si>
  <x:si>
    <x:t xml:space="preserve">ARC Raiders</x:t>
  </x:si>
  <x:si>
    <x:t xml:space="preserve">Beyond: Two Souls</x:t>
  </x:si>
  <x:si>
    <x:t xml:space="preserve">Biped</x:t>
  </x:si>
  <x:si>
    <x:t xml:space="preserve">Core Keeper</x:t>
  </x:si>
  <x:si>
    <x:t xml:space="preserve">Dark War: Survival</x:t>
  </x:si>
  <x:si>
    <x:t xml:space="preserve">기지 와치타워 레벨 : 산업1</x:t>
  </x:si>
  <x:si>
    <x:t xml:space="preserve">DAVE THE DIVER</x:t>
  </x:si>
  <x:si>
    <x:t xml:space="preserve">44.9시간 / 본편 엔딩 / In the Jungle DLC 엔딩</x:t>
  </x:si>
  <x:si>
    <x:t xml:space="preserve">Detroit: Become Human</x:t>
  </x:si>
  <x:si>
    <x:t xml:space="preserve">Dragon's Dogma 2</x:t>
  </x:si>
  <x:si>
    <x:t xml:space="preserve">Dying Light: The Beast</x:t>
  </x:si>
  <x:si>
    <x:t xml:space="preserve">EA SPORTS FC ONLINE</x:t>
  </x:si>
  <x:si>
    <x:t xml:space="preserve">Lv.7
넥슨 이벤트 조회 기록 (과거 게임 내역 누락 존재)</x:t>
  </x:si>
  <x:si>
    <x:t xml:space="preserve">Fling to the Finish</x:t>
  </x:si>
  <x:si>
    <x:t xml:space="preserve">Getting Over It with Bennett Foddy</x:t>
  </x:si>
  <x:si>
    <x:t xml:space="preserve">Goose Goose Duck</x:t>
  </x:si>
  <x:si>
    <x:t xml:space="preserve">Grand Theft Auto V</x:t>
  </x:si>
  <x:si>
    <x:t xml:space="preserve">100.6시간 / 본편 엔딩</x:t>
  </x:si>
  <x:si>
    <x:t xml:space="preserve">Heavy Rain</x:t>
  </x:si>
  <x:si>
    <x:t xml:space="preserve">HIT2</x:t>
  </x:si>
  <x:si>
    <x:t xml:space="preserve">Lv.25
넥슨 이벤트 조회 기록 (과거 게임 내역 누락 존재)</x:t>
  </x:si>
  <x:si>
    <x:t xml:space="preserve">Hollow Knight</x:t>
  </x:si>
  <x:si>
    <x:t xml:space="preserve">Hollow Knight: Silksong</x:t>
  </x:si>
  <x:si>
    <x:t xml:space="preserve">INSIDE</x:t>
  </x:si>
  <x:si>
    <x:t xml:space="preserve">Into the Dead: Our Darkest Days</x:t>
  </x:si>
  <x:si>
    <x:t xml:space="preserve">It Takes Two</x:t>
  </x:si>
  <x:si>
    <x:t xml:space="preserve">Last War: Survival Game</x:t>
  </x:si>
  <x:si>
    <x:t xml:space="preserve">Lv.28 / 전투력 36.9M</x:t>
  </x:si>
  <x:si>
    <x:t xml:space="preserve">Left 4 Dead 2</x:t>
  </x:si>
  <x:si>
    <x:t xml:space="preserve">Lethal Company</x:t>
  </x:si>
  <x:si>
    <x:t xml:space="preserve">Life is Strange</x:t>
  </x:si>
  <x:si>
    <x:t xml:space="preserve">Little Nightmares III</x:t>
  </x:si>
  <x:si>
    <x:t xml:space="preserve">Lumberhill</x:t>
  </x:si>
  <x:si>
    <x:t xml:space="preserve">Once Human</x:t>
  </x:si>
  <x:si>
    <x:t xml:space="preserve">Only Up: With Friends</x:t>
  </x:si>
  <x:si>
    <x:t xml:space="preserve">Outlast 2</x:t>
  </x:si>
  <x:si>
    <x:t xml:space="preserve">Palworld</x:t>
  </x:si>
  <x:si>
    <x:t xml:space="preserve">PICO PARK</x:t>
  </x:si>
  <x:si>
    <x:t xml:space="preserve">Portal</x:t>
  </x:si>
  <x:si>
    <x:t xml:space="preserve">PowerWash Simulator</x:t>
  </x:si>
  <x:si>
    <x:t xml:space="preserve">Project Zomboid</x:t>
  </x:si>
  <x:si>
    <x:t xml:space="preserve">PUBG: BATTLEGROUNDS</x:t>
  </x:si>
  <x:si>
    <x:t xml:space="preserve">Steam 플레이 시간 / 랭크 전적</x:t>
  </x:si>
  <x:si>
    <x:t xml:space="preserve">Ready or Not</x:t>
  </x:si>
  <x:si>
    <x:t xml:space="preserve">Red Dead Redemption 2</x:t>
  </x:si>
  <x:si>
    <x:t xml:space="preserve">Resident Evil 2</x:t>
  </x:si>
  <x:si>
    <x:t xml:space="preserve">Resident Evil 4</x:t>
  </x:si>
  <x:si>
    <x:t xml:space="preserve">Resident Evil 7 biohazard</x:t>
  </x:si>
  <x:si>
    <x:t xml:space="preserve">Resident Evil Village</x:t>
  </x:si>
  <x:si>
    <x:t xml:space="preserve">Rhythm Stones</x:t>
  </x:si>
  <x:si>
    <x:t xml:space="preserve">Rust</x:t>
  </x:si>
  <x:si>
    <x:t xml:space="preserve">Smilemo</x:t>
  </x:si>
  <x:si>
    <x:t xml:space="preserve">Sons Of The Forest</x:t>
  </x:si>
  <x:si>
    <x:t xml:space="preserve">STAR WARS Jedi: Survivor</x:t>
  </x:si>
  <x:si>
    <x:t xml:space="preserve">StarCraft: Remastered</x:t>
  </x:si>
  <x:si>
    <x:t xml:space="preserve">래더 S / MMR 2252</x:t>
  </x:si>
  <x:si>
    <x:t xml:space="preserve">Stray</x:t>
  </x:si>
  <x:si>
    <x:t xml:space="preserve">The Last of Us Part I</x:t>
  </x:si>
  <x:si>
    <x:t xml:space="preserve">The Outlast Trials</x:t>
  </x:si>
  <x:si>
    <x:t xml:space="preserve">The Painscreek Killings</x:t>
  </x:si>
  <x:si>
    <x:t xml:space="preserve">The Walking Dead: The Final Season</x:t>
  </x:si>
  <x:si>
    <x:t xml:space="preserve">Tomb Raider</x:t>
  </x:si>
  <x:si>
    <x:t xml:space="preserve">Travellers Rest</x:t>
  </x:si>
  <x:si>
    <x:t xml:space="preserve">Trine 4: The Nightmare Prince</x:t>
  </x:si>
  <x:si>
    <x:t xml:space="preserve">Unrailed!</x:t>
  </x:si>
  <x:si>
    <x:t xml:space="preserve">Unravel</x:t>
  </x:si>
  <x:si>
    <x:t xml:space="preserve">V4</x:t>
  </x:si>
  <x:si>
    <x:t xml:space="preserve">약 2개월 / Lv.42
넥슨 이벤트 조회 기록 (과거 게임 내역 누락 존재)</x:t>
  </x:si>
  <x:si>
    <x:t xml:space="preserve">VRChat</x:t>
  </x:si>
  <x:si>
    <x:t xml:space="preserve">World War Z</x:t>
  </x:si>
  <x:si>
    <x:t xml:space="preserve">REPLACED</x:t>
  </x:si>
  <x:si>
    <x:t xml:space="preserve">Steam 플레이 기록도전과제 18/34</x:t>
  </x:si>
  <x:si>
    <x:t xml:space="preserve">산나비</x:t>
  </x:si>
  <x:si>
    <x:t xml:space="preserve">Steam 플레이 시간 7시간 12분 / 본편 엔딩 / 도전 과제 12/21 달성</x:t>
  </x:si>
  <x:si>
    <x:t xml:space="preserve">The Quarry</x:t>
  </x:si>
  <x:si>
    <x:t xml:space="preserve">Steam 8시간 / 본편 엔딩 / 도전 과제 19/40 (47%) / 챕터 10 완료</x:t>
  </x:si>
  <x:si>
    <x:t xml:space="preserve">제우스: 오만의 신</x:t>
  </x:si>
  <x:si>
    <x:t xml:space="preserve">오픈 3일차 랭킹 캡처 당시 Lv.26 / 클래스 30위 / 전체 231위 / 현재 Lv.28 / 약 10만원 과금</x:t>
  </x:si>
  <x:si>
    <x:t xml:space="preserve">호그와트 레거시 (Hogwarts Legacy)</x:t>
  </x:si>
  <x:si>
    <x:t xml:space="preserve">Steam 플레이 시간 16.7시간 / 본편 엔딩 / 도전 과제 17/45 (38%)</x:t>
  </x:si>
</x:sst>
</file>

<file path=xl/styles.xml><?xml version="1.0" encoding="utf-8"?>
<x:styleSheet xmlns:x="http://schemas.openxmlformats.org/spreadsheetml/2006/main">
  <x:numFmts count="5">
    <x:numFmt numFmtId="164" formatCode="0&quot;개&quot;"/>
    <x:numFmt numFmtId="165" formatCode="[h]&quot;시간 &quot;mm&quot;분&quot;"/>
    <x:numFmt numFmtId="166" formatCode="[h]&quot;시간&quot;"/>
    <x:numFmt numFmtId="167" formatCode="&quot;PC 20시간 / Mobile 18시간 10분&quot;"/>
    <x:numFmt numFmtId="168" formatCode="[m]&quot;분&quot;"/>
  </x:numFmts>
  <x:fonts count="22">
    <x:font>
      <x:sz val="11"/>
      <x:color rgb="FF000000"/>
      <x:name val="Carlito"/>
    </x:font>
    <x:font>
      <x:b/>
      <x:sz val="18"/>
      <x:color rgb="FFFFFFFF"/>
      <x:name val="Malgun Gothic"/>
    </x:font>
    <x:font>
      <x:sz val="10"/>
      <x:color rgb="FFFFFFFF"/>
      <x:name val="Malgun Gothic"/>
    </x:font>
    <x:font>
      <x:b/>
      <x:sz val="10"/>
      <x:color rgb="FFFFFFFF"/>
      <x:name val="Malgun Gothic"/>
    </x:font>
    <x:font>
      <x:b/>
      <x:sz val="11"/>
      <x:color rgb="FF17324D"/>
      <x:name val="Malgun Gothic"/>
    </x:font>
    <x:font>
      <x:sz val="10"/>
      <x:color rgb="FF243342"/>
      <x:name val="Malgun Gothic"/>
    </x:font>
    <x:font>
      <x:b/>
      <x:sz val="20"/>
      <x:color rgb="FFFFFFFF"/>
      <x:name val="Malgun Gothic"/>
    </x:font>
    <x:font>
      <x:b/>
      <x:sz val="9"/>
      <x:color rgb="FF667788"/>
      <x:name val="Malgun Gothic"/>
    </x:font>
    <x:font/>
    <x:font>
      <x:b/>
      <x:color theme="1"/>
      <x:name val="Malgun Gothic"/>
    </x:font>
    <x:font>
      <x:sz val="10"/>
      <x:color theme="1"/>
      <x:name val="Malgun Gothic"/>
    </x:font>
    <x:font>
      <x:b/>
      <x:color rgb="FF667788"/>
      <x:name val="Carlito"/>
    </x:font>
    <x:font>
      <x:sz val="10"/>
      <x:color theme="1"/>
      <x:name val="Carlito"/>
    </x:font>
    <x:font>
      <x:color theme="1"/>
      <x:name val="Carlito"/>
    </x:font>
    <x:font>
      <x:b/>
      <x:sz val="16"/>
      <x:color rgb="FF17324D"/>
      <x:name val="Malgun Gothic"/>
    </x:font>
    <x:font>
      <x:b/>
      <x:color rgb="FF17324D"/>
      <x:name val="Carlito"/>
    </x:font>
    <x:font>
      <x:sz val="8"/>
      <x:color rgb="FFFFFFFF"/>
      <x:name val="Malgun Gothic"/>
    </x:font>
    <x:font>
      <x:sz val="11"/>
      <x:color rgb="FF000000"/>
      <x:name val="Malgun Gothic"/>
    </x:font>
    <x:font>
      <x:b/>
      <x:sz val="10"/>
      <x:color rgb="FF17324D"/>
      <x:name val="Malgun Gothic"/>
    </x:font>
    <x:font>
      <x:sz val="11"/>
      <x:color theme="1"/>
      <x:name val="Malgun Gothic"/>
    </x:font>
    <x:font>
      <x:color theme="1"/>
      <x:name val="Malgun Gothic"/>
    </x:font>
    <x:font>
      <x:color theme="1"/>
      <x:name val="Carlito"/>
    </x:font>
  </x:fonts>
  <x:fills count="9">
    <x:fill>
      <x:patternFill patternType="none"/>
    </x:fill>
    <x:fill>
      <x:patternFill patternType="lightGray"/>
    </x:fill>
    <x:fill>
      <x:patternFill patternType="solid">
        <x:fgColor rgb="FF17324D"/>
      </x:patternFill>
    </x:fill>
    <x:fill>
      <x:patternFill patternType="solid">
        <x:fgColor rgb="FF234F70"/>
      </x:patternFill>
    </x:fill>
    <x:fill>
      <x:patternFill patternType="solid">
        <x:fgColor rgb="FFFFFFFF"/>
      </x:patternFill>
    </x:fill>
    <x:fill>
      <x:patternFill patternType="solid">
        <x:fgColor rgb="FFF6F8FA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F6F8FA"/>
      </x:patternFill>
    </x:fill>
  </x:fills>
  <x:borders count="9">
    <x:border/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bottom style="thin">
        <x:color rgb="FF17324D"/>
      </x:bottom>
    </x:border>
    <x:border>
      <x:top style="thin"/>
    </x:border>
    <x:border>
      <x:bottom style="thin"/>
    </x:border>
  </x:borders>
  <x:cellStyleXfs count="1">
    <x:xf numFmtId="0" fontId="0" fillId="0" borderId="0" applyFont="1" applyAlignment="1"/>
  </x:cellStyleXfs>
  <x:cellXfs count="109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3" borderId="0" xfId="0" applyFont="1" applyFill="1" applyAlignment="1">
      <x:alignment horizontal="center" vertical="center"/>
    </x:xf>
    <x:xf numFmtId="0" fontId="4" fillId="4" borderId="1" xfId="0" applyFont="1" applyFill="1" applyBorder="1" applyAlignment="1">
      <x:alignment horizontal="left" vertical="center" wrapText="1"/>
    </x:xf>
    <x:xf numFmtId="0" fontId="5" fillId="4" borderId="1" xfId="0" applyFont="1" applyFill="1" applyBorder="1" applyAlignment="1">
      <x:alignment vertical="center" wrapText="1"/>
    </x:xf>
    <x:xf numFmtId="0" fontId="5" fillId="4" borderId="1" xfId="0" applyFont="1" applyFill="1" applyBorder="1" applyAlignment="1">
      <x:alignment horizontal="left" vertical="center" wrapText="1"/>
    </x:xf>
    <x:xf numFmtId="0" fontId="4" fillId="5" borderId="2" xfId="0" applyFont="1" applyFill="1" applyBorder="1" applyAlignment="1">
      <x:alignment horizontal="left" vertical="center" wrapText="1"/>
    </x:xf>
    <x:xf numFmtId="0" fontId="5" fillId="5" borderId="2" xfId="0" applyFont="1" applyFill="1" applyBorder="1" applyAlignment="1">
      <x:alignment vertical="center" wrapText="1"/>
    </x:xf>
    <x:xf numFmtId="0" fontId="5" fillId="5" borderId="2" xfId="0" applyFont="1" applyFill="1" applyBorder="1" applyAlignment="1">
      <x:alignment horizontal="left" vertical="center" wrapText="1"/>
    </x:xf>
    <x:xf numFmtId="0" fontId="4" fillId="4" borderId="2" xfId="0" applyFont="1" applyFill="1" applyBorder="1" applyAlignment="1">
      <x:alignment horizontal="left" vertical="center" wrapText="1"/>
    </x:xf>
    <x:xf numFmtId="0" fontId="5" fillId="4" borderId="2" xfId="0" applyFont="1" applyFill="1" applyBorder="1" applyAlignment="1">
      <x:alignment vertical="center" wrapText="1"/>
    </x:xf>
    <x:xf numFmtId="0" fontId="5" fillId="4" borderId="2" xfId="0" applyFont="1" applyFill="1" applyBorder="1" applyAlignment="1">
      <x:alignment horizontal="left" vertical="center" wrapText="1"/>
    </x:xf>
    <x:xf numFmtId="0" fontId="6" fillId="2" borderId="0" xfId="0" applyFont="1" applyFill="1" applyAlignment="1">
      <x:alignment vertical="center"/>
    </x:xf>
    <x:xf numFmtId="0" fontId="4" fillId="4" borderId="3" xfId="0" applyFont="1" applyFill="1" applyBorder="1" applyAlignment="1">
      <x:alignment horizontal="left" vertical="center" wrapText="1"/>
    </x:xf>
    <x:xf numFmtId="0" fontId="7" fillId="6" borderId="4" xfId="0" applyFont="1" applyFill="1" applyBorder="1" applyAlignment="1">
      <x:alignment horizontal="center" vertical="center"/>
    </x:xf>
    <x:xf numFmtId="0" fontId="5" fillId="4" borderId="3" xfId="0" applyFont="1" applyFill="1" applyBorder="1" applyAlignment="1">
      <x:alignment vertical="center" wrapText="1"/>
    </x:xf>
    <x:xf numFmtId="0" fontId="8" fillId="0" borderId="5" xfId="0" applyFont="1" applyBorder="1"/>
    <x:xf numFmtId="0" fontId="5" fillId="4" borderId="3" xfId="0" applyFont="1" applyFill="1" applyBorder="1" applyAlignment="1">
      <x:alignment horizontal="left" vertical="center" wrapText="1"/>
    </x:xf>
    <x:xf numFmtId="0" fontId="9" fillId="0" borderId="0" xfId="0" applyFont="1" applyAlignment="1">
      <x:alignment vertical="center"/>
    </x:xf>
    <x:xf numFmtId="0" fontId="10" fillId="0" borderId="0" xfId="0" applyFont="1" applyAlignment="1">
      <x:alignment horizontal="left" vertical="center"/>
    </x:xf>
    <x:xf numFmtId="0" fontId="11" fillId="6" borderId="4" xfId="0" applyFont="1" applyFill="1" applyBorder="1" applyAlignment="1">
      <x:alignment horizontal="center" vertical="center"/>
    </x:xf>
    <x:xf numFmtId="0" fontId="12" fillId="0" borderId="0" xfId="0" applyFont="1" applyAlignment="1">
      <x:alignment vertical="center"/>
    </x:xf>
    <x:xf numFmtId="0" fontId="13" fillId="0" borderId="0" xfId="0" applyFont="1"/>
    <x:xf numFmtId="164" fontId="14" fillId="4" borderId="4" xfId="0" applyNumberFormat="1" applyFont="1" applyFill="1" applyBorder="1" applyAlignment="1">
      <x:alignment horizontal="center" vertical="center"/>
    </x:xf>
    <x:xf numFmtId="164" fontId="15" fillId="4" borderId="4" xfId="0" applyNumberFormat="1" applyFont="1" applyFill="1" applyBorder="1" applyAlignment="1">
      <x:alignment horizontal="center" vertical="center"/>
    </x:xf>
    <x:xf numFmtId="0" fontId="16" fillId="4" borderId="0" xfId="0" applyFont="1" applyFill="1"/>
    <x:xf numFmtId="0" fontId="17" fillId="0" borderId="0" xfId="0" applyFont="1" applyAlignment="1">
      <x:alignment vertical="bottom" wrapText="0"/>
    </x:xf>
    <x:xf numFmtId="0" fontId="3" fillId="3" borderId="6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left" vertical="center" wrapText="1"/>
    </x:xf>
    <x:xf numFmtId="165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Font="1" applyFill="1" applyBorder="1" applyAlignment="1">
      <x:alignment horizontal="center" vertical="center" wrapText="1"/>
    </x:xf>
    <x:xf numFmtId="0" fontId="18" fillId="4" borderId="2" xfId="0" applyFont="1" applyFill="1" applyBorder="1" applyAlignment="1">
      <x:alignment horizontal="left" vertical="center" wrapText="1"/>
    </x:xf>
    <x:xf numFmtId="165" fontId="5" fillId="4" borderId="2" xfId="0" applyNumberFormat="1" applyFont="1" applyFill="1" applyBorder="1" applyAlignment="1">
      <x:alignment horizontal="center" vertical="center" wrapText="1"/>
    </x:xf>
    <x:xf numFmtId="166" fontId="5" fillId="4" borderId="2" xfId="0" applyNumberFormat="1" applyFont="1" applyFill="1" applyBorder="1" applyAlignment="1">
      <x:alignment horizontal="center" vertical="center" wrapText="1"/>
    </x:xf>
    <x:xf numFmtId="167" fontId="5" fillId="4" borderId="2" xfId="0" applyNumberFormat="1" applyFont="1" applyFill="1" applyBorder="1" applyAlignment="1">
      <x:alignment horizontal="center" vertical="center" wrapText="1"/>
    </x:xf>
    <x:xf numFmtId="168" fontId="5" fillId="4" borderId="2" xfId="0" applyNumberFormat="1" applyFont="1" applyFill="1" applyBorder="1" applyAlignment="1">
      <x:alignment horizontal="center" vertical="center" wrapText="1"/>
    </x:xf>
    <x:xf numFmtId="0" fontId="19" fillId="0" borderId="0" xfId="0" applyFont="1" applyAlignment="1">
      <x:alignment horizontal="center"/>
    </x:xf>
    <x:xf numFmtId="0" fontId="19" fillId="0" borderId="0" xfId="0" applyFont="1" applyAlignment="1">
      <x:alignment horizontal="left"/>
    </x:xf>
    <x:xf numFmtId="0" fontId="20" fillId="0" borderId="0" xfId="0" applyFont="1"/>
    <x:xf numFmtId="0" fontId="21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7" fillId="6" borderId="4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/>
    <x:xf numFmtId="0" fontId="5" fillId="4" borderId="3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left" vertic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6" fillId="4" borderId="0" xfId="0" applyNumberFormat="1" applyFont="1" applyFill="1" applyBorder="1"/>
    <x:xf numFmtId="0" fontId="17" fillId="0" borderId="0" xfId="0" applyNumberFormat="1" applyFont="1" applyFill="1" applyBorder="1" applyAlignment="1">
      <x:alignment vertical="bottom" wrapText="0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18" fillId="4" borderId="1" xfId="0" applyNumberFormat="1" applyFont="1" applyFill="1" applyBorder="1" applyAlignment="1">
      <x:alignment horizontal="left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horizontal="left" vertical="center" wrapText="1"/>
    </x:xf>
    <x:xf numFmtId="0" fontId="19" fillId="0" borderId="0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 applyAlignment="1">
      <x:alignment horizontal="left"/>
    </x:xf>
    <x:xf numFmtId="0" fontId="20" fillId="0" borderId="0" xfId="0" applyNumberFormat="1" applyFont="1" applyFill="1" applyBorder="1"/>
    <x:xf numFmtId="0" fontId="19" fillId="7" borderId="0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left" wrapText="1"/>
    </x:xf>
    <x:xf numFmtId="0" fontId="5" fillId="7" xfId="0" applyNumberFormat="1" applyFont="1" applyFill="1" applyBorder="0" applyAlignment="1">
      <x:alignment horizontal="center" wrapText="1"/>
    </x:xf>
    <x:xf numFmtId="0" fontId="5" fillId="7" xfId="0" applyNumberFormat="1" applyFont="1" applyFill="1" applyBorder="0" applyAlignment="1">
      <x:alignment horizontal="left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left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left"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left" wrapText="1"/>
    </x:xf>
    <x:xf numFmtId="0" fontId="18" fillId="7" borderId="3" xfId="0" applyNumberFormat="1" applyFont="1" applyFill="1" applyBorder="1" applyAlignment="1">
      <x:alignment horizontal="left" wrapText="1"/>
    </x:xf>
    <x:xf numFmtId="0" fontId="18" fillId="7" borderId="1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 applyAlignment="1">
      <x:alignment vertical="bottom" wrapText="0"/>
    </x:xf>
    <x:xf numFmtId="0" fontId="0" fillId="8" borderId="0" xfId="0" applyNumberFormat="1" applyFont="1" applyFill="1" applyBorder="1" applyAlignment="1">
      <x:alignment vertical="bottom" wrapText="1"/>
    </x:xf>
    <x:xf numFmtId="0" fontId="0" fillId="8" borderId="7" xfId="0" applyNumberFormat="1" applyFont="1" applyFill="1" applyBorder="1" applyAlignment="1">
      <x:alignment vertical="bottom" wrapText="1"/>
    </x:xf>
    <x:xf numFmtId="0" fontId="0" fillId="8" xfId="0" applyNumberFormat="1" applyFont="1" applyFill="1" applyBorder="0" applyAlignment="1">
      <x:alignment vertical="bottom" wrapText="1"/>
    </x:xf>
    <x:xf numFmtId="0" fontId="0" fillId="8" borderId="3" xfId="0" applyNumberFormat="1" applyFont="1" applyFill="1" applyBorder="1" applyAlignment="1">
      <x:alignment vertical="bottom" wrapText="1"/>
    </x:xf>
    <x:xf numFmtId="0" fontId="0" fillId="8" borderId="8" xfId="0" applyNumberFormat="1" applyFont="1" applyFill="1" applyBorder="1" applyAlignment="1">
      <x:alignment vertical="bottom" wrapText="1"/>
    </x:xf>
    <x:xf numFmtId="0" fontId="0" fillId="8" borderId="1" xfId="0" applyNumberFormat="1" applyFont="1" applyFill="1" applyBorder="1" applyAlignment="1">
      <x:alignment vertical="bottom" wrapText="1"/>
    </x:xf>
    <x:xf numFmtId="0" fontId="4" fillId="8" borderId="3" xfId="0" applyNumberFormat="1" applyFont="1" applyFill="1" applyBorder="1" applyAlignment="1">
      <x:alignment vertical="bottom" wrapText="1"/>
    </x:xf>
    <x:xf numFmtId="0" fontId="4" fillId="8" borderId="1" xfId="0" applyNumberFormat="1" applyFont="1" applyFill="1" applyBorder="1" applyAlignment="1">
      <x:alignment vertical="bottom" wrapText="1"/>
    </x:xf>
    <x:xf numFmtId="0" fontId="4" fillId="8" borderId="3" xfId="0" applyNumberFormat="1" applyFont="1" applyFill="1" applyBorder="1" applyAlignment="1">
      <x:alignment horizontal="left" vertical="bottom" wrapText="1"/>
    </x:xf>
    <x:xf numFmtId="0" fontId="4" fillId="8" borderId="1" xfId="0" applyNumberFormat="1" applyFont="1" applyFill="1" applyBorder="1" applyAlignment="1">
      <x:alignment horizontal="left" vertical="bottom" wrapText="1"/>
    </x:xf>
    <x:xf numFmtId="0" fontId="5" fillId="8" borderId="3" xfId="0" applyNumberFormat="1" applyFont="1" applyFill="1" applyBorder="1" applyAlignment="1">
      <x:alignment vertical="bottom" wrapText="1"/>
    </x:xf>
    <x:xf numFmtId="0" fontId="5" fillId="8" borderId="1" xfId="0" applyNumberFormat="1" applyFont="1" applyFill="1" applyBorder="1" applyAlignment="1">
      <x:alignment vertical="bottom" wrapText="1"/>
    </x:xf>
    <x:xf numFmtId="0" fontId="5" fillId="8" borderId="3" xfId="0" applyNumberFormat="1" applyFont="1" applyFill="1" applyBorder="1" applyAlignment="1">
      <x:alignment horizontal="left" vertical="bottom" wrapText="1"/>
    </x:xf>
    <x:xf numFmtId="0" fontId="5" fillId="8" borderId="1" xfId="0" applyNumberFormat="1" applyFont="1" applyFill="1" applyBorder="1" applyAlignment="1">
      <x:alignment horizontal="left"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04e854bec485d" /><Relationship Type="http://schemas.openxmlformats.org/officeDocument/2006/relationships/theme" Target="/xl/theme/theme1.xml" Id="R94388fc2180e49e1" /><Relationship Type="http://schemas.openxmlformats.org/officeDocument/2006/relationships/sharedStrings" Target="/xl/sharedStrings.xml" Id="R8ae5ce90f3c646ff" /><Relationship Type="http://schemas.openxmlformats.org/officeDocument/2006/relationships/worksheet" Target="/xl/worksheets/sheet1.xml" Id="Re3a63c4172b448da" /><Relationship Type="http://schemas.openxmlformats.org/officeDocument/2006/relationships/worksheet" Target="/xl/worksheets/sheet2.xml" Id="Rc83d16f060dc44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1ccc0411824edc" /><Relationship Type="http://schemas.openxmlformats.org/officeDocument/2006/relationships/chart" Target="/xl/drawings/charts/chart2.xml" Id="Rd4012245ec7841f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efc766f972d4474f" /><Relationship Type="http://schemas.openxmlformats.org/officeDocument/2006/relationships/image" Target="/xl/media/image2.jpg" Id="R42a68ce82e764289" /><Relationship Type="http://schemas.openxmlformats.org/officeDocument/2006/relationships/image" Target="/xl/media/image3.jpg" Id="R088dd1f04fc04b66" /><Relationship Type="http://schemas.openxmlformats.org/officeDocument/2006/relationships/image" Target="/xl/media/image4.jpg" Id="R216a4e6b6c474279" /><Relationship Type="http://schemas.openxmlformats.org/officeDocument/2006/relationships/image" Target="/xl/media/image5.jpg" Id="R3634fe573ab74587" /><Relationship Type="http://schemas.openxmlformats.org/officeDocument/2006/relationships/image" Target="/xl/media/image6.jpg" Id="R3b6dfa8029894e16" /><Relationship Type="http://schemas.openxmlformats.org/officeDocument/2006/relationships/image" Target="/xl/media/image7.jpg" Id="R633b6008042741ba" /><Relationship Type="http://schemas.openxmlformats.org/officeDocument/2006/relationships/image" Target="/xl/media/image8.jpg" Id="Ra548e77963184f24" /><Relationship Type="http://schemas.openxmlformats.org/officeDocument/2006/relationships/image" Target="/xl/media/image9.jpg" Id="Rbebae8d6240b4694" /><Relationship Type="http://schemas.openxmlformats.org/officeDocument/2006/relationships/image" Target="/xl/media/image10.jpg" Id="Rc92dca563a604ac2" /><Relationship Type="http://schemas.openxmlformats.org/officeDocument/2006/relationships/image" Target="/xl/media/image11.jpg" Id="R14c81e52984842cf" /><Relationship Type="http://schemas.openxmlformats.org/officeDocument/2006/relationships/image" Target="/xl/media/image12.jpg" Id="R74e4373b5eca4cb0" /><Relationship Type="http://schemas.openxmlformats.org/officeDocument/2006/relationships/image" Target="/xl/media/image13.jpg" Id="R3aeb7b812d6f48e5" /><Relationship Type="http://schemas.openxmlformats.org/officeDocument/2006/relationships/image" Target="/xl/media/image14.jpg" Id="R44f90efbab904065" /><Relationship Type="http://schemas.openxmlformats.org/officeDocument/2006/relationships/image" Target="/xl/media/image15.jpg" Id="Rdd65f1e4f4e342bf" /><Relationship Type="http://schemas.openxmlformats.org/officeDocument/2006/relationships/image" Target="/xl/media/image16.jpg" Id="Rf0ce630319d041ed" /><Relationship Type="http://schemas.openxmlformats.org/officeDocument/2006/relationships/image" Target="/xl/media/image17.jpg" Id="R0f14e3d866944ab5" /><Relationship Type="http://schemas.openxmlformats.org/officeDocument/2006/relationships/image" Target="/xl/media/image18.jpg" Id="R8e6889e381f7406d" /><Relationship Type="http://schemas.openxmlformats.org/officeDocument/2006/relationships/image" Target="/xl/media/image19.jpg" Id="Rb3388c4fdcff43b7" /><Relationship Type="http://schemas.openxmlformats.org/officeDocument/2006/relationships/image" Target="/xl/media/image20.jpg" Id="R1c8212b9611d41c2" /><Relationship Type="http://schemas.openxmlformats.org/officeDocument/2006/relationships/image" Target="/xl/media/image21.jpg" Id="Rae81ad03745a4abe" /><Relationship Type="http://schemas.openxmlformats.org/officeDocument/2006/relationships/image" Target="/xl/media/image22.jpg" Id="R02dc9fe734ff4d9b" /><Relationship Type="http://schemas.openxmlformats.org/officeDocument/2006/relationships/image" Target="/xl/media/image23.jpg" Id="R28c4e7a481ee440e" /><Relationship Type="http://schemas.openxmlformats.org/officeDocument/2006/relationships/image" Target="/xl/media/image24.jpg" Id="R2bec9f47ec67407b" /><Relationship Type="http://schemas.openxmlformats.org/officeDocument/2006/relationships/image" Target="/xl/media/image25.jpg" Id="R7312d242665c42bd" /><Relationship Type="http://schemas.openxmlformats.org/officeDocument/2006/relationships/image" Target="/xl/media/image26.jpg" Id="R7471a3e1ad004624" /><Relationship Type="http://schemas.openxmlformats.org/officeDocument/2006/relationships/image" Target="/xl/media/image27.jpg" Id="Rf9db3ea61a864c99" /><Relationship Type="http://schemas.openxmlformats.org/officeDocument/2006/relationships/image" Target="/xl/media/image28.jpg" Id="R436cf245bca54c52" /><Relationship Type="http://schemas.openxmlformats.org/officeDocument/2006/relationships/image" Target="/xl/media/image29.jpg" Id="Rff6e9b747535457e" /><Relationship Type="http://schemas.openxmlformats.org/officeDocument/2006/relationships/image" Target="/xl/media/image30.jpg" Id="R8f7f28fd3a784bb0" /><Relationship Type="http://schemas.openxmlformats.org/officeDocument/2006/relationships/image" Target="/xl/media/image31.jpg" Id="R6437424c40dd464a" /><Relationship Type="http://schemas.openxmlformats.org/officeDocument/2006/relationships/image" Target="/xl/media/image32.jpg" Id="R0828b590f0a0429f" /><Relationship Type="http://schemas.openxmlformats.org/officeDocument/2006/relationships/image" Target="/xl/media/image33.jpg" Id="R373c7c3404194213" /><Relationship Type="http://schemas.openxmlformats.org/officeDocument/2006/relationships/image" Target="/xl/media/image34.jpg" Id="R26f780c4744b4ecf" /><Relationship Type="http://schemas.openxmlformats.org/officeDocument/2006/relationships/image" Target="/xl/media/image35.jpg" Id="R57ee8f502d03457f" /><Relationship Type="http://schemas.openxmlformats.org/officeDocument/2006/relationships/image" Target="/xl/media/image36.jpg" Id="R6a47fdce04b448b6" /><Relationship Type="http://schemas.openxmlformats.org/officeDocument/2006/relationships/image" Target="/xl/media/image37.jpg" Id="R6bcfbfb4fa614538" /><Relationship Type="http://schemas.openxmlformats.org/officeDocument/2006/relationships/image" Target="/xl/media/image38.jpg" Id="R97c1cd3935124335" /><Relationship Type="http://schemas.openxmlformats.org/officeDocument/2006/relationships/image" Target="/xl/media/image39.jpg" Id="R036cc87026f046b2" /><Relationship Type="http://schemas.openxmlformats.org/officeDocument/2006/relationships/image" Target="/xl/media/image40.jpg" Id="Rbd9081fc5b254903" /><Relationship Type="http://schemas.openxmlformats.org/officeDocument/2006/relationships/image" Target="/xl/media/image41.jpg" Id="R205091a8db8942f2" /><Relationship Type="http://schemas.openxmlformats.org/officeDocument/2006/relationships/image" Target="/xl/media/image42.jpg" Id="Rce3c699ab619492a" /><Relationship Type="http://schemas.openxmlformats.org/officeDocument/2006/relationships/image" Target="/xl/media/image43.jpg" Id="R8cd03d1ecb64459e" /><Relationship Type="http://schemas.openxmlformats.org/officeDocument/2006/relationships/image" Target="/xl/media/image44.jpg" Id="R3e659272fbd04560" /><Relationship Type="http://schemas.openxmlformats.org/officeDocument/2006/relationships/image" Target="/xl/media/image45.jpg" Id="R0fb061fd12ca45e4" /><Relationship Type="http://schemas.openxmlformats.org/officeDocument/2006/relationships/image" Target="/xl/media/image46.jpg" Id="Re3e3e19b56f84695" /><Relationship Type="http://schemas.openxmlformats.org/officeDocument/2006/relationships/image" Target="/xl/media/image47.jpg" Id="Ra6c0a5a789654253" /><Relationship Type="http://schemas.openxmlformats.org/officeDocument/2006/relationships/image" Target="/xl/media/image48.jpg" Id="Rac4dd5dbeded4abb" /><Relationship Type="http://schemas.openxmlformats.org/officeDocument/2006/relationships/image" Target="/xl/media/image49.jpg" Id="R95a82a9dda724319" /><Relationship Type="http://schemas.openxmlformats.org/officeDocument/2006/relationships/image" Target="/xl/media/image50.jpg" Id="R63e680fa825b43c2" /><Relationship Type="http://schemas.openxmlformats.org/officeDocument/2006/relationships/image" Target="/xl/media/image51.jpg" Id="Rba6228dfa9674036" /><Relationship Type="http://schemas.openxmlformats.org/officeDocument/2006/relationships/image" Target="/xl/media/image52.jpg" Id="R44962d0e7a5d4c89" /><Relationship Type="http://schemas.openxmlformats.org/officeDocument/2006/relationships/image" Target="/xl/media/image53.jpg" Id="Rb77b69edd1a04859" /><Relationship Type="http://schemas.openxmlformats.org/officeDocument/2006/relationships/image" Target="/xl/media/image54.jpg" Id="R40a4c01b824843ea" /><Relationship Type="http://schemas.openxmlformats.org/officeDocument/2006/relationships/image" Target="/xl/media/image55.jpg" Id="R370e450658184536" /><Relationship Type="http://schemas.openxmlformats.org/officeDocument/2006/relationships/image" Target="/xl/media/image56.jpg" Id="R6743b2369423496a" /><Relationship Type="http://schemas.openxmlformats.org/officeDocument/2006/relationships/image" Target="/xl/media/image57.jpg" Id="R14b5fb6e85de4d9f" /><Relationship Type="http://schemas.openxmlformats.org/officeDocument/2006/relationships/image" Target="/xl/media/image58.jpg" Id="Re5e8cb5f1ddb4a4f" /><Relationship Type="http://schemas.openxmlformats.org/officeDocument/2006/relationships/image" Target="/xl/media/image59.jpg" Id="R77a72ac2b07e491f" /><Relationship Type="http://schemas.openxmlformats.org/officeDocument/2006/relationships/image" Target="/xl/media/image60.jpg" Id="R045c0f38b5d445ee" /><Relationship Type="http://schemas.openxmlformats.org/officeDocument/2006/relationships/image" Target="/xl/media/image61.jpg" Id="R600c41bbf9b54b00" /><Relationship Type="http://schemas.openxmlformats.org/officeDocument/2006/relationships/image" Target="/xl/media/image62.jpg" Id="Rb6a3e821d43b494b" /><Relationship Type="http://schemas.openxmlformats.org/officeDocument/2006/relationships/image" Target="/xl/media/image63.jpg" Id="Rde42da1063a648a1" /><Relationship Type="http://schemas.openxmlformats.org/officeDocument/2006/relationships/image" Target="/xl/media/image64.jpg" Id="R95d7354b84b1443f" /><Relationship Type="http://schemas.openxmlformats.org/officeDocument/2006/relationships/image" Target="/xl/media/image65.jpg" Id="Rd576e61a9fc94b1c" /><Relationship Type="http://schemas.openxmlformats.org/officeDocument/2006/relationships/image" Target="/xl/media/image66.jpg" Id="Ra2c0fea27daf4878" /><Relationship Type="http://schemas.openxmlformats.org/officeDocument/2006/relationships/image" Target="/xl/media/image67.jpg" Id="R50864d0e31bf4e39" /><Relationship Type="http://schemas.openxmlformats.org/officeDocument/2006/relationships/image" Target="/xl/media/image68.jpg" Id="Rd938dd7d1b104bca" /><Relationship Type="http://schemas.openxmlformats.org/officeDocument/2006/relationships/image" Target="/xl/media/image69.jpg" Id="Rc0758e376c63403b" /><Relationship Type="http://schemas.openxmlformats.org/officeDocument/2006/relationships/image" Target="/xl/media/image70.jpg" Id="R7c8260c355784815" /><Relationship Type="http://schemas.openxmlformats.org/officeDocument/2006/relationships/image" Target="/xl/media/image71.jpg" Id="R0f95a27ce5d94dbf" /><Relationship Type="http://schemas.openxmlformats.org/officeDocument/2006/relationships/image" Target="/xl/media/image72.jpg" Id="Reb5fec2e0b314228" /><Relationship Type="http://schemas.openxmlformats.org/officeDocument/2006/relationships/image" Target="/xl/media/image73.jpg" Id="R6eec10cbc48f4dc8" /><Relationship Type="http://schemas.openxmlformats.org/officeDocument/2006/relationships/image" Target="/xl/media/image74.jpg" Id="Rfe971f700dfa459f" /><Relationship Type="http://schemas.openxmlformats.org/officeDocument/2006/relationships/image" Target="/xl/media/image75.jpg" Id="R72b15e5a6c7a42e1" /><Relationship Type="http://schemas.openxmlformats.org/officeDocument/2006/relationships/image" Target="/xl/media/image76.jpg" Id="R03bc0ecbbdb04cad" /><Relationship Type="http://schemas.openxmlformats.org/officeDocument/2006/relationships/image" Target="/xl/media/image77.jpg" Id="R61cef10cb8ca4b19" /><Relationship Type="http://schemas.openxmlformats.org/officeDocument/2006/relationships/image" Target="/xl/media/image78.jpg" Id="Ra4ad58cc50284c0e" /><Relationship Type="http://schemas.openxmlformats.org/officeDocument/2006/relationships/image" Target="/xl/media/image79.jpg" Id="R646255d605f24999" /><Relationship Type="http://schemas.openxmlformats.org/officeDocument/2006/relationships/image" Target="/xl/media/image80.jpg" Id="R04fc96d7f1ff4f62" /><Relationship Type="http://schemas.openxmlformats.org/officeDocument/2006/relationships/image" Target="/xl/media/image81.jpg" Id="Rfa2206a3d39f416b" /><Relationship Type="http://schemas.openxmlformats.org/officeDocument/2006/relationships/image" Target="/xl/media/image82.jpg" Id="Ra35d56b3e3624712" /><Relationship Type="http://schemas.openxmlformats.org/officeDocument/2006/relationships/image" Target="/xl/media/image83.jpg" Id="R825ba84e59c248d9" /><Relationship Type="http://schemas.openxmlformats.org/officeDocument/2006/relationships/image" Target="/xl/media/image84.jpg" Id="R64a98a23f97348cb" /><Relationship Type="http://schemas.openxmlformats.org/officeDocument/2006/relationships/image" Target="/xl/media/image85.jpg" Id="R69694485d527466b" /><Relationship Type="http://schemas.openxmlformats.org/officeDocument/2006/relationships/image" Target="/xl/media/image86.jpg" Id="R2e8a1e24bf1245ff" /><Relationship Type="http://schemas.openxmlformats.org/officeDocument/2006/relationships/image" Target="/xl/media/image87.jpg" Id="Rd5dd701024164a44" /><Relationship Type="http://schemas.openxmlformats.org/officeDocument/2006/relationships/image" Target="/xl/media/image88.jpg" Id="R2e74fd99d6044027" /><Relationship Type="http://schemas.openxmlformats.org/officeDocument/2006/relationships/image" Target="/xl/media/image89.jpg" Id="R30fe5f6838a6483a" /><Relationship Type="http://schemas.openxmlformats.org/officeDocument/2006/relationships/image" Target="/xl/media/image90.jpg" Id="R6b1cf9f7220345e6" /><Relationship Type="http://schemas.openxmlformats.org/officeDocument/2006/relationships/image" Target="/xl/media/image91.jpg" Id="R0824ed2d34354d8a" /><Relationship Type="http://schemas.openxmlformats.org/officeDocument/2006/relationships/image" Target="/xl/media/image92.jpg" Id="R1d955db8f0fc4f3a" /><Relationship Type="http://schemas.openxmlformats.org/officeDocument/2006/relationships/image" Target="/xl/media/image93.jpg" Id="R4e1b806ffdf948d2" /><Relationship Type="http://schemas.openxmlformats.org/officeDocument/2006/relationships/image" Target="/xl/media/image94.jpg" Id="R72371d7986a3495e" /><Relationship Type="http://schemas.openxmlformats.org/officeDocument/2006/relationships/image" Target="/xl/media/image95.jpg" Id="R8a06efb3d601459b" /><Relationship Type="http://schemas.openxmlformats.org/officeDocument/2006/relationships/image" Target="/xl/media/image96.jpg" Id="R504f49dbb6164333" /><Relationship Type="http://schemas.openxmlformats.org/officeDocument/2006/relationships/image" Target="/xl/media/image97.jpg" Id="Re8095acac27844c0" /><Relationship Type="http://schemas.openxmlformats.org/officeDocument/2006/relationships/image" Target="/xl/media/image98.jpg" Id="R845ea10a2b094a57" /><Relationship Type="http://schemas.openxmlformats.org/officeDocument/2006/relationships/image" Target="/xl/media/image99.jpg" Id="Rfce71b2de69c4537" /><Relationship Type="http://schemas.openxmlformats.org/officeDocument/2006/relationships/image" Target="/xl/media/image100.jpg" Id="Rc2b3af57898d4d22" /><Relationship Type="http://schemas.openxmlformats.org/officeDocument/2006/relationships/image" Target="/xl/media/image101.jpg" Id="Rff8fc5c81b124ab5" /><Relationship Type="http://schemas.openxmlformats.org/officeDocument/2006/relationships/image" Target="/xl/media/image102.jpg" Id="R8553cf43cb004e4b" /><Relationship Type="http://schemas.openxmlformats.org/officeDocument/2006/relationships/image" Target="/xl/media/image103.jpg" Id="Ra85a65b606414192" /><Relationship Type="http://schemas.openxmlformats.org/officeDocument/2006/relationships/image" Target="/xl/media/image104.jpg" Id="R88411ffb87034b9b" /><Relationship Type="http://schemas.openxmlformats.org/officeDocument/2006/relationships/image" Target="/xl/media/image105.jpg" Id="R5f7baeb484ab40f2" /><Relationship Type="http://schemas.openxmlformats.org/officeDocument/2006/relationships/image" Target="/xl/media/image106.jpg" Id="R3b47f48ae9bc4c5c" /><Relationship Type="http://schemas.openxmlformats.org/officeDocument/2006/relationships/image" Target="/xl/media/image107.jpg" Id="R9c0df5f98fba4dbc" /><Relationship Type="http://schemas.openxmlformats.org/officeDocument/2006/relationships/image" Target="/xl/media/image108.jpg" Id="Rbc0bf845e5d64cf0" /><Relationship Type="http://schemas.openxmlformats.org/officeDocument/2006/relationships/image" Target="/xl/media/image109.jpg" Id="Rbc909cdbca13438b" /><Relationship Type="http://schemas.openxmlformats.org/officeDocument/2006/relationships/image" Target="/xl/media/image110.jpg" Id="R8c16eec87122468e" /><Relationship Type="http://schemas.openxmlformats.org/officeDocument/2006/relationships/image" Target="/xl/media/image111.jpg" Id="R8494298c67d04fcc" /><Relationship Type="http://schemas.openxmlformats.org/officeDocument/2006/relationships/image" Target="/xl/media/image112.jpg" Id="R955a7a88865e4eea" /><Relationship Type="http://schemas.openxmlformats.org/officeDocument/2006/relationships/image" Target="/xl/media/image113.jpg" Id="R90d2f28adbce4e93" /><Relationship Type="http://schemas.openxmlformats.org/officeDocument/2006/relationships/image" Target="/xl/media/image114.jpg" Id="R566feaf6eae444de" /><Relationship Type="http://schemas.openxmlformats.org/officeDocument/2006/relationships/image" Target="/xl/media/image115.jpg" Id="R6f6f333bd85148eb" /><Relationship Type="http://schemas.openxmlformats.org/officeDocument/2006/relationships/image" Target="/xl/media/image116.jpg" Id="Rfbf634734c70426b" /><Relationship Type="http://schemas.openxmlformats.org/officeDocument/2006/relationships/image" Target="/xl/media/image117.jpg" Id="R0f93190faec645e5" /><Relationship Type="http://schemas.openxmlformats.org/officeDocument/2006/relationships/image" Target="/xl/media/image118.jpg" Id="Rdf49608ffd524b88" /><Relationship Type="http://schemas.openxmlformats.org/officeDocument/2006/relationships/image" Target="/xl/media/image119.jpg" Id="R23c14a50196e4161" /><Relationship Type="http://schemas.openxmlformats.org/officeDocument/2006/relationships/image" Target="/xl/media/image120.jpg" Id="R42f22e01fd8f40ce" /><Relationship Type="http://schemas.openxmlformats.org/officeDocument/2006/relationships/image" Target="/xl/media/image121.jpg" Id="Rbe7bcddf54f94e8a" /><Relationship Type="http://schemas.openxmlformats.org/officeDocument/2006/relationships/image" Target="/xl/media/image122.jpg" Id="R36a13fbbb8954dc1" /><Relationship Type="http://schemas.openxmlformats.org/officeDocument/2006/relationships/image" Target="/xl/media/image123.jpg" Id="Rb313674b52904f1e" /><Relationship Type="http://schemas.openxmlformats.org/officeDocument/2006/relationships/image" Target="/xl/media/image124.jpg" Id="R5335e000168c430b" /><Relationship Type="http://schemas.openxmlformats.org/officeDocument/2006/relationships/image" Target="/xl/media/image125.jpg" Id="R7a169e9da2064373" /><Relationship Type="http://schemas.openxmlformats.org/officeDocument/2006/relationships/image" Target="/xl/media/image.png" Id="Re9ba63b8afbf4194" /><Relationship Type="http://schemas.openxmlformats.org/officeDocument/2006/relationships/image" Target="/xl/media/image2.png" Id="Rd1ec2463a15f4dc5" /><Relationship Type="http://schemas.openxmlformats.org/officeDocument/2006/relationships/image" Target="/xl/media/image126.jpg" Id="R5c7231c0c27a4bba" /><Relationship Type="http://schemas.openxmlformats.org/officeDocument/2006/relationships/image" Target="/xl/media/image127.jpg" Id="R80bf4158c45d48e8" /><Relationship Type="http://schemas.openxmlformats.org/officeDocument/2006/relationships/image" Target="/xl/media/image128.jpg" Id="Rbaec2b712b83455a" /><Relationship Type="http://schemas.openxmlformats.org/officeDocument/2006/relationships/image" Target="/xl/media/image129.jpg" Id="R1893c6ad08ae4f01" /><Relationship Type="http://schemas.openxmlformats.org/officeDocument/2006/relationships/image" Target="/xl/media/image130.jpg" Id="R9029320787b04da7" /><Relationship Type="http://schemas.openxmlformats.org/officeDocument/2006/relationships/image" Target="/xl/media/image131.jpg" Id="Re848679a847042d5" /><Relationship Type="http://schemas.openxmlformats.org/officeDocument/2006/relationships/image" Target="/xl/media/image132.jpg" Id="R641b9db777af40a9" /><Relationship Type="http://schemas.openxmlformats.org/officeDocument/2006/relationships/image" Target="/xl/media/image3.png" Id="R89a9738ff6e84d03" /><Relationship Type="http://schemas.openxmlformats.org/officeDocument/2006/relationships/image" Target="/xl/media/image4.png" Id="R9c04ed600ac843d0" /><Relationship Type="http://schemas.openxmlformats.org/officeDocument/2006/relationships/image" Target="/xl/media/image133.jpg" Id="R31973852e5844e79" /><Relationship Type="http://schemas.openxmlformats.org/officeDocument/2006/relationships/image" Target="/xl/media/image134.jpg" Id="R617fdbe9f5ef4b03" /><Relationship Type="http://schemas.openxmlformats.org/officeDocument/2006/relationships/image" Target="/xl/media/image135.jpg" Id="Rfb5ffb47a51d4654" /><Relationship Type="http://schemas.openxmlformats.org/officeDocument/2006/relationships/image" Target="/xl/media/image136.jpg" Id="Rbbbc980e3e674aa2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장르별 게임 수 (주요 8개 + 기타)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게임 수</c:v>
          </c:tx>
          <c:spPr>
            <a:solidFill xmlns:a="http://schemas.openxmlformats.org/drawingml/2006/main">
              <a:srgbClr val="4C78A8"/>
            </a:solidFill>
            <a:ln xmlns:a="http://schemas.openxmlformats.org/drawingml/2006/main" cmpd="sng">
              <a:noFill/>
            </a:ln>
          </c:spPr>
          <c:cat>
            <c:strRef>
              <c:f>'게임 플레이 이력'!$F$5:$F$13</c:f>
              <c:strCache>
                <c:ptCount val="0"/>
              </c:strCache>
            </c:strRef>
          </c:cat>
          <c:val>
            <c:numRef>
              <c:f>'게임 플레이 이력'!$G$5:$G$13</c:f>
              <c:numCache>
                <c:formatCode>General</c:formatCode>
                <c:ptCount val="0"/>
              </c:numCache>
            </c:numRef>
          </c:val>
        </c:ser>
        <c:axId val="1668182261"/>
        <c:axId val="736887436"/>
      </c:barChart>
      <c:catAx>
        <c:axId val="1668182261"/>
        <c:scaling>
          <c:orientation val="maxMin"/>
        </c:scaling>
        <c:delete val="0"/>
        <c:axPos val="l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36887436"/>
        <c:lblAlgn val="ctr"/>
        <c:lblOffset val="100"/>
        <c:noMultiLvlLbl val="0"/>
      </c:catAx>
      <c:valAx>
        <c:axId val="736887436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668182261"/>
        <c:crosses val="max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>
              <a:solidFill>
                <a:srgbClr val="1A1A1A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플랫폼별 플레이 경험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pieChart>
        <c:ser>
          <c:idx val="0"/>
          <c:order val="0"/>
          <c:dPt>
            <c:idx val="0"/>
            <c:spPr>
              <a:solidFill xmlns:a="http://schemas.openxmlformats.org/drawingml/2006/main">
                <a:srgbClr val="156082"/>
              </a:solidFill>
            </c:spPr>
          </c:dPt>
          <c:dPt>
            <c:idx val="1"/>
            <c:spPr>
              <a:solidFill xmlns:a="http://schemas.openxmlformats.org/drawingml/2006/main">
                <a:srgbClr val="E9713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'게임 플레이 이력'!$A$5:$A$6</c:f>
              <c:strCache>
                <c:ptCount val="0"/>
              </c:strCache>
            </c:strRef>
          </c:cat>
          <c:val>
            <c:numRef>
              <c:f>'게임 플레이 이력'!$B$5:$B$6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>
              <a:solidFill>
                <a:srgbClr val="1A1A1A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6400800" cy="2095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1ccc0411824edc"/>
        </a:graphicData>
      </a:graphic>
    </xdr:graphicFrame>
    <xdr:clientData/>
  </xdr:oneCellAnchor>
  <xdr:oneCellAnchor>
    <xdr:from>
      <xdr:col>0</xdr:col>
      <xdr:colOff>0</xdr:colOff>
      <xdr:row>4</xdr:row>
      <xdr:rowOff>0</xdr:rowOff>
    </xdr:from>
    <xdr:ext cx="411480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012245ec7841f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57150</xdr:colOff>
      <xdr:row>3</xdr:row>
      <xdr:rowOff>85725</xdr:rowOff>
    </xdr:from>
    <xdr:ext cx="2914650" cy="171450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c766f972d447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</xdr:row>
      <xdr:rowOff>85725</xdr:rowOff>
    </xdr:from>
    <xdr:ext cx="2914650" cy="1714500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a68ce82e76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</xdr:row>
      <xdr:rowOff>85725</xdr:rowOff>
    </xdr:from>
    <xdr:ext cx="2914650" cy="1714500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dd1f04fc04b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</xdr:row>
      <xdr:rowOff>85725</xdr:rowOff>
    </xdr:from>
    <xdr:ext cx="2914650" cy="1714500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6a4e6b6c4742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</xdr:row>
      <xdr:rowOff>85725</xdr:rowOff>
    </xdr:from>
    <xdr:ext cx="2914650" cy="1714500"/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4fe573ab745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</xdr:row>
      <xdr:rowOff>85725</xdr:rowOff>
    </xdr:from>
    <xdr:ext cx="2914650" cy="1714500"/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6dfa8029894e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</xdr:row>
      <xdr:rowOff>85725</xdr:rowOff>
    </xdr:from>
    <xdr:ext cx="2914650" cy="1714500"/>
    <xdr:pic>
      <xdr:nvPicPr>
        <xdr:cNvPr id="7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3b6008042741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</xdr:row>
      <xdr:rowOff>85725</xdr:rowOff>
    </xdr:from>
    <xdr:ext cx="2914650" cy="1714500"/>
    <xdr:pic>
      <xdr:nvPicPr>
        <xdr:cNvPr id="8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48e77963184f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</xdr:row>
      <xdr:rowOff>85725</xdr:rowOff>
    </xdr:from>
    <xdr:ext cx="2914650" cy="1714500"/>
    <xdr:pic>
      <xdr:nvPicPr>
        <xdr:cNvPr id="9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bae8d6240b46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</xdr:row>
      <xdr:rowOff>85725</xdr:rowOff>
    </xdr:from>
    <xdr:ext cx="2914650" cy="1714500"/>
    <xdr:pic>
      <xdr:nvPicPr>
        <xdr:cNvPr id="10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dca563a604a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9</xdr:row>
      <xdr:rowOff>85725</xdr:rowOff>
    </xdr:from>
    <xdr:ext cx="2914650" cy="1714500"/>
    <xdr:pic>
      <xdr:nvPicPr>
        <xdr:cNvPr id="11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81e52984842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</xdr:row>
      <xdr:rowOff>85725</xdr:rowOff>
    </xdr:from>
    <xdr:ext cx="2914650" cy="1714500"/>
    <xdr:pic>
      <xdr:nvPicPr>
        <xdr:cNvPr id="12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4373b5eca4c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10</xdr:row>
      <xdr:rowOff>85725</xdr:rowOff>
    </xdr:from>
    <xdr:ext cx="2914650" cy="1714500"/>
    <xdr:pic>
      <xdr:nvPicPr>
        <xdr:cNvPr id="13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eb7b812d6f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</xdr:row>
      <xdr:rowOff>85725</xdr:rowOff>
    </xdr:from>
    <xdr:ext cx="2914650" cy="1714500"/>
    <xdr:pic>
      <xdr:nvPicPr>
        <xdr:cNvPr id="14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90efbab9040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</xdr:row>
      <xdr:rowOff>1866900</xdr:rowOff>
    </xdr:from>
    <xdr:ext cx="3048000" cy="1819275"/>
    <xdr:pic>
      <xdr:nvPicPr>
        <xdr:cNvPr id="15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65f1e4f4e342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13</xdr:row>
      <xdr:rowOff>85725</xdr:rowOff>
    </xdr:from>
    <xdr:ext cx="2914650" cy="1714500"/>
    <xdr:pic>
      <xdr:nvPicPr>
        <xdr:cNvPr id="16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ce630319d041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14</xdr:row>
      <xdr:rowOff>85725</xdr:rowOff>
    </xdr:from>
    <xdr:ext cx="2914650" cy="1714500"/>
    <xdr:pic>
      <xdr:nvPicPr>
        <xdr:cNvPr id="17" name="/xl/media/image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4e3d86694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15</xdr:row>
      <xdr:rowOff>85725</xdr:rowOff>
    </xdr:from>
    <xdr:ext cx="2914650" cy="1714500"/>
    <xdr:pic>
      <xdr:nvPicPr>
        <xdr:cNvPr id="18" name="/xl/media/image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889e381f740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16</xdr:row>
      <xdr:rowOff>85725</xdr:rowOff>
    </xdr:from>
    <xdr:ext cx="2914650" cy="1714500"/>
    <xdr:pic>
      <xdr:nvPicPr>
        <xdr:cNvPr id="19" name="/xl/media/image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388c4fdcff43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17</xdr:row>
      <xdr:rowOff>85725</xdr:rowOff>
    </xdr:from>
    <xdr:ext cx="2914650" cy="1714500"/>
    <xdr:pic>
      <xdr:nvPicPr>
        <xdr:cNvPr id="20" name="/xl/media/image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8212b9611d41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18</xdr:row>
      <xdr:rowOff>85725</xdr:rowOff>
    </xdr:from>
    <xdr:ext cx="2914650" cy="1714500"/>
    <xdr:pic>
      <xdr:nvPicPr>
        <xdr:cNvPr id="21" name="/xl/media/image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81ad03745a4a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19</xdr:row>
      <xdr:rowOff>85725</xdr:rowOff>
    </xdr:from>
    <xdr:ext cx="2914650" cy="1714500"/>
    <xdr:pic>
      <xdr:nvPicPr>
        <xdr:cNvPr id="22" name="/xl/media/image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dc9fe734ff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19</xdr:row>
      <xdr:rowOff>85725</xdr:rowOff>
    </xdr:from>
    <xdr:ext cx="2914650" cy="1714500"/>
    <xdr:pic>
      <xdr:nvPicPr>
        <xdr:cNvPr id="23" name="/xl/media/image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4e7a481ee44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20</xdr:row>
      <xdr:rowOff>85725</xdr:rowOff>
    </xdr:from>
    <xdr:ext cx="2914650" cy="1714500"/>
    <xdr:pic>
      <xdr:nvPicPr>
        <xdr:cNvPr id="24" name="/xl/media/image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ec9f47ec6740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20</xdr:row>
      <xdr:rowOff>85725</xdr:rowOff>
    </xdr:from>
    <xdr:ext cx="2914650" cy="1714500"/>
    <xdr:pic>
      <xdr:nvPicPr>
        <xdr:cNvPr id="25" name="/xl/media/image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2d242665c42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21</xdr:row>
      <xdr:rowOff>85725</xdr:rowOff>
    </xdr:from>
    <xdr:ext cx="2914650" cy="1714500"/>
    <xdr:pic>
      <xdr:nvPicPr>
        <xdr:cNvPr id="26" name="/xl/media/image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71a3e1ad0046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22</xdr:row>
      <xdr:rowOff>85725</xdr:rowOff>
    </xdr:from>
    <xdr:ext cx="2914650" cy="1714500"/>
    <xdr:pic>
      <xdr:nvPicPr>
        <xdr:cNvPr id="27" name="/xl/media/image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db3ea61a864c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22</xdr:row>
      <xdr:rowOff>85725</xdr:rowOff>
    </xdr:from>
    <xdr:ext cx="2914650" cy="1714500"/>
    <xdr:pic>
      <xdr:nvPicPr>
        <xdr:cNvPr id="28" name="/xl/media/image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cf245bca54c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22</xdr:row>
      <xdr:rowOff>1885950</xdr:rowOff>
    </xdr:from>
    <xdr:ext cx="2914650" cy="1819275"/>
    <xdr:pic>
      <xdr:nvPicPr>
        <xdr:cNvPr id="29" name="/xl/media/image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6e9b74753545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24</xdr:row>
      <xdr:rowOff>85725</xdr:rowOff>
    </xdr:from>
    <xdr:ext cx="3048000" cy="1809750"/>
    <xdr:pic>
      <xdr:nvPicPr>
        <xdr:cNvPr id="30" name="/xl/media/image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7f28fd3a784b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3429000</xdr:colOff>
      <xdr:row>24</xdr:row>
      <xdr:rowOff>85725</xdr:rowOff>
    </xdr:from>
    <xdr:ext cx="2914650" cy="1714500"/>
    <xdr:pic>
      <xdr:nvPicPr>
        <xdr:cNvPr id="31" name="/xl/media/image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37424c40dd46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25</xdr:row>
      <xdr:rowOff>85725</xdr:rowOff>
    </xdr:from>
    <xdr:ext cx="2914650" cy="1714500"/>
    <xdr:pic>
      <xdr:nvPicPr>
        <xdr:cNvPr id="32" name="/xl/media/image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28b590f0a042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25</xdr:row>
      <xdr:rowOff>85725</xdr:rowOff>
    </xdr:from>
    <xdr:ext cx="2914650" cy="1714500"/>
    <xdr:pic>
      <xdr:nvPicPr>
        <xdr:cNvPr id="33" name="/xl/media/image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3c7c34041942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26</xdr:row>
      <xdr:rowOff>85725</xdr:rowOff>
    </xdr:from>
    <xdr:ext cx="2914650" cy="1714500"/>
    <xdr:pic>
      <xdr:nvPicPr>
        <xdr:cNvPr id="34" name="/xl/media/image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780c4744b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26</xdr:row>
      <xdr:rowOff>85725</xdr:rowOff>
    </xdr:from>
    <xdr:ext cx="2914650" cy="1714500"/>
    <xdr:pic>
      <xdr:nvPicPr>
        <xdr:cNvPr id="35" name="/xl/media/image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ee8f502d0345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27</xdr:row>
      <xdr:rowOff>85725</xdr:rowOff>
    </xdr:from>
    <xdr:ext cx="2914650" cy="1714500"/>
    <xdr:pic>
      <xdr:nvPicPr>
        <xdr:cNvPr id="36" name="/xl/media/image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47fdce04b4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27</xdr:row>
      <xdr:rowOff>85725</xdr:rowOff>
    </xdr:from>
    <xdr:ext cx="2914650" cy="1714500"/>
    <xdr:pic>
      <xdr:nvPicPr>
        <xdr:cNvPr id="37" name="/xl/media/image3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cfbfb4fa6145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28</xdr:row>
      <xdr:rowOff>85725</xdr:rowOff>
    </xdr:from>
    <xdr:ext cx="2914650" cy="1714500"/>
    <xdr:pic>
      <xdr:nvPicPr>
        <xdr:cNvPr id="38" name="/xl/media/image3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c1cd39351243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29</xdr:row>
      <xdr:rowOff>85725</xdr:rowOff>
    </xdr:from>
    <xdr:ext cx="2914650" cy="1714500"/>
    <xdr:pic>
      <xdr:nvPicPr>
        <xdr:cNvPr id="39" name="/xl/media/image3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cc87026f046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30</xdr:row>
      <xdr:rowOff>85725</xdr:rowOff>
    </xdr:from>
    <xdr:ext cx="2914650" cy="1714500"/>
    <xdr:pic>
      <xdr:nvPicPr>
        <xdr:cNvPr id="40" name="/xl/media/image4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9081fc5b2549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31</xdr:row>
      <xdr:rowOff>85725</xdr:rowOff>
    </xdr:from>
    <xdr:ext cx="2914650" cy="1714500"/>
    <xdr:pic>
      <xdr:nvPicPr>
        <xdr:cNvPr id="41" name="/xl/media/image4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5091a8db8942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32</xdr:row>
      <xdr:rowOff>85725</xdr:rowOff>
    </xdr:from>
    <xdr:ext cx="2914650" cy="1714500"/>
    <xdr:pic>
      <xdr:nvPicPr>
        <xdr:cNvPr id="42" name="/xl/media/image4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c699ab61949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32</xdr:row>
      <xdr:rowOff>85725</xdr:rowOff>
    </xdr:from>
    <xdr:ext cx="2914650" cy="1714500"/>
    <xdr:pic>
      <xdr:nvPicPr>
        <xdr:cNvPr id="43" name="/xl/media/image4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03d1ecb64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33</xdr:row>
      <xdr:rowOff>85725</xdr:rowOff>
    </xdr:from>
    <xdr:ext cx="2914650" cy="1714500"/>
    <xdr:pic>
      <xdr:nvPicPr>
        <xdr:cNvPr id="44" name="/xl/media/image4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659272fbd045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33</xdr:row>
      <xdr:rowOff>85725</xdr:rowOff>
    </xdr:from>
    <xdr:ext cx="2914650" cy="1714500"/>
    <xdr:pic>
      <xdr:nvPicPr>
        <xdr:cNvPr id="45" name="/xl/media/image4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b061fd12ca45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34</xdr:row>
      <xdr:rowOff>85725</xdr:rowOff>
    </xdr:from>
    <xdr:ext cx="2914650" cy="1714500"/>
    <xdr:pic>
      <xdr:nvPicPr>
        <xdr:cNvPr id="46" name="/xl/media/image4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3e19b56f846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35</xdr:row>
      <xdr:rowOff>85725</xdr:rowOff>
    </xdr:from>
    <xdr:ext cx="2914650" cy="1714500"/>
    <xdr:pic>
      <xdr:nvPicPr>
        <xdr:cNvPr id="47" name="/xl/media/image4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c0a5a7896542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35</xdr:row>
      <xdr:rowOff>85725</xdr:rowOff>
    </xdr:from>
    <xdr:ext cx="2914650" cy="1714500"/>
    <xdr:pic>
      <xdr:nvPicPr>
        <xdr:cNvPr id="48" name="/xl/media/image4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4dd5dbeded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36</xdr:row>
      <xdr:rowOff>85725</xdr:rowOff>
    </xdr:from>
    <xdr:ext cx="2914650" cy="1714500"/>
    <xdr:pic>
      <xdr:nvPicPr>
        <xdr:cNvPr id="49" name="/xl/media/image4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82a9dda7243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36</xdr:row>
      <xdr:rowOff>85725</xdr:rowOff>
    </xdr:from>
    <xdr:ext cx="2914650" cy="1714500"/>
    <xdr:pic>
      <xdr:nvPicPr>
        <xdr:cNvPr id="50" name="/xl/media/image5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e680fa825b43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37</xdr:row>
      <xdr:rowOff>85725</xdr:rowOff>
    </xdr:from>
    <xdr:ext cx="2914650" cy="1714500"/>
    <xdr:pic>
      <xdr:nvPicPr>
        <xdr:cNvPr id="51" name="/xl/media/image5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6228dfa967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37</xdr:row>
      <xdr:rowOff>85725</xdr:rowOff>
    </xdr:from>
    <xdr:ext cx="2914650" cy="1714500"/>
    <xdr:pic>
      <xdr:nvPicPr>
        <xdr:cNvPr id="52" name="/xl/media/image5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962d0e7a5d4c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38</xdr:row>
      <xdr:rowOff>85725</xdr:rowOff>
    </xdr:from>
    <xdr:ext cx="2914650" cy="1714500"/>
    <xdr:pic>
      <xdr:nvPicPr>
        <xdr:cNvPr id="53" name="/xl/media/image5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b69edd1a0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38</xdr:row>
      <xdr:rowOff>85725</xdr:rowOff>
    </xdr:from>
    <xdr:ext cx="2914650" cy="1714500"/>
    <xdr:pic>
      <xdr:nvPicPr>
        <xdr:cNvPr id="54" name="/xl/media/image5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a4c01b824843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39</xdr:row>
      <xdr:rowOff>85725</xdr:rowOff>
    </xdr:from>
    <xdr:ext cx="2914650" cy="1714500"/>
    <xdr:pic>
      <xdr:nvPicPr>
        <xdr:cNvPr id="55" name="/xl/media/image5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0e4506581845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39</xdr:row>
      <xdr:rowOff>85725</xdr:rowOff>
    </xdr:from>
    <xdr:ext cx="2914650" cy="1714500"/>
    <xdr:pic>
      <xdr:nvPicPr>
        <xdr:cNvPr id="56" name="/xl/media/image5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43b236942349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40</xdr:row>
      <xdr:rowOff>85725</xdr:rowOff>
    </xdr:from>
    <xdr:ext cx="2914650" cy="1714500"/>
    <xdr:pic>
      <xdr:nvPicPr>
        <xdr:cNvPr id="57" name="/xl/media/image5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b5fb6e85de4d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41</xdr:row>
      <xdr:rowOff>85725</xdr:rowOff>
    </xdr:from>
    <xdr:ext cx="2914650" cy="1714500"/>
    <xdr:pic>
      <xdr:nvPicPr>
        <xdr:cNvPr id="58" name="/xl/media/image5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e8cb5f1ddb4a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41</xdr:row>
      <xdr:rowOff>85725</xdr:rowOff>
    </xdr:from>
    <xdr:ext cx="2914650" cy="1714500"/>
    <xdr:pic>
      <xdr:nvPicPr>
        <xdr:cNvPr id="59" name="/xl/media/image5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a72ac2b07e49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42</xdr:row>
      <xdr:rowOff>85725</xdr:rowOff>
    </xdr:from>
    <xdr:ext cx="2914650" cy="1714500"/>
    <xdr:pic>
      <xdr:nvPicPr>
        <xdr:cNvPr id="60" name="/xl/media/image6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5c0f38b5d445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43</xdr:row>
      <xdr:rowOff>85725</xdr:rowOff>
    </xdr:from>
    <xdr:ext cx="2914650" cy="1714500"/>
    <xdr:pic>
      <xdr:nvPicPr>
        <xdr:cNvPr id="61" name="/xl/media/image6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c41bbf9b54b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43</xdr:row>
      <xdr:rowOff>85725</xdr:rowOff>
    </xdr:from>
    <xdr:ext cx="2914650" cy="1714500"/>
    <xdr:pic>
      <xdr:nvPicPr>
        <xdr:cNvPr id="62" name="/xl/media/image6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a3e821d43b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44</xdr:row>
      <xdr:rowOff>85725</xdr:rowOff>
    </xdr:from>
    <xdr:ext cx="2914650" cy="1714500"/>
    <xdr:pic>
      <xdr:nvPicPr>
        <xdr:cNvPr id="63" name="/xl/media/image6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42da1063a648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44</xdr:row>
      <xdr:rowOff>85725</xdr:rowOff>
    </xdr:from>
    <xdr:ext cx="2914650" cy="1714500"/>
    <xdr:pic>
      <xdr:nvPicPr>
        <xdr:cNvPr id="64" name="/xl/media/image6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d7354b84b144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45</xdr:row>
      <xdr:rowOff>85725</xdr:rowOff>
    </xdr:from>
    <xdr:ext cx="2914650" cy="1714500"/>
    <xdr:pic>
      <xdr:nvPicPr>
        <xdr:cNvPr id="65" name="/xl/media/image6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76e61a9fc94b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45</xdr:row>
      <xdr:rowOff>85725</xdr:rowOff>
    </xdr:from>
    <xdr:ext cx="2914650" cy="1714500"/>
    <xdr:pic>
      <xdr:nvPicPr>
        <xdr:cNvPr id="66" name="/xl/media/image6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0fea27daf48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46</xdr:row>
      <xdr:rowOff>85725</xdr:rowOff>
    </xdr:from>
    <xdr:ext cx="2914650" cy="1714500"/>
    <xdr:pic>
      <xdr:nvPicPr>
        <xdr:cNvPr id="67" name="/xl/media/image6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64d0e31bf4e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47</xdr:row>
      <xdr:rowOff>85725</xdr:rowOff>
    </xdr:from>
    <xdr:ext cx="2914650" cy="1714500"/>
    <xdr:pic>
      <xdr:nvPicPr>
        <xdr:cNvPr id="68" name="/xl/media/image6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38dd7d1b104b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48</xdr:row>
      <xdr:rowOff>85725</xdr:rowOff>
    </xdr:from>
    <xdr:ext cx="2914650" cy="1714500"/>
    <xdr:pic>
      <xdr:nvPicPr>
        <xdr:cNvPr id="69" name="/xl/media/image6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758e376c63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48</xdr:row>
      <xdr:rowOff>85725</xdr:rowOff>
    </xdr:from>
    <xdr:ext cx="2914650" cy="1714500"/>
    <xdr:pic>
      <xdr:nvPicPr>
        <xdr:cNvPr id="70" name="/xl/media/image7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8260c35578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49</xdr:row>
      <xdr:rowOff>85725</xdr:rowOff>
    </xdr:from>
    <xdr:ext cx="2914650" cy="1714500"/>
    <xdr:pic>
      <xdr:nvPicPr>
        <xdr:cNvPr id="71" name="/xl/media/image7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95a27ce5d94d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49</xdr:row>
      <xdr:rowOff>85725</xdr:rowOff>
    </xdr:from>
    <xdr:ext cx="2914650" cy="1714500"/>
    <xdr:pic>
      <xdr:nvPicPr>
        <xdr:cNvPr id="72" name="/xl/media/image7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5fec2e0b3142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50</xdr:row>
      <xdr:rowOff>85725</xdr:rowOff>
    </xdr:from>
    <xdr:ext cx="2914650" cy="1714500"/>
    <xdr:pic>
      <xdr:nvPicPr>
        <xdr:cNvPr id="73" name="/xl/media/image7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ec10cbc48f4d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50</xdr:row>
      <xdr:rowOff>85725</xdr:rowOff>
    </xdr:from>
    <xdr:ext cx="2914650" cy="1714500"/>
    <xdr:pic>
      <xdr:nvPicPr>
        <xdr:cNvPr id="74" name="/xl/media/image7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971f700dfa45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51</xdr:row>
      <xdr:rowOff>85725</xdr:rowOff>
    </xdr:from>
    <xdr:ext cx="2914650" cy="1714500"/>
    <xdr:pic>
      <xdr:nvPicPr>
        <xdr:cNvPr id="75" name="/xl/media/image7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b15e5a6c7a42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51</xdr:row>
      <xdr:rowOff>85725</xdr:rowOff>
    </xdr:from>
    <xdr:ext cx="2914650" cy="1714500"/>
    <xdr:pic>
      <xdr:nvPicPr>
        <xdr:cNvPr id="76" name="/xl/media/image7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bc0ecbbdb04c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52</xdr:row>
      <xdr:rowOff>85725</xdr:rowOff>
    </xdr:from>
    <xdr:ext cx="2914650" cy="1714500"/>
    <xdr:pic>
      <xdr:nvPicPr>
        <xdr:cNvPr id="77" name="/xl/media/image7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cef10cb8ca4b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53</xdr:row>
      <xdr:rowOff>85725</xdr:rowOff>
    </xdr:from>
    <xdr:ext cx="2914650" cy="1714500"/>
    <xdr:pic>
      <xdr:nvPicPr>
        <xdr:cNvPr id="78" name="/xl/media/image7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ad58cc5028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54</xdr:row>
      <xdr:rowOff>85725</xdr:rowOff>
    </xdr:from>
    <xdr:ext cx="2914650" cy="1714500"/>
    <xdr:pic>
      <xdr:nvPicPr>
        <xdr:cNvPr id="79" name="/xl/media/image7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255d605f249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54</xdr:row>
      <xdr:rowOff>85725</xdr:rowOff>
    </xdr:from>
    <xdr:ext cx="2914650" cy="1714500"/>
    <xdr:pic>
      <xdr:nvPicPr>
        <xdr:cNvPr id="80" name="/xl/media/image8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fc96d7f1ff4f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55</xdr:row>
      <xdr:rowOff>85725</xdr:rowOff>
    </xdr:from>
    <xdr:ext cx="2914650" cy="1714500"/>
    <xdr:pic>
      <xdr:nvPicPr>
        <xdr:cNvPr id="81" name="/xl/media/image8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2206a3d39f41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55</xdr:row>
      <xdr:rowOff>85725</xdr:rowOff>
    </xdr:from>
    <xdr:ext cx="2914650" cy="1714500"/>
    <xdr:pic>
      <xdr:nvPicPr>
        <xdr:cNvPr id="82" name="/xl/media/image8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5d56b3e36247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56</xdr:row>
      <xdr:rowOff>85725</xdr:rowOff>
    </xdr:from>
    <xdr:ext cx="2914650" cy="1714500"/>
    <xdr:pic>
      <xdr:nvPicPr>
        <xdr:cNvPr id="83" name="/xl/media/image8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5ba84e59c248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56</xdr:row>
      <xdr:rowOff>85725</xdr:rowOff>
    </xdr:from>
    <xdr:ext cx="2914650" cy="1714500"/>
    <xdr:pic>
      <xdr:nvPicPr>
        <xdr:cNvPr id="84" name="/xl/media/image8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98a23f97348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57</xdr:row>
      <xdr:rowOff>85725</xdr:rowOff>
    </xdr:from>
    <xdr:ext cx="2914650" cy="1714500"/>
    <xdr:pic>
      <xdr:nvPicPr>
        <xdr:cNvPr id="85" name="/xl/media/image8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694485d52746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57</xdr:row>
      <xdr:rowOff>85725</xdr:rowOff>
    </xdr:from>
    <xdr:ext cx="2914650" cy="1714500"/>
    <xdr:pic>
      <xdr:nvPicPr>
        <xdr:cNvPr id="86" name="/xl/media/image8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8a1e24bf1245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58</xdr:row>
      <xdr:rowOff>85725</xdr:rowOff>
    </xdr:from>
    <xdr:ext cx="2914650" cy="1714500"/>
    <xdr:pic>
      <xdr:nvPicPr>
        <xdr:cNvPr id="87" name="/xl/media/image8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dd701024164a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58</xdr:row>
      <xdr:rowOff>85725</xdr:rowOff>
    </xdr:from>
    <xdr:ext cx="2914650" cy="1714500"/>
    <xdr:pic>
      <xdr:nvPicPr>
        <xdr:cNvPr id="88" name="/xl/media/image8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74fd99d60440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59</xdr:row>
      <xdr:rowOff>85725</xdr:rowOff>
    </xdr:from>
    <xdr:ext cx="2914650" cy="1714500"/>
    <xdr:pic>
      <xdr:nvPicPr>
        <xdr:cNvPr id="89" name="/xl/media/image8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e5f6838a6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59</xdr:row>
      <xdr:rowOff>85725</xdr:rowOff>
    </xdr:from>
    <xdr:ext cx="2914650" cy="1714500"/>
    <xdr:pic>
      <xdr:nvPicPr>
        <xdr:cNvPr id="90" name="/xl/media/image9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1cf9f72203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60</xdr:row>
      <xdr:rowOff>85725</xdr:rowOff>
    </xdr:from>
    <xdr:ext cx="2914650" cy="1714500"/>
    <xdr:pic>
      <xdr:nvPicPr>
        <xdr:cNvPr id="91" name="/xl/media/image9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24ed2d3435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60</xdr:row>
      <xdr:rowOff>85725</xdr:rowOff>
    </xdr:from>
    <xdr:ext cx="2914650" cy="1714500"/>
    <xdr:pic>
      <xdr:nvPicPr>
        <xdr:cNvPr id="92" name="/xl/media/image9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955db8f0fc4f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61</xdr:row>
      <xdr:rowOff>85725</xdr:rowOff>
    </xdr:from>
    <xdr:ext cx="2914650" cy="1714500"/>
    <xdr:pic>
      <xdr:nvPicPr>
        <xdr:cNvPr id="93" name="/xl/media/image9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b806ffdf9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62</xdr:row>
      <xdr:rowOff>85725</xdr:rowOff>
    </xdr:from>
    <xdr:ext cx="2914650" cy="1714500"/>
    <xdr:pic>
      <xdr:nvPicPr>
        <xdr:cNvPr id="94" name="/xl/media/image9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371d7986a349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63</xdr:row>
      <xdr:rowOff>85725</xdr:rowOff>
    </xdr:from>
    <xdr:ext cx="2914650" cy="1714500"/>
    <xdr:pic>
      <xdr:nvPicPr>
        <xdr:cNvPr id="95" name="/xl/media/image9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06efb3d60145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63</xdr:row>
      <xdr:rowOff>85725</xdr:rowOff>
    </xdr:from>
    <xdr:ext cx="2914650" cy="1714500"/>
    <xdr:pic>
      <xdr:nvPicPr>
        <xdr:cNvPr id="96" name="/xl/media/image9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4f49dbb61643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64</xdr:row>
      <xdr:rowOff>85725</xdr:rowOff>
    </xdr:from>
    <xdr:ext cx="2914650" cy="1714500"/>
    <xdr:pic>
      <xdr:nvPicPr>
        <xdr:cNvPr id="97" name="/xl/media/image9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95acac27844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64</xdr:row>
      <xdr:rowOff>85725</xdr:rowOff>
    </xdr:from>
    <xdr:ext cx="2914650" cy="1714500"/>
    <xdr:pic>
      <xdr:nvPicPr>
        <xdr:cNvPr id="98" name="/xl/media/image9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5ea10a2b094a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65</xdr:row>
      <xdr:rowOff>85725</xdr:rowOff>
    </xdr:from>
    <xdr:ext cx="2914650" cy="1714500"/>
    <xdr:pic>
      <xdr:nvPicPr>
        <xdr:cNvPr id="99" name="/xl/media/image9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e71b2de69c45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65</xdr:row>
      <xdr:rowOff>85725</xdr:rowOff>
    </xdr:from>
    <xdr:ext cx="2914650" cy="1714500"/>
    <xdr:pic>
      <xdr:nvPicPr>
        <xdr:cNvPr id="100" name="/xl/media/image10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3af57898d4d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66</xdr:row>
      <xdr:rowOff>85725</xdr:rowOff>
    </xdr:from>
    <xdr:ext cx="2914650" cy="1714500"/>
    <xdr:pic>
      <xdr:nvPicPr>
        <xdr:cNvPr id="101" name="/xl/media/image10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8fc5c81b12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66</xdr:row>
      <xdr:rowOff>85725</xdr:rowOff>
    </xdr:from>
    <xdr:ext cx="2914650" cy="1714500"/>
    <xdr:pic>
      <xdr:nvPicPr>
        <xdr:cNvPr id="102" name="/xl/media/image10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53cf43cb004e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67</xdr:row>
      <xdr:rowOff>85725</xdr:rowOff>
    </xdr:from>
    <xdr:ext cx="2914650" cy="1714500"/>
    <xdr:pic>
      <xdr:nvPicPr>
        <xdr:cNvPr id="103" name="/xl/media/image10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5a65b6064141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67</xdr:row>
      <xdr:rowOff>85725</xdr:rowOff>
    </xdr:from>
    <xdr:ext cx="2914650" cy="1714500"/>
    <xdr:pic>
      <xdr:nvPicPr>
        <xdr:cNvPr id="104" name="/xl/media/image10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11ffb87034b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68</xdr:row>
      <xdr:rowOff>85725</xdr:rowOff>
    </xdr:from>
    <xdr:ext cx="2914650" cy="1714500"/>
    <xdr:pic>
      <xdr:nvPicPr>
        <xdr:cNvPr id="105" name="/xl/media/image10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baeb484ab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68</xdr:row>
      <xdr:rowOff>85725</xdr:rowOff>
    </xdr:from>
    <xdr:ext cx="2914650" cy="1714500"/>
    <xdr:pic>
      <xdr:nvPicPr>
        <xdr:cNvPr id="106" name="/xl/media/image10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7f48ae9bc4c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69</xdr:row>
      <xdr:rowOff>85725</xdr:rowOff>
    </xdr:from>
    <xdr:ext cx="2914650" cy="1714500"/>
    <xdr:pic>
      <xdr:nvPicPr>
        <xdr:cNvPr id="107" name="/xl/media/image10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0df5f98fba4d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69</xdr:row>
      <xdr:rowOff>85725</xdr:rowOff>
    </xdr:from>
    <xdr:ext cx="2914650" cy="1714500"/>
    <xdr:pic>
      <xdr:nvPicPr>
        <xdr:cNvPr id="108" name="/xl/media/image10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0bf845e5d64c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70</xdr:row>
      <xdr:rowOff>85725</xdr:rowOff>
    </xdr:from>
    <xdr:ext cx="2914650" cy="1714500"/>
    <xdr:pic>
      <xdr:nvPicPr>
        <xdr:cNvPr id="109" name="/xl/media/image10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09cdbca1343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70</xdr:row>
      <xdr:rowOff>85725</xdr:rowOff>
    </xdr:from>
    <xdr:ext cx="2914650" cy="1714500"/>
    <xdr:pic>
      <xdr:nvPicPr>
        <xdr:cNvPr id="110" name="/xl/media/image1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16eec8712246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71</xdr:row>
      <xdr:rowOff>85725</xdr:rowOff>
    </xdr:from>
    <xdr:ext cx="2914650" cy="1714500"/>
    <xdr:pic>
      <xdr:nvPicPr>
        <xdr:cNvPr id="111" name="/xl/media/image1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94298c67d04f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71</xdr:row>
      <xdr:rowOff>85725</xdr:rowOff>
    </xdr:from>
    <xdr:ext cx="2914650" cy="1714500"/>
    <xdr:pic>
      <xdr:nvPicPr>
        <xdr:cNvPr id="112" name="/xl/media/image1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5a7a88865e4e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72</xdr:row>
      <xdr:rowOff>85725</xdr:rowOff>
    </xdr:from>
    <xdr:ext cx="2914650" cy="1714500"/>
    <xdr:pic>
      <xdr:nvPicPr>
        <xdr:cNvPr id="113" name="/xl/media/image1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d2f28adbce4e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72</xdr:row>
      <xdr:rowOff>85725</xdr:rowOff>
    </xdr:from>
    <xdr:ext cx="2914650" cy="1714500"/>
    <xdr:pic>
      <xdr:nvPicPr>
        <xdr:cNvPr id="114" name="/xl/media/image1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6feaf6eae4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73</xdr:row>
      <xdr:rowOff>85725</xdr:rowOff>
    </xdr:from>
    <xdr:ext cx="2914650" cy="1714500"/>
    <xdr:pic>
      <xdr:nvPicPr>
        <xdr:cNvPr id="115" name="/xl/media/image1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6f333bd85148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73</xdr:row>
      <xdr:rowOff>85725</xdr:rowOff>
    </xdr:from>
    <xdr:ext cx="2914650" cy="1714500"/>
    <xdr:pic>
      <xdr:nvPicPr>
        <xdr:cNvPr id="116" name="/xl/media/image1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f634734c7042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74</xdr:row>
      <xdr:rowOff>85725</xdr:rowOff>
    </xdr:from>
    <xdr:ext cx="2914650" cy="1714500"/>
    <xdr:pic>
      <xdr:nvPicPr>
        <xdr:cNvPr id="117" name="/xl/media/image1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93190faec6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74</xdr:row>
      <xdr:rowOff>85725</xdr:rowOff>
    </xdr:from>
    <xdr:ext cx="2914650" cy="1714500"/>
    <xdr:pic>
      <xdr:nvPicPr>
        <xdr:cNvPr id="118" name="/xl/media/image1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9608ffd524b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75</xdr:row>
      <xdr:rowOff>85725</xdr:rowOff>
    </xdr:from>
    <xdr:ext cx="2914650" cy="1714500"/>
    <xdr:pic>
      <xdr:nvPicPr>
        <xdr:cNvPr id="119" name="/xl/media/image1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c14a50196e41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76</xdr:row>
      <xdr:rowOff>85725</xdr:rowOff>
    </xdr:from>
    <xdr:ext cx="2914650" cy="1714500"/>
    <xdr:pic>
      <xdr:nvPicPr>
        <xdr:cNvPr id="120" name="/xl/media/image1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22e01fd8f40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76</xdr:row>
      <xdr:rowOff>85725</xdr:rowOff>
    </xdr:from>
    <xdr:ext cx="2914650" cy="1714500"/>
    <xdr:pic>
      <xdr:nvPicPr>
        <xdr:cNvPr id="121" name="/xl/media/image1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7bcddf54f9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77</xdr:row>
      <xdr:rowOff>85725</xdr:rowOff>
    </xdr:from>
    <xdr:ext cx="2914650" cy="1714500"/>
    <xdr:pic>
      <xdr:nvPicPr>
        <xdr:cNvPr id="122" name="/xl/media/image1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a13fbbb8954d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78</xdr:row>
      <xdr:rowOff>85725</xdr:rowOff>
    </xdr:from>
    <xdr:ext cx="2914650" cy="1714500"/>
    <xdr:pic>
      <xdr:nvPicPr>
        <xdr:cNvPr id="123" name="/xl/media/image1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13674b52904f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79</xdr:row>
      <xdr:rowOff>85725</xdr:rowOff>
    </xdr:from>
    <xdr:ext cx="2914650" cy="1714500"/>
    <xdr:pic>
      <xdr:nvPicPr>
        <xdr:cNvPr id="124" name="/xl/media/image1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5e000168c43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79</xdr:row>
      <xdr:rowOff>85725</xdr:rowOff>
    </xdr:from>
    <xdr:ext cx="2914650" cy="1714500"/>
    <xdr:pic>
      <xdr:nvPicPr>
        <xdr:cNvPr id="125" name="/xl/media/image1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169e9da206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80</xdr:row>
      <xdr:rowOff>85725</xdr:rowOff>
    </xdr:from>
    <xdr:ext cx="3152775" cy="1600200"/>
    <xdr:pic>
      <xdr:nvPicPr>
        <xdr:cNvPr id="1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a63b8afbf41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80</xdr:row>
      <xdr:rowOff>85725</xdr:rowOff>
    </xdr:from>
    <xdr:ext cx="2914650" cy="1257300"/>
    <xdr:pic>
      <xdr:nvPicPr>
        <xdr:cNvPr id="127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ec2463a15f4d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81</xdr:row>
      <xdr:rowOff>85725</xdr:rowOff>
    </xdr:from>
    <xdr:ext cx="2000250" cy="1714500"/>
    <xdr:pic>
      <xdr:nvPicPr>
        <xdr:cNvPr id="128" name="/xl/media/image1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7231c0c27a4b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2095500</xdr:colOff>
      <xdr:row>81</xdr:row>
      <xdr:rowOff>85725</xdr:rowOff>
    </xdr:from>
    <xdr:ext cx="1285875" cy="1714500"/>
    <xdr:pic>
      <xdr:nvPicPr>
        <xdr:cNvPr id="129" name="/xl/media/image1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bf4158c45d48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81</xdr:row>
      <xdr:rowOff>142875</xdr:rowOff>
    </xdr:from>
    <xdr:ext cx="3257550" cy="1600200"/>
    <xdr:pic>
      <xdr:nvPicPr>
        <xdr:cNvPr id="130" name="/xl/media/image1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ec2b712b8345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83</xdr:row>
      <xdr:rowOff>85725</xdr:rowOff>
    </xdr:from>
    <xdr:ext cx="2914650" cy="1714500"/>
    <xdr:pic>
      <xdr:nvPicPr>
        <xdr:cNvPr id="131" name="/xl/media/image1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93c6ad08ae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83</xdr:row>
      <xdr:rowOff>85725</xdr:rowOff>
    </xdr:from>
    <xdr:ext cx="2914650" cy="1714500"/>
    <xdr:pic>
      <xdr:nvPicPr>
        <xdr:cNvPr id="132" name="/xl/media/image1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29320787b0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84</xdr:row>
      <xdr:rowOff>152400</xdr:rowOff>
    </xdr:from>
    <xdr:ext cx="3048000" cy="1581150"/>
    <xdr:pic>
      <xdr:nvPicPr>
        <xdr:cNvPr id="133" name="/xl/media/image1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48679a847042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84</xdr:row>
      <xdr:rowOff>190500</xdr:rowOff>
    </xdr:from>
    <xdr:ext cx="3048000" cy="1495425"/>
    <xdr:pic>
      <xdr:nvPicPr>
        <xdr:cNvPr id="134" name="/xl/media/image1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b9db777af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82</xdr:row>
      <xdr:rowOff>0</xdr:rowOff>
    </xdr:from>
    <xdr:ext cx="3305175" cy="1885950"/>
    <xdr:pic>
      <xdr:nvPicPr>
        <xdr:cNvPr id="135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a9738ff6e84d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82</xdr:row>
      <xdr:rowOff>0</xdr:rowOff>
    </xdr:from>
    <xdr:ext cx="3429000" cy="1714500"/>
    <xdr:pic>
      <xdr:nvPicPr>
        <xdr:cNvPr id="136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04ed600ac8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85</xdr:row>
      <xdr:rowOff>85725</xdr:rowOff>
    </xdr:from>
    <xdr:ext cx="2914650" cy="1638300"/>
    <xdr:pic>
      <xdr:nvPicPr>
        <xdr:cNvPr id="137" name="/xl/media/image1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973852e5844e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85</xdr:row>
      <xdr:rowOff>85725</xdr:rowOff>
    </xdr:from>
    <xdr:ext cx="2914650" cy="1000125"/>
    <xdr:pic>
      <xdr:nvPicPr>
        <xdr:cNvPr id="138" name="/xl/media/image1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7fdbe9f5ef4b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85</xdr:row>
      <xdr:rowOff>1190625</xdr:rowOff>
    </xdr:from>
    <xdr:ext cx="2914650" cy="1485900"/>
    <xdr:pic>
      <xdr:nvPicPr>
        <xdr:cNvPr id="139" name="/xl/media/image1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5ffb47a51d46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86</xdr:row>
      <xdr:rowOff>85725</xdr:rowOff>
    </xdr:from>
    <xdr:ext cx="2914650" cy="1695450"/>
    <xdr:pic>
      <xdr:nvPicPr>
        <xdr:cNvPr id="140" name="/xl/media/image1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c980e3e674a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a6bd1d50974c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b63e9d29d1640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7" customWidth="1"/>
    <x:col min="2" max="2" width="34.130001068115234" customWidth="1"/>
    <x:col min="3" max="3" width="35.380001068115234" customWidth="1"/>
    <x:col min="4" max="4" width="35.880001068115234" customWidth="1"/>
    <x:col min="5" max="6" width="15.25" customWidth="1"/>
    <x:col min="7" max="7" width="48.25" customWidth="1"/>
    <x:col min="8" max="8" width="47.5" customWidth="1"/>
  </x:cols>
  <x:sheetData>
    <x:row r="1" ht="30" customHeight="1">
      <x:c r="A1" s="13" t="s">
        <x:v>0</x:v>
      </x:c>
    </x:row>
    <x:row r="2" ht="16.5" customHeight="1">
      <x:c r="A2" s="2" t="s">
        <x:v>1</x:v>
      </x:c>
    </x:row>
    <x:row r="3" ht="15" customHeight="1">
      <x:c r="A3" s="15" t="s">
        <x:v>2</x:v>
      </x:c>
      <x:c r="B3" s="17"/>
      <x:c r="C3" s="15" t="s">
        <x:v>3</x:v>
      </x:c>
      <x:c r="D3" s="17"/>
      <x:c r="E3" s="21" t="s">
        <x:v>4</x:v>
      </x:c>
      <x:c r="F3" s="17"/>
      <x:c r="G3" s="21" t="s">
        <x:v>5</x:v>
      </x:c>
      <x:c r="H3" s="17"/>
    </x:row>
    <x:row r="4" ht="22.5" customHeight="1">
      <x:c r="A4" s="24" t="n">
        <x:f>COUNTA($C$17:$C$516)</x:f>
        <x:v>87</x:v>
      </x:c>
      <x:c r="B4" s="17"/>
      <x:c r="C4" s="24" t="n">
        <x:f>COUNTIF($G$17:$G$516,"본편 엔딩")+2*COUNTIF($G$17:$G$516,"본편 및 DLC 엔딩")</x:f>
        <x:v>45</x:v>
      </x:c>
      <x:c r="D4" s="17"/>
      <x:c r="E4" s="25" t="n">
        <x:f>COUNTIF($B$5:$B$8,"&gt;0")</x:f>
        <x:v>2</x:v>
      </x:c>
      <x:c r="F4" s="17"/>
      <x:c r="G4" s="25" t="n">
        <x:f>COUNTIF($G$5:$G$13,"&gt;0")-1+IF(COUNTIFS($B$17:$B$516,"&gt;=TPS",$B$17:$B$516,"&lt;TPS~")&gt;0,1,0)+IF(COUNTIFS($B$17:$B$516,"&gt;=MOBA",$B$17:$B$516,"&lt;MOBA~")&gt;0,1,0)+IF(COUNTIFS($B$17:$B$516,"&gt;=FPS",$B$17:$B$516,"&lt;FPS~")&gt;0,1,0)+IF(COUNTIFS($B$17:$B$516,"&gt;=스포츠",$B$17:$B$516,"&lt;스포츠~")&gt;0,1,0)+IF(COUNTIFS($B$17:$B$516,"&gt;=소셜",$B$17:$B$516,"&lt;소셜~")&gt;0,1,0)+IF(COUNTIFS($B$17:$B$516,"&gt;=리듬",$B$17:$B$516,"&lt;리듬~")&gt;0,1,0)+IF(COUNTIFS($B$17:$B$516,"&gt;=샌드박스",$B$17:$B$516,"&lt;샌드박스~")&gt;0,1,0)+IF(COUNTIFS($B$17:$B$516,"&gt;=레이싱",$B$17:$B$516,"&lt;레이싱~")&gt;0,1,0)</x:f>
        <x:v>16</x:v>
      </x:c>
      <x:c r="H4" s="17"/>
    </x:row>
    <x:row r="5" ht="16.5" customHeight="1">
      <x:c r="A5" s="26" t="s">
        <x:v>6</x:v>
      </x:c>
      <x:c r="B5" s="26" t="n">
        <x:f>COUNTIF($A$17:$A$516,"PC")+COUNTIF($A$17:$A$516,"PC / Mobile")</x:f>
        <x:v>76</x:v>
      </x:c>
      <x:c r="C5" s="26"/>
      <x:c r="D5" s="26"/>
      <x:c r="E5" s="26"/>
      <x:c r="F5" s="26" t="s">
        <x:v>7</x:v>
      </x:c>
      <x:c r="G5" s="26" t="n">
        <x:f>COUNTIFS($B$17:$B$516,"&gt;=시뮬레이션",$B$17:$B$516,"&lt;시뮬레이션~")</x:f>
        <x:v>3</x:v>
      </x:c>
      <x:c r="H5" s="27"/>
    </x:row>
    <x:row r="6" ht="16.5" customHeight="1">
      <x:c r="A6" s="26" t="s">
        <x:v>8</x:v>
      </x:c>
      <x:c r="B6" s="26" t="n">
        <x:f>COUNTIF($A$17:$A$516,"Mobile")+COUNTIF($A$17:$A$516,"PC / Mobile")</x:f>
        <x:v>14</x:v>
      </x:c>
      <x:c r="C6" s="26"/>
      <x:c r="D6" s="26"/>
      <x:c r="E6" s="26"/>
      <x:c r="F6" s="26" t="s">
        <x:v>9</x:v>
      </x:c>
      <x:c r="G6" s="26" t="n">
        <x:f>COUNTIFS($B$17:$B$516,"&gt;=RPG",$B$17:$B$516,"&lt;RPG~")</x:f>
        <x:v>6</x:v>
      </x:c>
      <x:c r="H6" s="27"/>
    </x:row>
    <x:row r="7" ht="16.5" customHeight="1">
      <x:c r="A7" s="26" t="s">
        <x:v>10</x:v>
      </x:c>
      <x:c r="B7" s="26" t="n">
        <x:f>COUNTIF($A$17:$A$516,"Console")</x:f>
        <x:v>0</x:v>
      </x:c>
      <x:c r="C7" s="26"/>
      <x:c r="D7" s="26"/>
      <x:c r="E7" s="26"/>
      <x:c r="F7" s="26" t="s">
        <x:v>11</x:v>
      </x:c>
      <x:c r="G7" s="26" t="n">
        <x:f>COUNTIFS($B$17:$B$516,"&gt;=MMORPG",$B$17:$B$516,"&lt;MMORPG~")</x:f>
        <x:v>7</x:v>
      </x:c>
      <x:c r="H7" s="27"/>
    </x:row>
    <x:row r="8" ht="16.5" customHeight="1">
      <x:c r="A8" s="26" t="s">
        <x:v>12</x:v>
      </x:c>
      <x:c r="B8" s="26" t="n">
        <x:f>COUNTIF($A$17:$A$516,"기타")</x:f>
        <x:v>0</x:v>
      </x:c>
      <x:c r="C8" s="26"/>
      <x:c r="D8" s="26"/>
      <x:c r="E8" s="26"/>
      <x:c r="F8" s="26" t="s">
        <x:v>13</x:v>
      </x:c>
      <x:c r="G8" s="26" t="n">
        <x:f>COUNTIFS($B$17:$B$516,"&gt;=전략",$B$17:$B$516,"&lt;전략~")</x:f>
        <x:v>5</x:v>
      </x:c>
      <x:c r="H8" s="27"/>
    </x:row>
    <x:row r="9" ht="16.5" customHeight="1">
      <x:c r="A9" s="26"/>
      <x:c r="B9" s="26"/>
      <x:c r="C9" s="26"/>
      <x:c r="D9" s="26"/>
      <x:c r="E9" s="26"/>
      <x:c r="F9" s="26" t="s">
        <x:v>14</x:v>
      </x:c>
      <x:c r="G9" s="26" t="n">
        <x:f>COUNTIFS($B$17:$B$516,"&gt;=퍼즐",$B$17:$B$516,"&lt;퍼즐~")</x:f>
        <x:v>6</x:v>
      </x:c>
      <x:c r="H9" s="27"/>
    </x:row>
    <x:row r="10" ht="16.5" customHeight="1">
      <x:c r="A10" s="26"/>
      <x:c r="B10" s="26"/>
      <x:c r="C10" s="26"/>
      <x:c r="D10" s="26"/>
      <x:c r="E10" s="26"/>
      <x:c r="F10" s="26" t="s">
        <x:v>15</x:v>
      </x:c>
      <x:c r="G10" s="26" t="n">
        <x:f>COUNTIFS($B$17:$B$516,"&gt;=생존",$B$17:$B$516,"&lt;생존~")</x:f>
        <x:v>10</x:v>
      </x:c>
      <x:c r="H10" s="27"/>
    </x:row>
    <x:row r="11" ht="16.5" customHeight="1">
      <x:c r="A11" s="26"/>
      <x:c r="B11" s="26"/>
      <x:c r="C11" s="26"/>
      <x:c r="D11" s="26"/>
      <x:c r="E11" s="26"/>
      <x:c r="F11" s="26" t="s">
        <x:v>12</x:v>
      </x:c>
      <x:c r="G11" s="26" t="n">
        <x:f>COUNTIFS($B$17:$B$516,"&gt;=TPS",$B$17:$B$516,"&lt;TPS~")+COUNTIFS($B$17:$B$516,"&gt;=MOBA",$B$17:$B$516,"&lt;MOBA~")+COUNTIFS($B$17:$B$516,"&gt;=FPS",$B$17:$B$516,"&lt;FPS~")+COUNTIFS($B$17:$B$516,"&gt;=스포츠",$B$17:$B$516,"&lt;스포츠~")+COUNTIFS($B$17:$B$516,"&gt;=소셜",$B$17:$B$516,"&lt;소셜~")+COUNTIFS($B$17:$B$516,"&gt;=리듬",$B$17:$B$516,"&lt;리듬~")+COUNTIFS($B$17:$B$516,"&gt;=샌드박스",$B$17:$B$516,"&lt;샌드박스~")+COUNTIFS($B$17:$B$516,"&gt;=레이싱",$B$17:$B$516,"&lt;레이싱~")</x:f>
        <x:v>15</x:v>
      </x:c>
      <x:c r="H11" s="27"/>
    </x:row>
    <x:row r="12" ht="16.5" customHeight="1">
      <x:c r="A12" s="26"/>
      <x:c r="B12" s="26"/>
      <x:c r="C12" s="26"/>
      <x:c r="D12" s="26"/>
      <x:c r="E12" s="26"/>
      <x:c r="F12" s="26" t="s">
        <x:v>16</x:v>
      </x:c>
      <x:c r="G12" s="26" t="n">
        <x:f>COUNTIFS($B$17:$B$516,"&gt;=어드벤처",$B$17:$B$516,"&lt;어드벤처~")</x:f>
        <x:v>14</x:v>
      </x:c>
      <x:c r="H12" s="27"/>
    </x:row>
    <x:row r="13" ht="16.5" customHeight="1">
      <x:c r="A13" s="26"/>
      <x:c r="B13" s="26"/>
      <x:c r="C13" s="26"/>
      <x:c r="D13" s="26"/>
      <x:c r="E13" s="26"/>
      <x:c r="F13" s="26" t="s">
        <x:v>17</x:v>
      </x:c>
      <x:c r="G13" s="26" t="n">
        <x:f>COUNTIFS($B$17:$B$516,"&gt;=액션",$B$17:$B$516,"&lt;액션~")</x:f>
        <x:v>21</x:v>
      </x:c>
      <x:c r="H13" s="27"/>
    </x:row>
    <x:row r="14" ht="16.5" customHeight="1">
      <x:c r="A14" s="26"/>
      <x:c r="B14" s="26"/>
      <x:c r="C14" s="26"/>
      <x:c r="D14" s="26"/>
      <x:c r="E14" s="26"/>
      <x:c r="F14" s="26"/>
      <x:c r="G14" s="26"/>
      <x:c r="H14" s="27"/>
    </x:row>
    <x:row r="15" ht="30.75" customHeight="1">
      <x:c r="A15" s="27"/>
      <x:c r="B15" s="27"/>
      <x:c r="C15" s="27"/>
      <x:c r="D15" s="27"/>
      <x:c r="E15" s="27"/>
      <x:c r="F15" s="27"/>
      <x:c r="G15" s="27"/>
      <x:c r="H15" s="27"/>
    </x:row>
    <x:row r="16" ht="27" customHeight="1">
      <x:c r="A16" s="28" t="s">
        <x:v>18</x:v>
      </x:c>
      <x:c r="B16" s="28" t="s">
        <x:v>19</x:v>
      </x:c>
      <x:c r="C16" s="28" t="s">
        <x:v>20</x:v>
      </x:c>
      <x:c r="D16" s="28" t="s">
        <x:v>21</x:v>
      </x:c>
      <x:c r="E16" s="28" t="s">
        <x:v>22</x:v>
      </x:c>
      <x:c r="F16" s="28" t="s">
        <x:v>23</x:v>
      </x:c>
      <x:c r="G16" s="28" t="s">
        <x:v>24</x:v>
      </x:c>
      <x:c r="H16" s="28" t="s">
        <x:v>25</x:v>
      </x:c>
    </x:row>
    <x:row r="17" ht="28.5" customHeight="1">
      <x:c r="A17" s="29" t="str">
        <x:v>PC</x:v>
      </x:c>
      <x:c r="B17" s="6" t="str">
        <x:v>MMORPG / 2D</x:v>
      </x:c>
      <x:c r="C17" s="30" t="str">
        <x:v>메이플스토리</x:v>
      </x:c>
      <x:c r="D17" s="31" t="n">
        <x:v>153.04097222222222</x:v>
      </x:c>
      <x:c r="E17" s="29" t="str">
        <x:v>현재 플레이</x:v>
      </x:c>
      <x:c r="F17" s="29" t="str">
        <x:v>중</x:v>
      </x:c>
      <x:c r="G17" s="6" t="str">
        <x:v>Lv.288 / 유니온 Lv.9139</x:v>
      </x:c>
      <x:c r="H17" s="6" t="str">
        <x:v>넥슨 이벤트 조회 기록 (과거 게임 내역 누락 존재)</x:v>
      </x:c>
    </x:row>
    <x:row r="18" ht="28.5" customHeight="1">
      <x:c r="A18" s="32" t="str">
        <x:v>PC</x:v>
      </x:c>
      <x:c r="B18" s="12" t="str">
        <x:v>TPS / 배틀로얄</x:v>
      </x:c>
      <x:c r="C18" s="33" t="str">
        <x:v>PUBG: BATTLEGROUNDS</x:v>
      </x:c>
      <x:c r="D18" s="34" t="n">
        <x:v>46.62083333333333</x:v>
      </x:c>
      <x:c r="E18" s="32" t="str">
        <x:v>과거 플레이</x:v>
      </x:c>
      <x:c r="F18" s="32" t="str">
        <x:v>중</x:v>
      </x:c>
      <x:c r="G18" s="12" t="str">
        <x:v>일반 시즌 기록 기준 약 플래티넘</x:v>
      </x:c>
      <x:c r="H18" s="12"/>
    </x:row>
    <x:row r="19" ht="28.5" customHeight="1">
      <x:c r="A19" s="32" t="str">
        <x:v>Mobile</x:v>
      </x:c>
      <x:c r="B19" s="12" t="str">
        <x:v>MMORPG / 모바일</x:v>
      </x:c>
      <x:c r="C19" s="33" t="str">
        <x:v>메이플스토리M</x:v>
      </x:c>
      <x:c r="D19" s="34" t="n">
        <x:v>46.544444444444444</x:v>
      </x:c>
      <x:c r="E19" s="32" t="str">
        <x:v>현재 플레이</x:v>
      </x:c>
      <x:c r="F19" s="32" t="str">
        <x:v>하</x:v>
      </x:c>
      <x:c r="G19" s="12" t="str">
        <x:v>Lv.240</x:v>
      </x:c>
      <x:c r="H19" s="12" t="str">
        <x:v>Samsung Gaming Hub 기록</x:v>
      </x:c>
    </x:row>
    <x:row r="20" ht="28.5" customHeight="1">
      <x:c r="A20" s="32" t="str">
        <x:v>PC</x:v>
      </x:c>
      <x:c r="B20" s="12" t="str">
        <x:v>MOBA / 5대5</x:v>
      </x:c>
      <x:c r="C20" s="33" t="str">
        <x:v>리그 오브 레전드 (League of Legends)</x:v>
      </x:c>
      <x:c r="D20" s="32" t="str">
        <x:v>-</x:v>
      </x:c>
      <x:c r="E20" s="32" t="str">
        <x:v>과거 플레이</x:v>
      </x:c>
      <x:c r="F20" s="32" t="str">
        <x:v>상</x:v>
      </x:c>
      <x:c r="G20" s="12" t="str">
        <x:v>2013~2019 프로 선수·코치·감독 활동</x:v>
      </x:c>
      <x:c r="H20" s="12" t="str">
        <x:v>시즌4 챌린저 2계정</x:v>
      </x:c>
    </x:row>
    <x:row r="21" ht="28.5" customHeight="1">
      <x:c r="A21" s="32" t="str">
        <x:v>PC</x:v>
      </x:c>
      <x:c r="B21" s="12" t="str">
        <x:v>액션 / 오픈월드</x:v>
      </x:c>
      <x:c r="C21" s="33" t="str">
        <x:v>Grand Theft Auto V</x:v>
      </x:c>
      <x:c r="D21" s="34" t="n">
        <x:v>4.191666666666666</x:v>
      </x:c>
      <x:c r="E21" s="32" t="str">
        <x:v>과거 플레이</x:v>
      </x:c>
      <x:c r="F21" s="32" t="str">
        <x:v>중</x:v>
      </x:c>
      <x:c r="G21" s="12" t="str">
        <x:v>본편 엔딩</x:v>
      </x:c>
      <x:c r="H21" s="12"/>
    </x:row>
    <x:row r="22" ht="28.5" customHeight="1">
      <x:c r="A22" s="32" t="str">
        <x:v>PC</x:v>
      </x:c>
      <x:c r="B22" s="12" t="str">
        <x:v>액션 / 오픈월드</x:v>
      </x:c>
      <x:c r="C22" s="33" t="str">
        <x:v>붉은사막 (Crimson Desert)</x:v>
      </x:c>
      <x:c r="D22" s="34" t="n">
        <x:v>2.275</x:v>
      </x:c>
      <x:c r="E22" s="32" t="str">
        <x:v>과거 플레이</x:v>
      </x:c>
      <x:c r="F22" s="32" t="str">
        <x:v>중</x:v>
      </x:c>
      <x:c r="G22" s="12" t="str">
        <x:v>본편 엔딩</x:v>
      </x:c>
      <x:c r="H22" s="12"/>
    </x:row>
    <x:row r="23" ht="28.5" customHeight="1">
      <x:c r="A23" s="32" t="str">
        <x:v>PC</x:v>
      </x:c>
      <x:c r="B23" s="12" t="str">
        <x:v>어드벤처 / 경영</x:v>
      </x:c>
      <x:c r="C23" s="33" t="str">
        <x:v>DAVE THE DIVER</x:v>
      </x:c>
      <x:c r="D23" s="34" t="n">
        <x:v>1.8708333333333333</x:v>
      </x:c>
      <x:c r="E23" s="32" t="str">
        <x:v>과거 플레이</x:v>
      </x:c>
      <x:c r="F23" s="32" t="str">
        <x:v>상</x:v>
      </x:c>
      <x:c r="G23" s="12" t="str">
        <x:v>본편 및 DLC 엔딩</x:v>
      </x:c>
      <x:c r="H23" s="12"/>
    </x:row>
    <x:row r="24" ht="28.5" customHeight="1">
      <x:c r="A24" s="32" t="str">
        <x:v>PC</x:v>
      </x:c>
      <x:c r="B24" s="12" t="str">
        <x:v>어드벤처 / 오픈월드</x:v>
      </x:c>
      <x:c r="C24" s="33" t="str">
        <x:v>Red Dead Redemption 2</x:v>
      </x:c>
      <x:c r="D24" s="34" t="n">
        <x:v>1.4541666666666666</x:v>
      </x:c>
      <x:c r="E24" s="32" t="str">
        <x:v>과거 플레이</x:v>
      </x:c>
      <x:c r="F24" s="32" t="str">
        <x:v>중</x:v>
      </x:c>
      <x:c r="G24" s="12" t="str">
        <x:v>본편 엔딩</x:v>
      </x:c>
      <x:c r="H24" s="12"/>
    </x:row>
    <x:row r="25" ht="28.5" customHeight="1">
      <x:c r="A25" s="32" t="str">
        <x:v>PC</x:v>
      </x:c>
      <x:c r="B25" s="12" t="str">
        <x:v>FPS / 택티컬</x:v>
      </x:c>
      <x:c r="C25" s="33" t="str">
        <x:v>Ready or Not</x:v>
      </x:c>
      <x:c r="D25" s="34" t="n">
        <x:v>1.4041666666666666</x:v>
      </x:c>
      <x:c r="E25" s="32" t="str">
        <x:v>과거 플레이</x:v>
      </x:c>
      <x:c r="F25" s="32" t="str">
        <x:v>중</x:v>
      </x:c>
      <x:c r="G25" s="12" t="str">
        <x:v>본편 엔딩</x:v>
      </x:c>
      <x:c r="H25" s="12"/>
    </x:row>
    <x:row r="26" ht="28.5" customHeight="1">
      <x:c r="A26" s="32" t="str">
        <x:v>PC</x:v>
      </x:c>
      <x:c r="B26" s="12" t="str">
        <x:v>전략 / RTS</x:v>
      </x:c>
      <x:c r="C26" s="33" t="str">
        <x:v>StarCraft: Remastered</x:v>
      </x:c>
      <x:c r="D26" s="35" t="n">
        <x:v>1.3333333333333333</x:v>
      </x:c>
      <x:c r="E26" s="32" t="str">
        <x:v>과거 플레이</x:v>
      </x:c>
      <x:c r="F26" s="32" t="str">
        <x:v>상</x:v>
      </x:c>
      <x:c r="G26" s="12" t="str">
        <x:v>래더 S / MMR 2252</x:v>
      </x:c>
      <x:c r="H26" s="12"/>
    </x:row>
    <x:row r="27" ht="28.5" customHeight="1">
      <x:c r="A27" s="32" t="str">
        <x:v>PC</x:v>
      </x:c>
      <x:c r="B27" s="12" t="str">
        <x:v>생존 / 오픈월드</x:v>
      </x:c>
      <x:c r="C27" s="33" t="str">
        <x:v>Rust</x:v>
      </x:c>
      <x:c r="D27" s="34" t="n">
        <x:v>1.325</x:v>
      </x:c>
      <x:c r="E27" s="32" t="str">
        <x:v>과거 플레이</x:v>
      </x:c>
      <x:c r="F27" s="32" t="str">
        <x:v>하</x:v>
      </x:c>
      <x:c r="G27" s="12" t="str">
        <x:v>수집과 전투에 능함. 대규모 스트리머서버 참여</x:v>
      </x:c>
      <x:c r="H27" s="12"/>
    </x:row>
    <x:row r="28" ht="28.5" customHeight="1">
      <x:c r="A28" s="32" t="str">
        <x:v>PC</x:v>
      </x:c>
      <x:c r="B28" s="12" t="str">
        <x:v>액션 / 메트로배니아</x:v>
      </x:c>
      <x:c r="C28" s="33" t="str">
        <x:v>Hollow Knight: Silksong</x:v>
      </x:c>
      <x:c r="D28" s="34" t="n">
        <x:v>1.1958333333333333</x:v>
      </x:c>
      <x:c r="E28" s="32" t="str">
        <x:v>과거 플레이</x:v>
      </x:c>
      <x:c r="F28" s="32" t="str">
        <x:v>중</x:v>
      </x:c>
      <x:c r="G28" s="12" t="str">
        <x:v>본편 엔딩</x:v>
      </x:c>
      <x:c r="H28" s="12"/>
    </x:row>
    <x:row r="29" ht="28.5" customHeight="1">
      <x:c r="A29" s="32" t="str">
        <x:v>PC</x:v>
      </x:c>
      <x:c r="B29" s="12" t="str">
        <x:v>시뮬레이션 / 경영</x:v>
      </x:c>
      <x:c r="C29" s="33" t="str">
        <x:v>Travellers Rest</x:v>
      </x:c>
      <x:c r="D29" s="34" t="n">
        <x:v>1.175</x:v>
      </x:c>
      <x:c r="E29" s="32" t="str">
        <x:v>과거 플레이</x:v>
      </x:c>
      <x:c r="F29" s="32" t="str">
        <x:v>중</x:v>
      </x:c>
      <x:c r="G29" s="12" t="str">
        <x:v>본편 엔딩</x:v>
      </x:c>
      <x:c r="H29" s="12"/>
    </x:row>
    <x:row r="30" ht="28.5" customHeight="1">
      <x:c r="A30" s="32" t="str">
        <x:v>PC</x:v>
      </x:c>
      <x:c r="B30" s="12" t="str">
        <x:v>RPG / 액션</x:v>
      </x:c>
      <x:c r="C30" s="33" t="str">
        <x:v>DRAGON BALL Z: KAKAROT</x:v>
      </x:c>
      <x:c r="D30" s="34" t="n">
        <x:v>0.9833333333333334</x:v>
      </x:c>
      <x:c r="E30" s="32" t="str">
        <x:v>과거 플레이</x:v>
      </x:c>
      <x:c r="F30" s="32" t="str">
        <x:v>상</x:v>
      </x:c>
      <x:c r="G30" s="12" t="str">
        <x:v>본편 엔딩</x:v>
      </x:c>
      <x:c r="H30" s="12" t="str">
        <x:v>Steam 도전 과제 21/42</x:v>
      </x:c>
    </x:row>
    <x:row r="31" ht="28.5" customHeight="1">
      <x:c r="A31" s="32" t="str">
        <x:v>PC</x:v>
      </x:c>
      <x:c r="B31" s="12" t="str">
        <x:v>액션 / 메트로배니아</x:v>
      </x:c>
      <x:c r="C31" s="33" t="str">
        <x:v>Hollow Knight</x:v>
      </x:c>
      <x:c r="D31" s="34" t="n">
        <x:v>0.9625</x:v>
      </x:c>
      <x:c r="E31" s="32" t="str">
        <x:v>과거 플레이</x:v>
      </x:c>
      <x:c r="F31" s="32" t="str">
        <x:v>중</x:v>
      </x:c>
      <x:c r="G31" s="12" t="str">
        <x:v>본편 엔딩</x:v>
      </x:c>
      <x:c r="H31" s="12"/>
    </x:row>
    <x:row r="32" ht="28.5" customHeight="1">
      <x:c r="A32" s="32" t="str">
        <x:v>PC</x:v>
      </x:c>
      <x:c r="B32" s="12" t="str">
        <x:v>어드벤처 / 드라마</x:v>
      </x:c>
      <x:c r="C32" s="33" t="str">
        <x:v>Detroit: Become Human</x:v>
      </x:c>
      <x:c r="D32" s="34" t="n">
        <x:v>0.95</x:v>
      </x:c>
      <x:c r="E32" s="32" t="str">
        <x:v>과거 플레이</x:v>
      </x:c>
      <x:c r="F32" s="32" t="str">
        <x:v>상</x:v>
      </x:c>
      <x:c r="G32" s="12" t="str">
        <x:v>본편 엔딩</x:v>
      </x:c>
      <x:c r="H32" s="12"/>
    </x:row>
    <x:row r="33" ht="28.5" customHeight="1">
      <x:c r="A33" s="32" t="str">
        <x:v>PC</x:v>
      </x:c>
      <x:c r="B33" s="12" t="str">
        <x:v>액션 / 오픈월드</x:v>
      </x:c>
      <x:c r="C33" s="33" t="str">
        <x:v>Dying Light: The Beast</x:v>
      </x:c>
      <x:c r="D33" s="36" t="n">
        <x:v>0.925</x:v>
      </x:c>
      <x:c r="E33" s="32" t="str">
        <x:v>과거 플레이</x:v>
      </x:c>
      <x:c r="F33" s="32" t="str">
        <x:v>중</x:v>
      </x:c>
      <x:c r="G33" s="12" t="str">
        <x:v>본편 엔딩</x:v>
      </x:c>
      <x:c r="H33" s="12"/>
    </x:row>
    <x:row r="34" ht="28.5" customHeight="1">
      <x:c r="A34" s="32" t="str">
        <x:v>PC / Mobile</x:v>
      </x:c>
      <x:c r="B34" s="12" t="str">
        <x:v>RPG / 수집형</x:v>
      </x:c>
      <x:c r="C34" s="33" t="str">
        <x:v>블루 아카이브 (Blue Archive)</x:v>
      </x:c>
      <x:c r="D34" s="34" t="n">
        <x:v>0.8333333333333334</x:v>
      </x:c>
      <x:c r="E34" s="32" t="str">
        <x:v>과거 플레이</x:v>
      </x:c>
      <x:c r="F34" s="32" t="str">
        <x:v>하</x:v>
      </x:c>
      <x:c r="G34" s="12" t="str">
        <x:v>Lv.41 / 학생 36명</x:v>
      </x:c>
      <x:c r="H34" s="12" t="str">
        <x:v>넥슨 이벤트 조회 기록 (과거 게임 내역 누락 존재)</x:v>
      </x:c>
    </x:row>
    <x:row r="35" ht="28.5" customHeight="1">
      <x:c r="A35" s="32" t="str">
        <x:v>PC</x:v>
      </x:c>
      <x:c r="B35" s="12" t="str">
        <x:v>FPS / 협동</x:v>
      </x:c>
      <x:c r="C35" s="33" t="str">
        <x:v>Left 4 Dead 2</x:v>
      </x:c>
      <x:c r="D35" s="34" t="n">
        <x:v>0.8166666666666667</x:v>
      </x:c>
      <x:c r="E35" s="32" t="str">
        <x:v>과거 플레이</x:v>
      </x:c>
      <x:c r="F35" s="32" t="str">
        <x:v>상</x:v>
      </x:c>
      <x:c r="G35" s="12" t="str">
        <x:v>본편 엔딩</x:v>
      </x:c>
      <x:c r="H35" s="12"/>
    </x:row>
    <x:row r="36" ht="28.5" customHeight="1">
      <x:c r="A36" s="32" t="str">
        <x:v>PC</x:v>
      </x:c>
      <x:c r="B36" s="12" t="str">
        <x:v>생존 / 액션</x:v>
      </x:c>
      <x:c r="C36" s="33" t="str">
        <x:v>Into the Dead: Our Darkest Days</x:v>
      </x:c>
      <x:c r="D36" s="34" t="n">
        <x:v>0.7958333333333333</x:v>
      </x:c>
      <x:c r="E36" s="32" t="str">
        <x:v>과거 플레이</x:v>
      </x:c>
      <x:c r="F36" s="32" t="str">
        <x:v>상</x:v>
      </x:c>
      <x:c r="G36" s="12" t="str">
        <x:v>본편 엔딩</x:v>
      </x:c>
      <x:c r="H36" s="12"/>
    </x:row>
    <x:row r="37" ht="28.5" customHeight="1">
      <x:c r="A37" s="32" t="str">
        <x:v>PC</x:v>
      </x:c>
      <x:c r="B37" s="12" t="str">
        <x:v>RPG / 오픈월드</x:v>
      </x:c>
      <x:c r="C37" s="33" t="str">
        <x:v>호그와트 레거시 (Hogwarts Legacy)</x:v>
      </x:c>
      <x:c r="D37" s="34" t="n">
        <x:v>0.6958333333333333</x:v>
      </x:c>
      <x:c r="E37" s="32" t="str">
        <x:v>과거 플레이</x:v>
      </x:c>
      <x:c r="F37" s="32" t="str">
        <x:v>상</x:v>
      </x:c>
      <x:c r="G37" s="12" t="str">
        <x:v>본편 엔딩</x:v>
      </x:c>
      <x:c r="H37" s="12"/>
    </x:row>
    <x:row r="38" ht="28.5" customHeight="1">
      <x:c r="A38" s="32" t="str">
        <x:v>PC</x:v>
      </x:c>
      <x:c r="B38" s="12" t="str">
        <x:v>TPS / 익스트랙션</x:v>
      </x:c>
      <x:c r="C38" s="33" t="str">
        <x:v>ARC Raiders</x:v>
      </x:c>
      <x:c r="D38" s="34" t="n">
        <x:v>0.6875</x:v>
      </x:c>
      <x:c r="E38" s="32" t="str">
        <x:v>과거 플레이</x:v>
      </x:c>
      <x:c r="F38" s="32" t="str">
        <x:v>중</x:v>
      </x:c>
      <x:c r="G38" s="12" t="str">
        <x:v>오픈 시즌 상위권</x:v>
      </x:c>
      <x:c r="H38" s="12"/>
    </x:row>
    <x:row r="39" ht="28.5" customHeight="1">
      <x:c r="A39" s="32" t="str">
        <x:v>PC</x:v>
      </x:c>
      <x:c r="B39" s="12" t="str">
        <x:v>액션 / 어드벤처</x:v>
      </x:c>
      <x:c r="C39" s="33" t="str">
        <x:v>STAR WARS Jedi: Survivor</x:v>
      </x:c>
      <x:c r="D39" s="35" t="n">
        <x:v>0.6833333333333333</x:v>
      </x:c>
      <x:c r="E39" s="32" t="str">
        <x:v>과거 플레이</x:v>
      </x:c>
      <x:c r="F39" s="32" t="str">
        <x:v>중</x:v>
      </x:c>
      <x:c r="G39" s="12" t="str">
        <x:v>본편 엔딩</x:v>
      </x:c>
      <x:c r="H39" s="12" t="str">
        <x:v>SOOP 플랫폼 연계로 스팀키 받아서 플레이</x:v>
      </x:c>
    </x:row>
    <x:row r="40" ht="28.5" customHeight="1">
      <x:c r="A40" s="32" t="str">
        <x:v>Mobile</x:v>
      </x:c>
      <x:c r="B40" s="12" t="str">
        <x:v>스포츠 / 야구</x:v>
      </x:c>
      <x:c r="C40" s="33" t="str">
        <x:v>컴투스프로야구2026</x:v>
      </x:c>
      <x:c r="D40" s="34" t="n">
        <x:v>0.625</x:v>
      </x:c>
      <x:c r="E40" s="32" t="str">
        <x:v>과거 플레이</x:v>
      </x:c>
      <x:c r="F40" s="32" t="str">
        <x:v>하</x:v>
      </x:c>
      <x:c r="G40" s="12" t="str">
        <x:v>팀전력 10239</x:v>
      </x:c>
      <x:c r="H40" s="12"/>
    </x:row>
    <x:row r="41" ht="28.5" customHeight="1">
      <x:c r="A41" s="32" t="str">
        <x:v>PC</x:v>
      </x:c>
      <x:c r="B41" s="12" t="str">
        <x:v>생존 / 샌드박스</x:v>
      </x:c>
      <x:c r="C41" s="33" t="str">
        <x:v>Core Keeper</x:v>
      </x:c>
      <x:c r="D41" s="34" t="n">
        <x:v>0.6125</x:v>
      </x:c>
      <x:c r="E41" s="32" t="str">
        <x:v>과거 플레이</x:v>
      </x:c>
      <x:c r="F41" s="32" t="str">
        <x:v>상</x:v>
      </x:c>
      <x:c r="G41" s="12" t="str">
        <x:v>모든 기능 활용</x:v>
      </x:c>
      <x:c r="H41" s="12"/>
    </x:row>
    <x:row r="42" ht="28.5" customHeight="1">
      <x:c r="A42" s="32" t="str">
        <x:v>PC</x:v>
      </x:c>
      <x:c r="B42" s="12" t="str">
        <x:v>시뮬레이션 / 청소</x:v>
      </x:c>
      <x:c r="C42" s="33" t="str">
        <x:v>PowerWash Simulator</x:v>
      </x:c>
      <x:c r="D42" s="35" t="n">
        <x:v>0.5375</x:v>
      </x:c>
      <x:c r="E42" s="32" t="str">
        <x:v>과거 플레이</x:v>
      </x:c>
      <x:c r="F42" s="32" t="str">
        <x:v>상</x:v>
      </x:c>
      <x:c r="G42" s="12" t="str">
        <x:v>메인 퀘스트 완료</x:v>
      </x:c>
      <x:c r="H42" s="12"/>
    </x:row>
    <x:row r="43" ht="28.5" customHeight="1">
      <x:c r="A43" s="32" t="str">
        <x:v>PC</x:v>
      </x:c>
      <x:c r="B43" s="12" t="str">
        <x:v>RPG / 액션</x:v>
      </x:c>
      <x:c r="C43" s="33" t="str">
        <x:v>Dragon's Dogma 2</x:v>
      </x:c>
      <x:c r="D43" s="34" t="n">
        <x:v>0.5</x:v>
      </x:c>
      <x:c r="E43" s="32" t="str">
        <x:v>과거 플레이</x:v>
      </x:c>
      <x:c r="F43" s="32" t="str">
        <x:v>하</x:v>
      </x:c>
      <x:c r="G43" s="12" t="str">
        <x:v>초반 구간 플레이</x:v>
      </x:c>
      <x:c r="H43" s="12"/>
    </x:row>
    <x:row r="44" ht="28.5" customHeight="1">
      <x:c r="A44" s="32" t="str">
        <x:v>PC</x:v>
      </x:c>
      <x:c r="B44" s="12" t="str">
        <x:v>어드벤처 / 협동</x:v>
      </x:c>
      <x:c r="C44" s="33" t="str">
        <x:v>It Takes Two</x:v>
      </x:c>
      <x:c r="D44" s="34" t="n">
        <x:v>0.49583333333333335</x:v>
      </x:c>
      <x:c r="E44" s="32" t="str">
        <x:v>과거 플레이</x:v>
      </x:c>
      <x:c r="F44" s="32" t="str">
        <x:v>상</x:v>
      </x:c>
      <x:c r="G44" s="12" t="str">
        <x:v>본편 엔딩</x:v>
      </x:c>
      <x:c r="H44" s="12"/>
    </x:row>
    <x:row r="45" ht="28.5" customHeight="1">
      <x:c r="A45" s="32" t="str">
        <x:v>PC</x:v>
      </x:c>
      <x:c r="B45" s="12" t="str">
        <x:v>액션 / 어드벤처</x:v>
      </x:c>
      <x:c r="C45" s="33" t="str">
        <x:v>The Last of Us Part I</x:v>
      </x:c>
      <x:c r="D45" s="34" t="n">
        <x:v>0.49583333333333335</x:v>
      </x:c>
      <x:c r="E45" s="32" t="str">
        <x:v>과거 플레이</x:v>
      </x:c>
      <x:c r="F45" s="32" t="str">
        <x:v>상</x:v>
      </x:c>
      <x:c r="G45" s="12" t="str">
        <x:v>본편 엔딩</x:v>
      </x:c>
      <x:c r="H45" s="12"/>
    </x:row>
    <x:row r="46" ht="28.5" customHeight="1">
      <x:c r="A46" s="32" t="str">
        <x:v>PC</x:v>
      </x:c>
      <x:c r="B46" s="12" t="str">
        <x:v>생존 / 샌드박스</x:v>
      </x:c>
      <x:c r="C46" s="33" t="str">
        <x:v>Project Zomboid</x:v>
      </x:c>
      <x:c r="D46" s="34" t="n">
        <x:v>0.475</x:v>
      </x:c>
      <x:c r="E46" s="32" t="str">
        <x:v>과거 플레이</x:v>
      </x:c>
      <x:c r="F46" s="32" t="str">
        <x:v>하</x:v>
      </x:c>
      <x:c r="G46" s="12" t="str">
        <x:v>맡은 역할 가이드에 맞춰 행동</x:v>
      </x:c>
      <x:c r="H46" s="12"/>
    </x:row>
    <x:row r="47" ht="28.5" customHeight="1">
      <x:c r="A47" s="32" t="str">
        <x:v>PC</x:v>
      </x:c>
      <x:c r="B47" s="12" t="str">
        <x:v>액션 / 호러</x:v>
      </x:c>
      <x:c r="C47" s="33" t="str">
        <x:v>Resident Evil 4</x:v>
      </x:c>
      <x:c r="D47" s="34" t="n">
        <x:v>0.4666666666666667</x:v>
      </x:c>
      <x:c r="E47" s="32" t="str">
        <x:v>과거 플레이</x:v>
      </x:c>
      <x:c r="F47" s="32" t="str">
        <x:v>중</x:v>
      </x:c>
      <x:c r="G47" s="12" t="str">
        <x:v>본편 엔딩</x:v>
      </x:c>
      <x:c r="H47" s="12"/>
    </x:row>
    <x:row r="48" ht="28.5" customHeight="1">
      <x:c r="A48" s="32" t="str">
        <x:v>PC</x:v>
      </x:c>
      <x:c r="B48" s="12" t="str">
        <x:v>액션 / 호러</x:v>
      </x:c>
      <x:c r="C48" s="33" t="str">
        <x:v>Resident Evil Village</x:v>
      </x:c>
      <x:c r="D48" s="34" t="n">
        <x:v>0.38333333333333336</x:v>
      </x:c>
      <x:c r="E48" s="32" t="str">
        <x:v>과거 플레이</x:v>
      </x:c>
      <x:c r="F48" s="32" t="str">
        <x:v>중</x:v>
      </x:c>
      <x:c r="G48" s="12" t="str">
        <x:v>본편 엔딩</x:v>
      </x:c>
      <x:c r="H48" s="12"/>
    </x:row>
    <x:row r="49" ht="28.5" customHeight="1">
      <x:c r="A49" s="32" t="str">
        <x:v>PC</x:v>
      </x:c>
      <x:c r="B49" s="12" t="str">
        <x:v>TPS / 협동</x:v>
      </x:c>
      <x:c r="C49" s="33" t="str">
        <x:v>World War Z</x:v>
      </x:c>
      <x:c r="D49" s="34" t="n">
        <x:v>0.37083333333333335</x:v>
      </x:c>
      <x:c r="E49" s="32" t="str">
        <x:v>과거 플레이</x:v>
      </x:c>
      <x:c r="F49" s="32" t="str">
        <x:v>상</x:v>
      </x:c>
      <x:c r="G49" s="12" t="str">
        <x:v>본편 엔딩</x:v>
      </x:c>
      <x:c r="H49" s="12"/>
    </x:row>
    <x:row r="50" ht="28.5" customHeight="1">
      <x:c r="A50" s="32" t="str">
        <x:v>PC</x:v>
      </x:c>
      <x:c r="B50" s="12" t="str">
        <x:v>어드벤처 / 드라마</x:v>
      </x:c>
      <x:c r="C50" s="33" t="str">
        <x:v>Beyond: Two Souls</x:v>
      </x:c>
      <x:c r="D50" s="34" t="n">
        <x:v>0.36666666666666664</x:v>
      </x:c>
      <x:c r="E50" s="32" t="str">
        <x:v>과거 플레이</x:v>
      </x:c>
      <x:c r="F50" s="32" t="str">
        <x:v>상</x:v>
      </x:c>
      <x:c r="G50" s="12" t="str">
        <x:v>본편 엔딩</x:v>
      </x:c>
      <x:c r="H50" s="12"/>
    </x:row>
    <x:row r="51" ht="28.5" customHeight="1">
      <x:c r="A51" s="32" t="str">
        <x:v>PC</x:v>
      </x:c>
      <x:c r="B51" s="12" t="str">
        <x:v>생존 / 오픈월드</x:v>
      </x:c>
      <x:c r="C51" s="33" t="str">
        <x:v>Palworld</x:v>
      </x:c>
      <x:c r="D51" s="34" t="n">
        <x:v>0.3625</x:v>
      </x:c>
      <x:c r="E51" s="32" t="str">
        <x:v>과거 플레이</x:v>
      </x:c>
      <x:c r="F51" s="32" t="str">
        <x:v>중</x:v>
      </x:c>
      <x:c r="G51" s="12" t="str">
        <x:v>초반 구간 플레이</x:v>
      </x:c>
      <x:c r="H51" s="12"/>
    </x:row>
    <x:row r="52" ht="28.5" customHeight="1">
      <x:c r="A52" s="32" t="str">
        <x:v>PC</x:v>
      </x:c>
      <x:c r="B52" s="12" t="str">
        <x:v>어드벤처 / 액션</x:v>
      </x:c>
      <x:c r="C52" s="33" t="str">
        <x:v>Tomb Raider</x:v>
      </x:c>
      <x:c r="D52" s="34" t="n">
        <x:v>0.3625</x:v>
      </x:c>
      <x:c r="E52" s="32" t="str">
        <x:v>과거 플레이</x:v>
      </x:c>
      <x:c r="F52" s="32" t="str">
        <x:v>상</x:v>
      </x:c>
      <x:c r="G52" s="12" t="str">
        <x:v>본편 엔딩</x:v>
      </x:c>
      <x:c r="H52" s="12"/>
    </x:row>
    <x:row r="53" ht="28.5" customHeight="1">
      <x:c r="A53" s="32" t="str">
        <x:v>PC</x:v>
      </x:c>
      <x:c r="B53" s="12" t="str">
        <x:v>어드벤처 / 인터랙티브</x:v>
      </x:c>
      <x:c r="C53" s="33" t="str">
        <x:v>The Walking Dead: The Final Season</x:v>
      </x:c>
      <x:c r="D53" s="35" t="n">
        <x:v>0.3458333333333333</x:v>
      </x:c>
      <x:c r="E53" s="32" t="str">
        <x:v>과거 플레이</x:v>
      </x:c>
      <x:c r="F53" s="32" t="str">
        <x:v>상</x:v>
      </x:c>
      <x:c r="G53" s="12" t="str">
        <x:v>본편 엔딩</x:v>
      </x:c>
      <x:c r="H53" s="12"/>
    </x:row>
    <x:row r="54" ht="28.5" customHeight="1">
      <x:c r="A54" s="32" t="str">
        <x:v>PC</x:v>
      </x:c>
      <x:c r="B54" s="12" t="str">
        <x:v>액션 / 플랫폼</x:v>
      </x:c>
      <x:c r="C54" s="33" t="str">
        <x:v>REPLACED</x:v>
      </x:c>
      <x:c r="D54" s="35" t="n">
        <x:v>0.3333333333333333</x:v>
      </x:c>
      <x:c r="E54" s="32" t="str">
        <x:v>과거 플레이</x:v>
      </x:c>
      <x:c r="F54" s="32" t="str">
        <x:v>중</x:v>
      </x:c>
      <x:c r="G54" s="12" t="str">
        <x:v>본편 엔딩</x:v>
      </x:c>
      <x:c r="H54" s="12"/>
    </x:row>
    <x:row r="55" ht="28.5" customHeight="1">
      <x:c r="A55" s="32" t="str">
        <x:v>PC</x:v>
      </x:c>
      <x:c r="B55" s="12" t="str">
        <x:v>어드벤처 / 인터랙티브 호러</x:v>
      </x:c>
      <x:c r="C55" s="33" t="str">
        <x:v>The Quarry</x:v>
      </x:c>
      <x:c r="D55" s="34" t="n">
        <x:v>0.3333333333333333</x:v>
      </x:c>
      <x:c r="E55" s="32" t="str">
        <x:v>과거 플레이</x:v>
      </x:c>
      <x:c r="F55" s="32" t="str">
        <x:v>상</x:v>
      </x:c>
      <x:c r="G55" s="12" t="str">
        <x:v>본편 엔딩</x:v>
      </x:c>
      <x:c r="H55" s="12"/>
    </x:row>
    <x:row r="56" ht="28.5" customHeight="1">
      <x:c r="A56" s="32" t="str">
        <x:v>PC</x:v>
      </x:c>
      <x:c r="B56" s="12" t="str">
        <x:v>생존 / 오픈월드</x:v>
      </x:c>
      <x:c r="C56" s="33" t="str">
        <x:v>Sons Of The Forest</x:v>
      </x:c>
      <x:c r="D56" s="34" t="n">
        <x:v>0.32916666666666666</x:v>
      </x:c>
      <x:c r="E56" s="32" t="str">
        <x:v>과거 플레이</x:v>
      </x:c>
      <x:c r="F56" s="32" t="str">
        <x:v>상</x:v>
      </x:c>
      <x:c r="G56" s="12" t="str">
        <x:v>본편 엔딩</x:v>
      </x:c>
      <x:c r="H56" s="12"/>
    </x:row>
    <x:row r="57" ht="28.5" customHeight="1">
      <x:c r="A57" s="32" t="str">
        <x:v>PC</x:v>
      </x:c>
      <x:c r="B57" s="12" t="str">
        <x:v>어드벤처 / 드라마</x:v>
      </x:c>
      <x:c r="C57" s="33" t="str">
        <x:v>Heavy Rain</x:v>
      </x:c>
      <x:c r="D57" s="34" t="n">
        <x:v>0.32083333333333336</x:v>
      </x:c>
      <x:c r="E57" s="32" t="str">
        <x:v>과거 플레이</x:v>
      </x:c>
      <x:c r="F57" s="32" t="str">
        <x:v>상</x:v>
      </x:c>
      <x:c r="G57" s="12" t="str">
        <x:v>본편 엔딩</x:v>
      </x:c>
      <x:c r="H57" s="12"/>
    </x:row>
    <x:row r="58" ht="28.5" customHeight="1">
      <x:c r="A58" s="32" t="str">
        <x:v>PC</x:v>
      </x:c>
      <x:c r="B58" s="12" t="str">
        <x:v>액션 / 호러</x:v>
      </x:c>
      <x:c r="C58" s="33" t="str">
        <x:v>Resident Evil 2</x:v>
      </x:c>
      <x:c r="D58" s="34" t="n">
        <x:v>0.3</x:v>
      </x:c>
      <x:c r="E58" s="32" t="str">
        <x:v>과거 플레이</x:v>
      </x:c>
      <x:c r="F58" s="32" t="str">
        <x:v>중</x:v>
      </x:c>
      <x:c r="G58" s="12" t="str">
        <x:v>본편 엔딩</x:v>
      </x:c>
      <x:c r="H58" s="12"/>
    </x:row>
    <x:row r="59" ht="28.5" customHeight="1">
      <x:c r="A59" s="32" t="str">
        <x:v>PC</x:v>
      </x:c>
      <x:c r="B59" s="12" t="str">
        <x:v>액션 / 플랫포머</x:v>
      </x:c>
      <x:c r="C59" s="33" t="str">
        <x:v>산나비</x:v>
      </x:c>
      <x:c r="D59" s="34" t="n">
        <x:v>0.3</x:v>
      </x:c>
      <x:c r="E59" s="32" t="str">
        <x:v>과거 플레이</x:v>
      </x:c>
      <x:c r="F59" s="32" t="str">
        <x:v>중</x:v>
      </x:c>
      <x:c r="G59" s="12" t="str">
        <x:v>본편 엔딩</x:v>
      </x:c>
      <x:c r="H59" s="12"/>
    </x:row>
    <x:row r="60" ht="28.5" customHeight="1">
      <x:c r="A60" s="32" t="str">
        <x:v>PC</x:v>
      </x:c>
      <x:c r="B60" s="12" t="str">
        <x:v>어드벤처 / 수사</x:v>
      </x:c>
      <x:c r="C60" s="33" t="str">
        <x:v>The Painscreek Killings</x:v>
      </x:c>
      <x:c r="D60" s="34" t="n">
        <x:v>0.2625</x:v>
      </x:c>
      <x:c r="E60" s="32" t="str">
        <x:v>과거 플레이</x:v>
      </x:c>
      <x:c r="F60" s="32" t="str">
        <x:v>중</x:v>
      </x:c>
      <x:c r="G60" s="12" t="str">
        <x:v>본편 엔딩</x:v>
      </x:c>
      <x:c r="H60" s="12"/>
    </x:row>
    <x:row r="61" ht="28.5" customHeight="1">
      <x:c r="A61" s="32" t="str">
        <x:v>Mobile</x:v>
      </x:c>
      <x:c r="B61" s="12" t="str">
        <x:v>MMORPG</x:v>
      </x:c>
      <x:c r="C61" s="33" t="str">
        <x:v>HIT2</x:v>
      </x:c>
      <x:c r="D61" s="34" t="n">
        <x:v>0.2590277777777778</x:v>
      </x:c>
      <x:c r="E61" s="32" t="str">
        <x:v>과거 플레이</x:v>
      </x:c>
      <x:c r="F61" s="32" t="str">
        <x:v>하</x:v>
      </x:c>
      <x:c r="G61" s="12" t="str">
        <x:v>Lv.25</x:v>
      </x:c>
      <x:c r="H61" s="12"/>
    </x:row>
    <x:row r="62" ht="28.5" customHeight="1">
      <x:c r="A62" s="32" t="str">
        <x:v>PC</x:v>
      </x:c>
      <x:c r="B62" s="12" t="str">
        <x:v>생존 / 협동 호러</x:v>
      </x:c>
      <x:c r="C62" s="33" t="str">
        <x:v>Lethal Company</x:v>
      </x:c>
      <x:c r="D62" s="34" t="n">
        <x:v>0.2</x:v>
      </x:c>
      <x:c r="E62" s="32" t="str">
        <x:v>과거 플레이</x:v>
      </x:c>
      <x:c r="F62" s="32" t="str">
        <x:v>중</x:v>
      </x:c>
      <x:c r="G62" s="12" t="str">
        <x:v>맡은 역할 가이드에 맞춰 행동</x:v>
      </x:c>
      <x:c r="H62" s="12"/>
    </x:row>
    <x:row r="63" ht="28.5" customHeight="1">
      <x:c r="A63" s="32" t="str">
        <x:v>PC</x:v>
      </x:c>
      <x:c r="B63" s="12" t="str">
        <x:v>어드벤처 / 액션</x:v>
      </x:c>
      <x:c r="C63" s="33" t="str">
        <x:v>Stray</x:v>
      </x:c>
      <x:c r="D63" s="34" t="n">
        <x:v>0.2</x:v>
      </x:c>
      <x:c r="E63" s="32" t="str">
        <x:v>과거 플레이</x:v>
      </x:c>
      <x:c r="F63" s="32" t="str">
        <x:v>중</x:v>
      </x:c>
      <x:c r="G63" s="12" t="str">
        <x:v>본편 엔딩</x:v>
      </x:c>
      <x:c r="H63" s="12"/>
    </x:row>
    <x:row r="64" ht="28.5" customHeight="1">
      <x:c r="A64" s="32" t="str">
        <x:v>PC</x:v>
      </x:c>
      <x:c r="B64" s="12" t="str">
        <x:v>생존 / 협동 호러</x:v>
      </x:c>
      <x:c r="C64" s="33" t="str">
        <x:v>The Outlast Trials</x:v>
      </x:c>
      <x:c r="D64" s="34" t="n">
        <x:v>0.17916666666666667</x:v>
      </x:c>
      <x:c r="E64" s="32" t="str">
        <x:v>과거 플레이</x:v>
      </x:c>
      <x:c r="F64" s="32" t="str">
        <x:v>중</x:v>
      </x:c>
      <x:c r="G64" s="12" t="str">
        <x:v>본편 엔딩</x:v>
      </x:c>
      <x:c r="H64" s="12"/>
    </x:row>
    <x:row r="65" ht="28.5" customHeight="1">
      <x:c r="A65" s="32" t="str">
        <x:v>PC</x:v>
      </x:c>
      <x:c r="B65" s="12" t="str">
        <x:v>퍼즐 / 플랫포머</x:v>
      </x:c>
      <x:c r="C65" s="33" t="str">
        <x:v>Unravel</x:v>
      </x:c>
      <x:c r="D65" s="34" t="n">
        <x:v>0.17916666666666667</x:v>
      </x:c>
      <x:c r="E65" s="32" t="str">
        <x:v>과거 플레이</x:v>
      </x:c>
      <x:c r="F65" s="32" t="str">
        <x:v>상</x:v>
      </x:c>
      <x:c r="G65" s="12" t="str">
        <x:v>본편 엔딩</x:v>
      </x:c>
      <x:c r="H65" s="12"/>
    </x:row>
    <x:row r="66" ht="28.5" customHeight="1">
      <x:c r="A66" s="32" t="str">
        <x:v>PC</x:v>
      </x:c>
      <x:c r="B66" s="12" t="str">
        <x:v>어드벤처 / 퍼즐 호러</x:v>
      </x:c>
      <x:c r="C66" s="33" t="str">
        <x:v>Little Nightmares III</x:v>
      </x:c>
      <x:c r="D66" s="34" t="n">
        <x:v>0.175</x:v>
      </x:c>
      <x:c r="E66" s="32" t="str">
        <x:v>과거 플레이</x:v>
      </x:c>
      <x:c r="F66" s="32" t="str">
        <x:v>중</x:v>
      </x:c>
      <x:c r="G66" s="12" t="str">
        <x:v>본편 엔딩</x:v>
      </x:c>
      <x:c r="H66" s="12"/>
    </x:row>
    <x:row r="67" ht="28.5" customHeight="1">
      <x:c r="A67" s="32" t="str">
        <x:v>PC</x:v>
      </x:c>
      <x:c r="B67" s="12" t="str">
        <x:v>소셜 / VR</x:v>
      </x:c>
      <x:c r="C67" s="33" t="str">
        <x:v>VRChat</x:v>
      </x:c>
      <x:c r="D67" s="34" t="n">
        <x:v>0.175</x:v>
      </x:c>
      <x:c r="E67" s="32" t="str">
        <x:v>과거 플레이</x:v>
      </x:c>
      <x:c r="F67" s="32" t="str">
        <x:v>하</x:v>
      </x:c>
      <x:c r="G67" s="12" t="str">
        <x:v>VR 버츄얼 캐릭터 활용</x:v>
      </x:c>
      <x:c r="H67" s="12"/>
    </x:row>
    <x:row r="68" ht="28.5" customHeight="1">
      <x:c r="A68" s="32" t="str">
        <x:v>PC</x:v>
      </x:c>
      <x:c r="B68" s="12" t="str">
        <x:v>리듬 / 3D</x:v>
      </x:c>
      <x:c r="C68" s="33" t="str">
        <x:v>Rhythm Stones</x:v>
      </x:c>
      <x:c r="D68" s="34" t="n">
        <x:v>0.17083333333333334</x:v>
      </x:c>
      <x:c r="E68" s="32" t="str">
        <x:v>과거 플레이</x:v>
      </x:c>
      <x:c r="F68" s="32" t="str">
        <x:v>하</x:v>
      </x:c>
      <x:c r="G68" s="12" t="str">
        <x:v>초반 구간 플레이</x:v>
      </x:c>
      <x:c r="H68" s="12"/>
    </x:row>
    <x:row r="69" ht="28.5" customHeight="1">
      <x:c r="A69" s="32" t="str">
        <x:v>PC</x:v>
      </x:c>
      <x:c r="B69" s="12" t="str">
        <x:v>액션 / 등반</x:v>
      </x:c>
      <x:c r="C69" s="33" t="str">
        <x:v>A Difficult Game About Climbing</x:v>
      </x:c>
      <x:c r="D69" s="34" t="n">
        <x:v>0.1625</x:v>
      </x:c>
      <x:c r="E69" s="32" t="str">
        <x:v>과거 플레이</x:v>
      </x:c>
      <x:c r="F69" s="32" t="str">
        <x:v>중</x:v>
      </x:c>
      <x:c r="G69" s="12" t="str">
        <x:v>중반 구간 플레이</x:v>
      </x:c>
      <x:c r="H69" s="12" t="str">
        <x:v>스트리머 제한시간 대회 참여</x:v>
      </x:c>
    </x:row>
    <x:row r="70" ht="28.5" customHeight="1">
      <x:c r="A70" s="32" t="str">
        <x:v>PC</x:v>
      </x:c>
      <x:c r="B70" s="12" t="str">
        <x:v>액션 / 등반</x:v>
      </x:c>
      <x:c r="C70" s="33" t="str">
        <x:v>Getting Over It with Bennett Foddy</x:v>
      </x:c>
      <x:c r="D70" s="34" t="n">
        <x:v>0.1625</x:v>
      </x:c>
      <x:c r="E70" s="32" t="str">
        <x:v>과거 플레이</x:v>
      </x:c>
      <x:c r="F70" s="32" t="str">
        <x:v>중</x:v>
      </x:c>
      <x:c r="G70" s="12" t="str">
        <x:v>중반 구간 플레이</x:v>
      </x:c>
      <x:c r="H70" s="12" t="str">
        <x:v>스트리머 이벤트 게임 참여</x:v>
      </x:c>
    </x:row>
    <x:row r="71" ht="28.5" customHeight="1">
      <x:c r="A71" s="32" t="str">
        <x:v>PC</x:v>
      </x:c>
      <x:c r="B71" s="12" t="str">
        <x:v>퍼즐 / 플랫포머</x:v>
      </x:c>
      <x:c r="C71" s="33" t="str">
        <x:v>INSIDE</x:v>
      </x:c>
      <x:c r="D71" s="34" t="n">
        <x:v>0.15</x:v>
      </x:c>
      <x:c r="E71" s="32" t="str">
        <x:v>과거 플레이</x:v>
      </x:c>
      <x:c r="F71" s="32" t="str">
        <x:v>상</x:v>
      </x:c>
      <x:c r="G71" s="12" t="str">
        <x:v>본편 엔딩</x:v>
      </x:c>
      <x:c r="H71" s="12"/>
    </x:row>
    <x:row r="72" ht="28.5" customHeight="1">
      <x:c r="A72" s="32" t="str">
        <x:v>PC</x:v>
      </x:c>
      <x:c r="B72" s="12" t="str">
        <x:v>퍼즐 / 협동</x:v>
      </x:c>
      <x:c r="C72" s="33" t="str">
        <x:v>PICO PARK</x:v>
      </x:c>
      <x:c r="D72" s="34" t="n">
        <x:v>0.15</x:v>
      </x:c>
      <x:c r="E72" s="32" t="str">
        <x:v>과거 플레이</x:v>
      </x:c>
      <x:c r="F72" s="32" t="str">
        <x:v>상</x:v>
      </x:c>
      <x:c r="G72" s="12" t="str">
        <x:v>중반 구간 플레이</x:v>
      </x:c>
      <x:c r="H72" s="12" t="str">
        <x:v>스트리머 이벤트 대회 참여</x:v>
      </x:c>
    </x:row>
    <x:row r="73" ht="28.5" customHeight="1">
      <x:c r="A73" s="32" t="str">
        <x:v>PC</x:v>
      </x:c>
      <x:c r="B73" s="12" t="str">
        <x:v>퍼즐 / 플랫포머</x:v>
      </x:c>
      <x:c r="C73" s="33" t="str">
        <x:v>Trine 4: The Nightmare Prince</x:v>
      </x:c>
      <x:c r="D73" s="34" t="n">
        <x:v>0.14583333333333334</x:v>
      </x:c>
      <x:c r="E73" s="32" t="str">
        <x:v>과거 플레이</x:v>
      </x:c>
      <x:c r="F73" s="32" t="str">
        <x:v>중</x:v>
      </x:c>
      <x:c r="G73" s="12" t="str">
        <x:v>중반 구간 플레이</x:v>
      </x:c>
      <x:c r="H73" s="12"/>
    </x:row>
    <x:row r="74" ht="28.5" customHeight="1">
      <x:c r="A74" s="32" t="str">
        <x:v>PC</x:v>
      </x:c>
      <x:c r="B74" s="12" t="str">
        <x:v>액션 / 파티</x:v>
      </x:c>
      <x:c r="C74" s="33" t="str">
        <x:v>Lumberhill</x:v>
      </x:c>
      <x:c r="D74" s="34" t="n">
        <x:v>0.14166666666666666</x:v>
      </x:c>
      <x:c r="E74" s="32" t="str">
        <x:v>과거 플레이</x:v>
      </x:c>
      <x:c r="F74" s="32" t="str">
        <x:v>상</x:v>
      </x:c>
      <x:c r="G74" s="12" t="str">
        <x:v>본편 엔딩</x:v>
      </x:c>
      <x:c r="H74" s="12"/>
    </x:row>
    <x:row r="75" ht="28.5" customHeight="1">
      <x:c r="A75" s="32" t="str">
        <x:v>PC</x:v>
      </x:c>
      <x:c r="B75" s="12" t="str">
        <x:v>액션 / 플랫포머</x:v>
      </x:c>
      <x:c r="C75" s="33" t="str">
        <x:v>Smilemo</x:v>
      </x:c>
      <x:c r="D75" s="35" t="n">
        <x:v>0.14166666666666666</x:v>
      </x:c>
      <x:c r="E75" s="32" t="str">
        <x:v>과거 플레이</x:v>
      </x:c>
      <x:c r="F75" s="32" t="str">
        <x:v>상</x:v>
      </x:c>
      <x:c r="G75" s="12" t="str">
        <x:v>본편 엔딩</x:v>
      </x:c>
      <x:c r="H75" s="12"/>
    </x:row>
    <x:row r="76" ht="28.5" customHeight="1">
      <x:c r="A76" s="32" t="str">
        <x:v>PC</x:v>
      </x:c>
      <x:c r="B76" s="12" t="str">
        <x:v>스포츠 / 축구</x:v>
      </x:c>
      <x:c r="C76" s="33" t="str">
        <x:v>EA SPORTS FC ONLINE</x:v>
      </x:c>
      <x:c r="D76" s="34" t="n">
        <x:v>0.125</x:v>
      </x:c>
      <x:c r="E76" s="32" t="str">
        <x:v>과거 플레이</x:v>
      </x:c>
      <x:c r="F76" s="32" t="str">
        <x:v>하</x:v>
      </x:c>
      <x:c r="G76" s="12" t="str">
        <x:v>Lv.7</x:v>
      </x:c>
      <x:c r="H76" s="12" t="str">
        <x:v>넥슨 이벤트 조회 기록 (과거 게임 내역 누락 존재)</x:v>
      </x:c>
    </x:row>
    <x:row r="77" ht="28.5" customHeight="1">
      <x:c r="A77" s="32" t="str">
        <x:v>PC</x:v>
      </x:c>
      <x:c r="B77" s="12" t="str">
        <x:v>FPS / 배틀로얄</x:v>
      </x:c>
      <x:c r="C77" s="33" t="str">
        <x:v>Apex Legends</x:v>
      </x:c>
      <x:c r="D77" s="34" t="n">
        <x:v>0.11666666666666667</x:v>
      </x:c>
      <x:c r="E77" s="32" t="str">
        <x:v>과거 플레이</x:v>
      </x:c>
      <x:c r="F77" s="32" t="str">
        <x:v>하</x:v>
      </x:c>
      <x:c r="G77" s="12" t="str">
        <x:v>초반 구간 플레이</x:v>
      </x:c>
      <x:c r="H77" s="12"/>
    </x:row>
    <x:row r="78" ht="28.5" customHeight="1">
      <x:c r="A78" s="32" t="str">
        <x:v>PC</x:v>
      </x:c>
      <x:c r="B78" s="12" t="str">
        <x:v>소셜 / 추리</x:v>
      </x:c>
      <x:c r="C78" s="33" t="str">
        <x:v>Goose Goose Duck</x:v>
      </x:c>
      <x:c r="D78" s="34" t="n">
        <x:v>0.1125</x:v>
      </x:c>
      <x:c r="E78" s="32" t="str">
        <x:v>과거 플레이</x:v>
      </x:c>
      <x:c r="F78" s="32" t="str">
        <x:v>하</x:v>
      </x:c>
      <x:c r="G78" s="12" t="str">
        <x:v>초반 구간 플레이</x:v>
      </x:c>
      <x:c r="H78" s="12" t="str">
        <x:v>스트리머 이벤트 게임 참여</x:v>
      </x:c>
    </x:row>
    <x:row r="79" ht="28.5" customHeight="1">
      <x:c r="A79" s="32" t="str">
        <x:v>PC</x:v>
      </x:c>
      <x:c r="B79" s="12" t="str">
        <x:v>퍼즐 / 1인칭</x:v>
      </x:c>
      <x:c r="C79" s="33" t="str">
        <x:v>Portal</x:v>
      </x:c>
      <x:c r="D79" s="34" t="n">
        <x:v>0.1125</x:v>
      </x:c>
      <x:c r="E79" s="32" t="str">
        <x:v>과거 플레이</x:v>
      </x:c>
      <x:c r="F79" s="32" t="str">
        <x:v>중</x:v>
      </x:c>
      <x:c r="G79" s="12" t="str">
        <x:v>본편 엔딩</x:v>
      </x:c>
      <x:c r="H79" s="12"/>
    </x:row>
    <x:row r="80" ht="28.5" customHeight="1">
      <x:c r="A80" s="32" t="str">
        <x:v>PC</x:v>
      </x:c>
      <x:c r="B80" s="12" t="str">
        <x:v>액션 / 호러</x:v>
      </x:c>
      <x:c r="C80" s="33" t="str">
        <x:v>Resident Evil 7 biohazard</x:v>
      </x:c>
      <x:c r="D80" s="34" t="n">
        <x:v>0.1125</x:v>
      </x:c>
      <x:c r="E80" s="32" t="str">
        <x:v>과거 플레이</x:v>
      </x:c>
      <x:c r="F80" s="32" t="str">
        <x:v>중</x:v>
      </x:c>
      <x:c r="G80" s="12" t="str">
        <x:v>본편 엔딩</x:v>
      </x:c>
      <x:c r="H80" s="12"/>
    </x:row>
    <x:row r="81" ht="28.5" customHeight="1">
      <x:c r="A81" s="32" t="str">
        <x:v>PC</x:v>
      </x:c>
      <x:c r="B81" s="12" t="str">
        <x:v>액션 / 아케이드</x:v>
      </x:c>
      <x:c r="C81" s="33" t="str">
        <x:v>크레이지아케이드</x:v>
      </x:c>
      <x:c r="D81" s="34" t="n">
        <x:v>0.10694444444444444</x:v>
      </x:c>
      <x:c r="E81" s="32" t="str">
        <x:v>과거 플레이</x:v>
      </x:c>
      <x:c r="F81" s="32" t="str">
        <x:v>중</x:v>
      </x:c>
      <x:c r="G81" s="12" t="str">
        <x:v>3단</x:v>
      </x:c>
      <x:c r="H81" s="12" t="str">
        <x:v>넥슨 이벤트 조회 기록 (과거 게임 내역 누락 존재)</x:v>
      </x:c>
    </x:row>
    <x:row r="82" ht="28.5" customHeight="1">
      <x:c r="A82" s="32" t="str">
        <x:v>PC</x:v>
      </x:c>
      <x:c r="B82" s="12" t="str">
        <x:v>퍼즐 / 협동 액션</x:v>
      </x:c>
      <x:c r="C82" s="33" t="str">
        <x:v>Biped</x:v>
      </x:c>
      <x:c r="D82" s="34" t="n">
        <x:v>0.10416666666666667</x:v>
      </x:c>
      <x:c r="E82" s="32" t="str">
        <x:v>과거 플레이</x:v>
      </x:c>
      <x:c r="F82" s="32" t="str">
        <x:v>중</x:v>
      </x:c>
      <x:c r="G82" s="12" t="str">
        <x:v>본편 엔딩</x:v>
      </x:c>
      <x:c r="H82" s="12"/>
    </x:row>
    <x:row r="83" ht="28.5" customHeight="1">
      <x:c r="A83" s="32" t="str">
        <x:v>PC</x:v>
      </x:c>
      <x:c r="B83" s="12" t="str">
        <x:v>생존 / 오픈월드</x:v>
      </x:c>
      <x:c r="C83" s="33" t="str">
        <x:v>Once Human</x:v>
      </x:c>
      <x:c r="D83" s="34" t="n">
        <x:v>0.1</x:v>
      </x:c>
      <x:c r="E83" s="32" t="str">
        <x:v>과거 플레이</x:v>
      </x:c>
      <x:c r="F83" s="32" t="str">
        <x:v>하</x:v>
      </x:c>
      <x:c r="G83" s="12" t="str">
        <x:v>초반 구간 플레이</x:v>
      </x:c>
      <x:c r="H83" s="12"/>
    </x:row>
    <x:row r="84" ht="28.5" customHeight="1">
      <x:c r="A84" s="32" t="str">
        <x:v>PC</x:v>
      </x:c>
      <x:c r="B84" s="12" t="str">
        <x:v>시뮬레이션 / 건설</x:v>
      </x:c>
      <x:c r="C84" s="33" t="str">
        <x:v>Unrailed!</x:v>
      </x:c>
      <x:c r="D84" s="34" t="n">
        <x:v>0.09166666666666666</x:v>
      </x:c>
      <x:c r="E84" s="32" t="str">
        <x:v>과거 플레이</x:v>
      </x:c>
      <x:c r="F84" s="32" t="str">
        <x:v>상</x:v>
      </x:c>
      <x:c r="G84" s="12" t="str">
        <x:v>본편 엔딩</x:v>
      </x:c>
      <x:c r="H84" s="12"/>
    </x:row>
    <x:row r="85" ht="28.5" customHeight="1">
      <x:c r="A85" s="32" t="str">
        <x:v>PC</x:v>
      </x:c>
      <x:c r="B85" s="12" t="str">
        <x:v>생존 / 호러</x:v>
      </x:c>
      <x:c r="C85" s="33" t="str">
        <x:v>Outlast 2</x:v>
      </x:c>
      <x:c r="D85" s="34" t="n">
        <x:v>0.06736111111111111</x:v>
      </x:c>
      <x:c r="E85" s="32" t="str">
        <x:v>과거 플레이</x:v>
      </x:c>
      <x:c r="F85" s="32" t="str">
        <x:v>중</x:v>
      </x:c>
      <x:c r="G85" s="12" t="str">
        <x:v>본편 엔딩</x:v>
      </x:c>
      <x:c r="H85" s="12"/>
    </x:row>
    <x:row r="86" ht="28.5" customHeight="1">
      <x:c r="A86" s="32" t="str">
        <x:v>PC</x:v>
      </x:c>
      <x:c r="B86" s="12" t="str">
        <x:v>액션 / 레이싱</x:v>
      </x:c>
      <x:c r="C86" s="33" t="str">
        <x:v>Fling to the Finish</x:v>
      </x:c>
      <x:c r="D86" s="34" t="n">
        <x:v>0.06388888888888888</x:v>
      </x:c>
      <x:c r="E86" s="32" t="str">
        <x:v>과거 플레이</x:v>
      </x:c>
      <x:c r="F86" s="32" t="str">
        <x:v>중</x:v>
      </x:c>
      <x:c r="G86" s="12" t="str">
        <x:v>초반 구간 플레이</x:v>
      </x:c>
      <x:c r="H86" s="12"/>
    </x:row>
    <x:row r="87" ht="28.5" customHeight="1">
      <x:c r="A87" s="32" t="str">
        <x:v>PC</x:v>
      </x:c>
      <x:c r="B87" s="12" t="str">
        <x:v>어드벤처 / 워킹</x:v>
      </x:c>
      <x:c r="C87" s="33" t="str">
        <x:v>8번 출구 (The Exit 8)</x:v>
      </x:c>
      <x:c r="D87" s="37" t="n">
        <x:v>0.05138888888888889</x:v>
      </x:c>
      <x:c r="E87" s="32" t="str">
        <x:v>과거 플레이</x:v>
      </x:c>
      <x:c r="F87" s="32" t="str">
        <x:v>중</x:v>
      </x:c>
      <x:c r="G87" s="12" t="str">
        <x:v>본편 엔딩</x:v>
      </x:c>
      <x:c r="H87" s="12"/>
    </x:row>
    <x:row r="88" ht="28.5" customHeight="1">
      <x:c r="A88" s="32" t="str">
        <x:v>PC</x:v>
      </x:c>
      <x:c r="B88" s="12" t="str">
        <x:v>액션 / 파쿠르</x:v>
      </x:c>
      <x:c r="C88" s="33" t="str">
        <x:v>Only Up: With Friends</x:v>
      </x:c>
      <x:c r="D88" s="37" t="n">
        <x:v>0.04097222222222222</x:v>
      </x:c>
      <x:c r="E88" s="32" t="str">
        <x:v>과거 플레이</x:v>
      </x:c>
      <x:c r="F88" s="32" t="str">
        <x:v>중</x:v>
      </x:c>
      <x:c r="G88" s="12" t="str">
        <x:v>초반 구간 플레이</x:v>
      </x:c>
      <x:c r="H88" s="12" t="str">
        <x:v>스트리머 이벤트 게임 참여</x:v>
      </x:c>
    </x:row>
    <x:row r="89" ht="28.5" customHeight="1">
      <x:c r="A89" s="32" t="str">
        <x:v>Mobile</x:v>
      </x:c>
      <x:c r="B89" s="12" t="str">
        <x:v>액션 / RPG</x:v>
      </x:c>
      <x:c r="C89" s="33" t="str">
        <x:v>던전앤파이터 모바일</x:v>
      </x:c>
      <x:c r="D89" s="37" t="n">
        <x:v>0.035416666666666666</x:v>
      </x:c>
      <x:c r="E89" s="32" t="str">
        <x:v>과거 플레이</x:v>
      </x:c>
      <x:c r="F89" s="32" t="str">
        <x:v>하</x:v>
      </x:c>
      <x:c r="G89" s="12" t="str">
        <x:v>Lv.64</x:v>
      </x:c>
      <x:c r="H89" s="12" t="str">
        <x:v>넥슨 이벤트 조회 기록 (과거 게임 내역 누락 존재)</x:v>
      </x:c>
    </x:row>
    <x:row r="90" ht="28.5" customHeight="1">
      <x:c r="A90" s="32" t="str">
        <x:v>PC</x:v>
      </x:c>
      <x:c r="B90" s="12" t="str">
        <x:v>어드벤처 / 인터랙티브</x:v>
      </x:c>
      <x:c r="C90" s="33" t="str">
        <x:v>Life is Strange</x:v>
      </x:c>
      <x:c r="D90" s="37" t="n">
        <x:v>0.02638888888888889</x:v>
      </x:c>
      <x:c r="E90" s="32" t="str">
        <x:v>과거 플레이</x:v>
      </x:c>
      <x:c r="F90" s="32" t="str">
        <x:v>상</x:v>
      </x:c>
      <x:c r="G90" s="12" t="str">
        <x:v>본편 엔딩</x:v>
      </x:c>
      <x:c r="H90" s="12"/>
    </x:row>
    <x:row r="91" ht="28.5" customHeight="1">
      <x:c r="A91" s="32" t="str">
        <x:v>Mobile</x:v>
      </x:c>
      <x:c r="B91" s="12" t="str">
        <x:v>MMORPG</x:v>
      </x:c>
      <x:c r="C91" s="33" t="str">
        <x:v>V4</x:v>
      </x:c>
      <x:c r="D91" s="32" t="str">
        <x:v>-</x:v>
      </x:c>
      <x:c r="E91" s="32" t="str">
        <x:v>과거 플레이</x:v>
      </x:c>
      <x:c r="F91" s="32" t="str">
        <x:v>하</x:v>
      </x:c>
      <x:c r="G91" s="12" t="str">
        <x:v>Lv.42</x:v>
      </x:c>
      <x:c r="H91" s="12" t="str">
        <x:v>넥슨 이벤트 조회 기록 (과거 게임 내역 누락 존재)</x:v>
      </x:c>
    </x:row>
    <x:row r="92" ht="28.5" customHeight="1">
      <x:c r="A92" s="32" t="str">
        <x:v>PC / Mobile</x:v>
      </x:c>
      <x:c r="B92" s="12" t="str">
        <x:v>RPG / 액션</x:v>
      </x:c>
      <x:c r="C92" s="33" t="str">
        <x:v>명일방주: 엔드필드 (Arknights: Endfield)</x:v>
      </x:c>
      <x:c r="D92" s="32" t="str">
        <x:v>-</x:v>
      </x:c>
      <x:c r="E92" s="32" t="str">
        <x:v>과거 플레이</x:v>
      </x:c>
      <x:c r="F92" s="32" t="str">
        <x:v>하</x:v>
      </x:c>
      <x:c r="G92" s="12" t="str">
        <x:v>Lv.20 / 탐색 레벨 2</x:v>
      </x:c>
      <x:c r="H92" s="12"/>
    </x:row>
    <x:row r="93" ht="28.5" customHeight="1">
      <x:c r="A93" s="32" t="str">
        <x:v>Mobile</x:v>
      </x:c>
      <x:c r="B93" s="12" t="str">
        <x:v>전략 / 대규모</x:v>
      </x:c>
      <x:c r="C93" s="33" t="str">
        <x:v>삼국지: 천하결전</x:v>
      </x:c>
      <x:c r="D93" s="32" t="str">
        <x:v>-</x:v>
      </x:c>
      <x:c r="E93" s="32" t="str">
        <x:v>과거 플레이</x:v>
      </x:c>
      <x:c r="F93" s="32" t="str">
        <x:v>하</x:v>
      </x:c>
      <x:c r="G93" s="12" t="str">
        <x:v>출전 42일 / 최고 번영도 162,997</x:v>
      </x:c>
      <x:c r="H93" s="12"/>
    </x:row>
    <x:row r="94" ht="28.5" customHeight="1">
      <x:c r="A94" s="32" t="str">
        <x:v>PC / Mobile</x:v>
      </x:c>
      <x:c r="B94" s="12" t="str">
        <x:v>MMORPG</x:v>
      </x:c>
      <x:c r="C94" s="33" t="str">
        <x:v>아이온2 (AION2)</x:v>
      </x:c>
      <x:c r="D94" s="32" t="str">
        <x:v>-</x:v>
      </x:c>
      <x:c r="E94" s="32" t="str">
        <x:v>과거 플레이</x:v>
      </x:c>
      <x:c r="F94" s="32" t="str">
        <x:v>하</x:v>
      </x:c>
      <x:c r="G94" s="12" t="str">
        <x:v>Lv.45 / 전투력 1926</x:v>
      </x:c>
      <x:c r="H94" s="12"/>
    </x:row>
    <x:row r="95" ht="28.5" customHeight="1">
      <x:c r="A95" s="32" t="str">
        <x:v>Mobile</x:v>
      </x:c>
      <x:c r="B95" s="12" t="str">
        <x:v>전략 / 타워 디펜스</x:v>
      </x:c>
      <x:c r="C95" s="33" t="str">
        <x:v>운빨존많겜</x:v>
      </x:c>
      <x:c r="D95" s="32" t="str">
        <x:v>-</x:v>
      </x:c>
      <x:c r="E95" s="32" t="str">
        <x:v>과거 플레이</x:v>
      </x:c>
      <x:c r="F95" s="32" t="str">
        <x:v>중</x:v>
      </x:c>
      <x:c r="G95" s="12" t="str">
        <x:v>일반 2회 / 어려움 6회 클리어</x:v>
      </x:c>
      <x:c r="H95" s="12"/>
    </x:row>
    <x:row r="96" ht="28.5" customHeight="1">
      <x:c r="A96" s="32" t="str">
        <x:v>PC</x:v>
      </x:c>
      <x:c r="B96" s="12" t="str">
        <x:v>RPG / 오픈월드</x:v>
      </x:c>
      <x:c r="C96" s="33" t="str">
        <x:v>이환 (Neverness to Everness)</x:v>
      </x:c>
      <x:c r="D96" s="32" t="str">
        <x:v>-</x:v>
      </x:c>
      <x:c r="E96" s="32" t="str">
        <x:v>과거 플레이</x:v>
      </x:c>
      <x:c r="F96" s="32" t="str">
        <x:v>하</x:v>
      </x:c>
      <x:c r="G96" s="12" t="str">
        <x:v>헌터 Lv.10</x:v>
      </x:c>
      <x:c r="H96" s="12"/>
    </x:row>
    <x:row r="97" ht="28.5" customHeight="1">
      <x:c r="A97" s="32" t="str">
        <x:v>Mobile</x:v>
      </x:c>
      <x:c r="B97" s="12" t="str">
        <x:v>전략 / 생존</x:v>
      </x:c>
      <x:c r="C97" s="33" t="str">
        <x:v>Dark War: Survival</x:v>
      </x:c>
      <x:c r="D97" s="32" t="str">
        <x:v>-</x:v>
      </x:c>
      <x:c r="E97" s="32" t="str">
        <x:v>과거 플레이</x:v>
      </x:c>
      <x:c r="F97" s="32" t="str">
        <x:v>중</x:v>
      </x:c>
      <x:c r="G97" s="12" t="str">
        <x:v>산업 1레벨</x:v>
      </x:c>
      <x:c r="H97" s="12"/>
    </x:row>
    <x:row r="98" ht="28.5" customHeight="1">
      <x:c r="A98" s="32" t="str">
        <x:v>Mobile</x:v>
      </x:c>
      <x:c r="B98" s="12" t="str">
        <x:v>전략 / 4X</x:v>
      </x:c>
      <x:c r="C98" s="33" t="str">
        <x:v>Last War: Survival Game</x:v>
      </x:c>
      <x:c r="D98" s="32" t="str">
        <x:v>-</x:v>
      </x:c>
      <x:c r="E98" s="32" t="str">
        <x:v>과거 플레이</x:v>
      </x:c>
      <x:c r="F98" s="32" t="str">
        <x:v>중</x:v>
      </x:c>
      <x:c r="G98" s="12" t="str">
        <x:v>Lv.28 / 전투력 36.9M</x:v>
      </x:c>
      <x:c r="H98" s="12"/>
    </x:row>
    <x:row r="99" ht="28.5" customHeight="1">
      <x:c r="A99" s="32" t="str">
        <x:v>PC</x:v>
      </x:c>
      <x:c r="B99" s="12" t="str">
        <x:v>샌드박스 / 생존</x:v>
      </x:c>
      <x:c r="C99" s="33" t="str">
        <x:v>마인크래프트</x:v>
      </x:c>
      <x:c r="D99" s="32" t="str">
        <x:v>-</x:v>
      </x:c>
      <x:c r="E99" s="32" t="str">
        <x:v>현재 플레이</x:v>
      </x:c>
      <x:c r="F99" s="32" t="str">
        <x:v>중</x:v>
      </x:c>
      <x:c r="G99" s="12" t="str">
        <x:v>하드코어 플레이 엔딩</x:v>
      </x:c>
      <x:c r="H99" s="12" t="str">
        <x:v>다수 이벤트 서버 참여</x:v>
      </x:c>
    </x:row>
    <x:row r="100" ht="28.5" customHeight="1">
      <x:c r="A100" s="32" t="str">
        <x:v>PC</x:v>
      </x:c>
      <x:c r="B100" s="12" t="str">
        <x:v>레이싱</x:v>
      </x:c>
      <x:c r="C100" s="33" t="str">
        <x:v>카트라이더</x:v>
      </x:c>
      <x:c r="D100" s="32" t="str">
        <x:v>-</x:v>
      </x:c>
      <x:c r="E100" s="32" t="str">
        <x:v>과거 플레이</x:v>
      </x:c>
      <x:c r="F100" s="32" t="str">
        <x:v>중</x:v>
      </x:c>
      <x:c r="G100" s="12" t="str">
        <x:v>L2</x:v>
      </x:c>
      <x:c r="H100" s="12"/>
    </x:row>
    <x:row r="101" ht="28.5" customHeight="1">
      <x:c r="A101" s="32" t="str">
        <x:v>PC</x:v>
      </x:c>
      <x:c r="B101" s="12" t="str">
        <x:v>FPS / 팀 기반</x:v>
      </x:c>
      <x:c r="C101" s="33" t="str">
        <x:v>오버워치</x:v>
      </x:c>
      <x:c r="D101" s="32" t="str">
        <x:v>-</x:v>
      </x:c>
      <x:c r="E101" s="32" t="str">
        <x:v>과거 플레이</x:v>
      </x:c>
      <x:c r="F101" s="32" t="str">
        <x:v>중</x:v>
      </x:c>
      <x:c r="G101" s="12" t="str">
        <x:v>시즌2 북미서버 랭커</x:v>
      </x:c>
      <x:c r="H101" s="12"/>
    </x:row>
    <x:row r="102" ht="28.5" customHeight="1">
      <x:c r="A102" s="32" t="str">
        <x:v>Mobile</x:v>
      </x:c>
      <x:c r="B102" s="12" t="str">
        <x:v>MMORPG / 리니지라이크</x:v>
      </x:c>
      <x:c r="C102" s="33" t="str">
        <x:v>제우스: 오만의 신</x:v>
      </x:c>
      <x:c r="D102" s="32" t="str">
        <x:v>-</x:v>
      </x:c>
      <x:c r="E102" s="32" t="str">
        <x:v>현재 플레이</x:v>
      </x:c>
      <x:c r="F102" s="32" t="str">
        <x:v>하</x:v>
      </x:c>
      <x:c r="G102" s="12" t="str">
        <x:v>Lv.28</x:v>
      </x:c>
      <x:c r="H102" s="12" t="str">
        <x:v>오픈 3일차 / 약 10만원 과금</x:v>
      </x:c>
    </x:row>
    <x:row r="103" ht="28.5" customHeight="1">
      <x:c r="A103" s="32" t="str">
        <x:v>Mobile</x:v>
      </x:c>
      <x:c r="B103" s="12" t="str">
        <x:v>MMORPG</x:v>
      </x:c>
      <x:c r="C103" s="33" t="str">
        <x:v>이클립스: 더 어웨이크닝</x:v>
      </x:c>
      <x:c r="D103" s="32" t="str">
        <x:v>-</x:v>
      </x:c>
      <x:c r="E103" s="32" t="str">
        <x:v>현재 플레이</x:v>
      </x:c>
      <x:c r="F103" s="32" t="str">
        <x:v>하</x:v>
      </x:c>
      <x:c r="G103" s="12" t="str">
        <x:v>Lv.38 / 픽서</x:v>
      </x:c>
      <x:c r="H103" s="12" t="str">
        <x:v>2026.09.10 오픈 / 현재 플레이 중</x:v>
      </x:c>
    </x:row>
    <x:row r="104" ht="15.75" customHeight="1">
      <x:c r="A104" s="38"/>
      <x:c r="B104" s="39"/>
      <x:c r="C104" s="39"/>
      <x:c r="D104" s="38"/>
      <x:c r="E104" s="38"/>
      <x:c r="F104" s="38"/>
      <x:c r="G104" s="39"/>
      <x:c r="H104" s="39"/>
    </x:row>
    <x:row r="105" ht="15.75" customHeight="1">
      <x:c r="A105" s="38"/>
      <x:c r="B105" s="39"/>
      <x:c r="C105" s="39"/>
      <x:c r="D105" s="38"/>
      <x:c r="E105" s="38"/>
      <x:c r="F105" s="38"/>
      <x:c r="G105" s="39"/>
      <x:c r="H105" s="39"/>
    </x:row>
    <x:row r="106" ht="15.75" customHeight="1">
      <x:c r="A106" s="38"/>
      <x:c r="B106" s="39"/>
      <x:c r="C106" s="39"/>
      <x:c r="D106" s="38"/>
      <x:c r="E106" s="38"/>
      <x:c r="F106" s="38"/>
      <x:c r="G106" s="39"/>
      <x:c r="H106" s="39"/>
    </x:row>
    <x:row r="107" ht="15.75" customHeight="1">
      <x:c r="A107" s="38"/>
      <x:c r="B107" s="39"/>
      <x:c r="C107" s="39"/>
      <x:c r="D107" s="38"/>
      <x:c r="E107" s="38"/>
      <x:c r="F107" s="38"/>
      <x:c r="G107" s="39"/>
      <x:c r="H107" s="39"/>
    </x:row>
    <x:row r="108" ht="15.75" customHeight="1">
      <x:c r="A108" s="38"/>
      <x:c r="B108" s="39"/>
      <x:c r="C108" s="39"/>
      <x:c r="D108" s="38"/>
      <x:c r="E108" s="38"/>
      <x:c r="F108" s="38"/>
      <x:c r="G108" s="39"/>
      <x:c r="H108" s="39"/>
    </x:row>
    <x:row r="109" ht="15.75" customHeight="1">
      <x:c r="A109" s="38"/>
      <x:c r="B109" s="39"/>
      <x:c r="C109" s="39"/>
      <x:c r="D109" s="38"/>
      <x:c r="E109" s="38"/>
      <x:c r="F109" s="38"/>
      <x:c r="G109" s="39"/>
      <x:c r="H109" s="39"/>
    </x:row>
    <x:row r="110" ht="15.75" customHeight="1">
      <x:c r="A110" s="38"/>
      <x:c r="B110" s="39"/>
      <x:c r="C110" s="39"/>
      <x:c r="D110" s="38"/>
      <x:c r="E110" s="38"/>
      <x:c r="F110" s="38"/>
      <x:c r="G110" s="39"/>
      <x:c r="H110" s="39"/>
    </x:row>
    <x:row r="111" ht="15.75" customHeight="1">
      <x:c r="A111" s="38"/>
      <x:c r="B111" s="39"/>
      <x:c r="C111" s="39"/>
      <x:c r="D111" s="38"/>
      <x:c r="E111" s="38"/>
      <x:c r="F111" s="38"/>
      <x:c r="G111" s="39"/>
      <x:c r="H111" s="39"/>
    </x:row>
    <x:row r="112" ht="15.75" customHeight="1">
      <x:c r="A112" s="38"/>
      <x:c r="B112" s="39"/>
      <x:c r="C112" s="39"/>
      <x:c r="D112" s="38"/>
      <x:c r="E112" s="38"/>
      <x:c r="F112" s="38"/>
      <x:c r="G112" s="39"/>
      <x:c r="H112" s="39"/>
    </x:row>
    <x:row r="113" ht="15.75" customHeight="1">
      <x:c r="A113" s="38"/>
      <x:c r="B113" s="39"/>
      <x:c r="C113" s="39"/>
      <x:c r="D113" s="38"/>
      <x:c r="E113" s="38"/>
      <x:c r="F113" s="38"/>
      <x:c r="G113" s="39"/>
      <x:c r="H113" s="39"/>
    </x:row>
    <x:row r="114" ht="15.75" customHeight="1">
      <x:c r="A114" s="38"/>
      <x:c r="B114" s="39"/>
      <x:c r="C114" s="39"/>
      <x:c r="D114" s="38"/>
      <x:c r="E114" s="38"/>
      <x:c r="F114" s="38"/>
      <x:c r="G114" s="39"/>
      <x:c r="H114" s="39"/>
    </x:row>
    <x:row r="115" ht="15.75" customHeight="1">
      <x:c r="A115" s="38"/>
      <x:c r="B115" s="39"/>
      <x:c r="C115" s="39"/>
      <x:c r="D115" s="38"/>
      <x:c r="E115" s="38"/>
      <x:c r="F115" s="38"/>
      <x:c r="G115" s="39"/>
      <x:c r="H115" s="39"/>
    </x:row>
    <x:row r="116" ht="15.75" customHeight="1">
      <x:c r="A116" s="38"/>
      <x:c r="B116" s="39"/>
      <x:c r="C116" s="39"/>
      <x:c r="D116" s="38"/>
      <x:c r="E116" s="38"/>
      <x:c r="F116" s="38"/>
      <x:c r="G116" s="39"/>
      <x:c r="H116" s="39"/>
    </x:row>
    <x:row r="117" ht="15.75" customHeight="1">
      <x:c r="A117" s="38"/>
      <x:c r="B117" s="39"/>
      <x:c r="C117" s="39"/>
      <x:c r="D117" s="38"/>
      <x:c r="E117" s="38"/>
      <x:c r="F117" s="38"/>
      <x:c r="G117" s="39"/>
      <x:c r="H117" s="39"/>
    </x:row>
    <x:row r="118" ht="15.75" customHeight="1">
      <x:c r="A118" s="38"/>
      <x:c r="B118" s="39"/>
      <x:c r="C118" s="39"/>
      <x:c r="D118" s="38"/>
      <x:c r="E118" s="38"/>
      <x:c r="F118" s="38"/>
      <x:c r="G118" s="39"/>
      <x:c r="H118" s="39"/>
    </x:row>
    <x:row r="119" ht="15.75" customHeight="1">
      <x:c r="A119" s="38"/>
      <x:c r="B119" s="39"/>
      <x:c r="C119" s="39"/>
      <x:c r="D119" s="38"/>
      <x:c r="E119" s="38"/>
      <x:c r="F119" s="38"/>
      <x:c r="G119" s="39"/>
      <x:c r="H119" s="39"/>
    </x:row>
    <x:row r="120" ht="15.75" customHeight="1">
      <x:c r="A120" s="38"/>
      <x:c r="B120" s="39"/>
      <x:c r="C120" s="39"/>
      <x:c r="D120" s="38"/>
      <x:c r="E120" s="38"/>
      <x:c r="F120" s="38"/>
      <x:c r="G120" s="39"/>
      <x:c r="H120" s="39"/>
    </x:row>
    <x:row r="121" ht="15.75" customHeight="1">
      <x:c r="A121" s="38"/>
      <x:c r="B121" s="39"/>
      <x:c r="C121" s="39"/>
      <x:c r="D121" s="38"/>
      <x:c r="E121" s="38"/>
      <x:c r="F121" s="38"/>
      <x:c r="G121" s="39"/>
      <x:c r="H121" s="39"/>
    </x:row>
    <x:row r="122" ht="15.75" customHeight="1">
      <x:c r="A122" s="38"/>
      <x:c r="B122" s="39"/>
      <x:c r="C122" s="39"/>
      <x:c r="D122" s="38"/>
      <x:c r="E122" s="38"/>
      <x:c r="F122" s="38"/>
      <x:c r="G122" s="39"/>
      <x:c r="H122" s="39"/>
    </x:row>
    <x:row r="123" ht="15.75" customHeight="1">
      <x:c r="A123" s="38"/>
      <x:c r="B123" s="39"/>
      <x:c r="C123" s="39"/>
      <x:c r="D123" s="38"/>
      <x:c r="E123" s="38"/>
      <x:c r="F123" s="38"/>
      <x:c r="G123" s="39"/>
      <x:c r="H123" s="39"/>
    </x:row>
    <x:row r="124" ht="15.75" customHeight="1">
      <x:c r="A124" s="38"/>
      <x:c r="B124" s="39"/>
      <x:c r="C124" s="39"/>
      <x:c r="D124" s="38"/>
      <x:c r="E124" s="38"/>
      <x:c r="F124" s="38"/>
      <x:c r="G124" s="39"/>
      <x:c r="H124" s="39"/>
    </x:row>
    <x:row r="125" ht="15.75" customHeight="1">
      <x:c r="A125" s="38"/>
      <x:c r="B125" s="39"/>
      <x:c r="C125" s="39"/>
      <x:c r="D125" s="38"/>
      <x:c r="E125" s="38"/>
      <x:c r="F125" s="38"/>
      <x:c r="G125" s="39"/>
      <x:c r="H125" s="39"/>
    </x:row>
    <x:row r="126" ht="15.75" customHeight="1">
      <x:c r="A126" s="38"/>
      <x:c r="B126" s="39"/>
      <x:c r="C126" s="39"/>
      <x:c r="D126" s="38"/>
      <x:c r="E126" s="38"/>
      <x:c r="F126" s="38"/>
      <x:c r="G126" s="39"/>
      <x:c r="H126" s="39"/>
    </x:row>
    <x:row r="127" ht="15.75" customHeight="1">
      <x:c r="A127" s="38"/>
      <x:c r="B127" s="39"/>
      <x:c r="C127" s="39"/>
      <x:c r="D127" s="38"/>
      <x:c r="E127" s="38"/>
      <x:c r="F127" s="38"/>
      <x:c r="G127" s="39"/>
      <x:c r="H127" s="39"/>
    </x:row>
    <x:row r="128" ht="15.75" customHeight="1">
      <x:c r="A128" s="38"/>
      <x:c r="B128" s="39"/>
      <x:c r="C128" s="39"/>
      <x:c r="D128" s="38"/>
      <x:c r="E128" s="38"/>
      <x:c r="F128" s="38"/>
      <x:c r="G128" s="39"/>
      <x:c r="H128" s="39"/>
    </x:row>
    <x:row r="129" ht="15.75" customHeight="1">
      <x:c r="A129" s="38"/>
      <x:c r="B129" s="39"/>
      <x:c r="C129" s="39"/>
      <x:c r="D129" s="38"/>
      <x:c r="E129" s="38"/>
      <x:c r="F129" s="38"/>
      <x:c r="G129" s="39"/>
      <x:c r="H129" s="39"/>
    </x:row>
    <x:row r="130" ht="15.75" customHeight="1">
      <x:c r="A130" s="38"/>
      <x:c r="B130" s="39"/>
      <x:c r="C130" s="39"/>
      <x:c r="D130" s="38"/>
      <x:c r="E130" s="38"/>
      <x:c r="F130" s="38"/>
      <x:c r="G130" s="39"/>
      <x:c r="H130" s="39"/>
    </x:row>
    <x:row r="131" ht="15.75" customHeight="1">
      <x:c r="A131" s="38"/>
      <x:c r="B131" s="39"/>
      <x:c r="C131" s="39"/>
      <x:c r="D131" s="38"/>
      <x:c r="E131" s="38"/>
      <x:c r="F131" s="38"/>
      <x:c r="G131" s="39"/>
      <x:c r="H131" s="39"/>
    </x:row>
    <x:row r="132" ht="15.75" customHeight="1">
      <x:c r="A132" s="38"/>
      <x:c r="B132" s="39"/>
      <x:c r="C132" s="39"/>
      <x:c r="D132" s="38"/>
      <x:c r="E132" s="38"/>
      <x:c r="F132" s="38"/>
      <x:c r="G132" s="39"/>
      <x:c r="H132" s="39"/>
    </x:row>
    <x:row r="133" ht="15.75" customHeight="1">
      <x:c r="A133" s="38"/>
      <x:c r="B133" s="39"/>
      <x:c r="C133" s="39"/>
      <x:c r="D133" s="38"/>
      <x:c r="E133" s="38"/>
      <x:c r="F133" s="38"/>
      <x:c r="G133" s="39"/>
      <x:c r="H133" s="39"/>
    </x:row>
    <x:row r="134" ht="15.75" customHeight="1">
      <x:c r="A134" s="38"/>
      <x:c r="B134" s="39"/>
      <x:c r="C134" s="39"/>
      <x:c r="D134" s="38"/>
      <x:c r="E134" s="38"/>
      <x:c r="F134" s="38"/>
      <x:c r="G134" s="39"/>
      <x:c r="H134" s="39"/>
    </x:row>
    <x:row r="135" ht="15.75" customHeight="1">
      <x:c r="A135" s="38"/>
      <x:c r="B135" s="39"/>
      <x:c r="C135" s="39"/>
      <x:c r="D135" s="38"/>
      <x:c r="E135" s="38"/>
      <x:c r="F135" s="38"/>
      <x:c r="G135" s="39"/>
      <x:c r="H135" s="39"/>
    </x:row>
    <x:row r="136" ht="15.75" customHeight="1">
      <x:c r="A136" s="38"/>
      <x:c r="B136" s="39"/>
      <x:c r="C136" s="39"/>
      <x:c r="D136" s="38"/>
      <x:c r="E136" s="38"/>
      <x:c r="F136" s="38"/>
      <x:c r="G136" s="39"/>
      <x:c r="H136" s="39"/>
    </x:row>
    <x:row r="137" ht="15.75" customHeight="1">
      <x:c r="A137" s="38"/>
      <x:c r="B137" s="39"/>
      <x:c r="C137" s="39"/>
      <x:c r="D137" s="38"/>
      <x:c r="E137" s="38"/>
      <x:c r="F137" s="38"/>
      <x:c r="G137" s="39"/>
      <x:c r="H137" s="39"/>
    </x:row>
    <x:row r="138" ht="15.75" customHeight="1">
      <x:c r="A138" s="38"/>
      <x:c r="B138" s="39"/>
      <x:c r="C138" s="39"/>
      <x:c r="D138" s="38"/>
      <x:c r="E138" s="38"/>
      <x:c r="F138" s="38"/>
      <x:c r="G138" s="39"/>
      <x:c r="H138" s="39"/>
    </x:row>
    <x:row r="139" ht="15.75" customHeight="1">
      <x:c r="A139" s="38"/>
      <x:c r="B139" s="39"/>
      <x:c r="C139" s="39"/>
      <x:c r="D139" s="38"/>
      <x:c r="E139" s="38"/>
      <x:c r="F139" s="38"/>
      <x:c r="G139" s="39"/>
      <x:c r="H139" s="39"/>
    </x:row>
    <x:row r="140" ht="15.75" customHeight="1">
      <x:c r="A140" s="38"/>
      <x:c r="B140" s="39"/>
      <x:c r="C140" s="39"/>
      <x:c r="D140" s="38"/>
      <x:c r="E140" s="38"/>
      <x:c r="F140" s="38"/>
      <x:c r="G140" s="39"/>
      <x:c r="H140" s="39"/>
    </x:row>
    <x:row r="141" ht="15.75" customHeight="1">
      <x:c r="A141" s="38"/>
      <x:c r="B141" s="39"/>
      <x:c r="C141" s="39"/>
      <x:c r="D141" s="38"/>
      <x:c r="E141" s="38"/>
      <x:c r="F141" s="38"/>
      <x:c r="G141" s="39"/>
      <x:c r="H141" s="39"/>
    </x:row>
    <x:row r="142" ht="15.75" customHeight="1">
      <x:c r="A142" s="38"/>
      <x:c r="B142" s="39"/>
      <x:c r="C142" s="39"/>
      <x:c r="D142" s="38"/>
      <x:c r="E142" s="38"/>
      <x:c r="F142" s="38"/>
      <x:c r="G142" s="39"/>
      <x:c r="H142" s="39"/>
    </x:row>
    <x:row r="143" ht="15.75" customHeight="1">
      <x:c r="A143" s="38"/>
      <x:c r="B143" s="39"/>
      <x:c r="C143" s="39"/>
      <x:c r="D143" s="38"/>
      <x:c r="E143" s="38"/>
      <x:c r="F143" s="38"/>
      <x:c r="G143" s="39"/>
      <x:c r="H143" s="39"/>
    </x:row>
    <x:row r="144" ht="15.75" customHeight="1">
      <x:c r="A144" s="38"/>
      <x:c r="B144" s="39"/>
      <x:c r="C144" s="39"/>
      <x:c r="D144" s="38"/>
      <x:c r="E144" s="38"/>
      <x:c r="F144" s="38"/>
      <x:c r="G144" s="39"/>
      <x:c r="H144" s="39"/>
    </x:row>
    <x:row r="145" ht="15.75" customHeight="1">
      <x:c r="A145" s="38"/>
      <x:c r="B145" s="39"/>
      <x:c r="C145" s="39"/>
      <x:c r="D145" s="38"/>
      <x:c r="E145" s="38"/>
      <x:c r="F145" s="38"/>
      <x:c r="G145" s="39"/>
      <x:c r="H145" s="39"/>
    </x:row>
    <x:row r="146" ht="15.75" customHeight="1">
      <x:c r="A146" s="38"/>
      <x:c r="B146" s="39"/>
      <x:c r="C146" s="39"/>
      <x:c r="D146" s="38"/>
      <x:c r="E146" s="38"/>
      <x:c r="F146" s="38"/>
      <x:c r="G146" s="39"/>
      <x:c r="H146" s="39"/>
    </x:row>
    <x:row r="147" ht="15.75" customHeight="1">
      <x:c r="A147" s="38"/>
      <x:c r="B147" s="39"/>
      <x:c r="C147" s="39"/>
      <x:c r="D147" s="38"/>
      <x:c r="E147" s="38"/>
      <x:c r="F147" s="38"/>
      <x:c r="G147" s="39"/>
      <x:c r="H147" s="39"/>
    </x:row>
    <x:row r="148" ht="15.75" customHeight="1">
      <x:c r="A148" s="38"/>
      <x:c r="B148" s="39"/>
      <x:c r="C148" s="39"/>
      <x:c r="D148" s="38"/>
      <x:c r="E148" s="38"/>
      <x:c r="F148" s="38"/>
      <x:c r="G148" s="39"/>
      <x:c r="H148" s="39"/>
    </x:row>
    <x:row r="149" ht="15.75" customHeight="1">
      <x:c r="A149" s="38"/>
      <x:c r="B149" s="39"/>
      <x:c r="C149" s="39"/>
      <x:c r="D149" s="38"/>
      <x:c r="E149" s="38"/>
      <x:c r="F149" s="38"/>
      <x:c r="G149" s="39"/>
      <x:c r="H149" s="39"/>
    </x:row>
    <x:row r="150" ht="15.75" customHeight="1">
      <x:c r="A150" s="38"/>
      <x:c r="B150" s="39"/>
      <x:c r="C150" s="39"/>
      <x:c r="D150" s="38"/>
      <x:c r="E150" s="38"/>
      <x:c r="F150" s="38"/>
      <x:c r="G150" s="39"/>
      <x:c r="H150" s="39"/>
    </x:row>
    <x:row r="151" ht="15.75" customHeight="1">
      <x:c r="A151" s="38"/>
      <x:c r="B151" s="39"/>
      <x:c r="C151" s="39"/>
      <x:c r="D151" s="38"/>
      <x:c r="E151" s="38"/>
      <x:c r="F151" s="38"/>
      <x:c r="G151" s="39"/>
      <x:c r="H151" s="39"/>
    </x:row>
    <x:row r="152" ht="15.75" customHeight="1">
      <x:c r="A152" s="38"/>
      <x:c r="B152" s="39"/>
      <x:c r="C152" s="39"/>
      <x:c r="D152" s="38"/>
      <x:c r="E152" s="38"/>
      <x:c r="F152" s="38"/>
      <x:c r="G152" s="39"/>
      <x:c r="H152" s="39"/>
    </x:row>
    <x:row r="153" ht="15.75" customHeight="1">
      <x:c r="A153" s="38"/>
      <x:c r="B153" s="39"/>
      <x:c r="C153" s="39"/>
      <x:c r="D153" s="38"/>
      <x:c r="E153" s="38"/>
      <x:c r="F153" s="38"/>
      <x:c r="G153" s="39"/>
      <x:c r="H153" s="39"/>
    </x:row>
    <x:row r="154" ht="15.75" customHeight="1">
      <x:c r="A154" s="38"/>
      <x:c r="B154" s="39"/>
      <x:c r="C154" s="39"/>
      <x:c r="D154" s="38"/>
      <x:c r="E154" s="38"/>
      <x:c r="F154" s="38"/>
      <x:c r="G154" s="39"/>
      <x:c r="H154" s="39"/>
    </x:row>
    <x:row r="155" ht="15.75" customHeight="1">
      <x:c r="A155" s="38"/>
      <x:c r="B155" s="39"/>
      <x:c r="C155" s="39"/>
      <x:c r="D155" s="38"/>
      <x:c r="E155" s="38"/>
      <x:c r="F155" s="38"/>
      <x:c r="G155" s="39"/>
      <x:c r="H155" s="39"/>
    </x:row>
    <x:row r="156" ht="15.75" customHeight="1">
      <x:c r="A156" s="38"/>
      <x:c r="B156" s="39"/>
      <x:c r="C156" s="39"/>
      <x:c r="D156" s="38"/>
      <x:c r="E156" s="38"/>
      <x:c r="F156" s="38"/>
      <x:c r="G156" s="39"/>
      <x:c r="H156" s="39"/>
    </x:row>
    <x:row r="157" ht="15.75" customHeight="1">
      <x:c r="A157" s="38"/>
      <x:c r="B157" s="39"/>
      <x:c r="C157" s="39"/>
      <x:c r="D157" s="38"/>
      <x:c r="E157" s="38"/>
      <x:c r="F157" s="38"/>
      <x:c r="G157" s="39"/>
      <x:c r="H157" s="39"/>
    </x:row>
    <x:row r="158" ht="15.75" customHeight="1">
      <x:c r="A158" s="38"/>
      <x:c r="B158" s="39"/>
      <x:c r="C158" s="39"/>
      <x:c r="D158" s="38"/>
      <x:c r="E158" s="38"/>
      <x:c r="F158" s="38"/>
      <x:c r="G158" s="39"/>
      <x:c r="H158" s="39"/>
    </x:row>
    <x:row r="159" ht="15.75" customHeight="1">
      <x:c r="A159" s="38"/>
      <x:c r="B159" s="39"/>
      <x:c r="C159" s="39"/>
      <x:c r="D159" s="38"/>
      <x:c r="E159" s="38"/>
      <x:c r="F159" s="38"/>
      <x:c r="G159" s="39"/>
      <x:c r="H159" s="39"/>
    </x:row>
    <x:row r="160" ht="15.75" customHeight="1">
      <x:c r="A160" s="38"/>
      <x:c r="B160" s="39"/>
      <x:c r="C160" s="39"/>
      <x:c r="D160" s="38"/>
      <x:c r="E160" s="38"/>
      <x:c r="F160" s="38"/>
      <x:c r="G160" s="39"/>
      <x:c r="H160" s="39"/>
    </x:row>
    <x:row r="161" ht="15.75" customHeight="1">
      <x:c r="A161" s="38"/>
      <x:c r="B161" s="39"/>
      <x:c r="C161" s="39"/>
      <x:c r="D161" s="38"/>
      <x:c r="E161" s="38"/>
      <x:c r="F161" s="38"/>
      <x:c r="G161" s="39"/>
      <x:c r="H161" s="39"/>
    </x:row>
    <x:row r="162" ht="15.75" customHeight="1">
      <x:c r="A162" s="38"/>
      <x:c r="B162" s="39"/>
      <x:c r="C162" s="39"/>
      <x:c r="D162" s="38"/>
      <x:c r="E162" s="38"/>
      <x:c r="F162" s="38"/>
      <x:c r="G162" s="39"/>
      <x:c r="H162" s="39"/>
    </x:row>
    <x:row r="163" ht="15.75" customHeight="1">
      <x:c r="A163" s="38"/>
      <x:c r="B163" s="39"/>
      <x:c r="C163" s="39"/>
      <x:c r="D163" s="38"/>
      <x:c r="E163" s="38"/>
      <x:c r="F163" s="38"/>
      <x:c r="G163" s="39"/>
      <x:c r="H163" s="39"/>
    </x:row>
    <x:row r="164" ht="15.75" customHeight="1">
      <x:c r="A164" s="38"/>
      <x:c r="B164" s="39"/>
      <x:c r="C164" s="39"/>
      <x:c r="D164" s="38"/>
      <x:c r="E164" s="38"/>
      <x:c r="F164" s="38"/>
      <x:c r="G164" s="39"/>
      <x:c r="H164" s="39"/>
    </x:row>
    <x:row r="165" ht="15.75" customHeight="1">
      <x:c r="A165" s="38"/>
      <x:c r="B165" s="39"/>
      <x:c r="C165" s="39"/>
      <x:c r="D165" s="38"/>
      <x:c r="E165" s="38"/>
      <x:c r="F165" s="38"/>
      <x:c r="G165" s="39"/>
      <x:c r="H165" s="39"/>
    </x:row>
    <x:row r="166" ht="15.75" customHeight="1">
      <x:c r="A166" s="38"/>
      <x:c r="B166" s="39"/>
      <x:c r="C166" s="39"/>
      <x:c r="D166" s="38"/>
      <x:c r="E166" s="38"/>
      <x:c r="F166" s="38"/>
      <x:c r="G166" s="39"/>
      <x:c r="H166" s="39"/>
    </x:row>
    <x:row r="167" ht="15.75" customHeight="1">
      <x:c r="A167" s="38"/>
      <x:c r="B167" s="39"/>
      <x:c r="C167" s="39"/>
      <x:c r="D167" s="38"/>
      <x:c r="E167" s="38"/>
      <x:c r="F167" s="38"/>
      <x:c r="G167" s="39"/>
      <x:c r="H167" s="39"/>
    </x:row>
    <x:row r="168" ht="15.75" customHeight="1">
      <x:c r="A168" s="38"/>
      <x:c r="B168" s="39"/>
      <x:c r="C168" s="39"/>
      <x:c r="D168" s="38"/>
      <x:c r="E168" s="38"/>
      <x:c r="F168" s="38"/>
      <x:c r="G168" s="39"/>
      <x:c r="H168" s="39"/>
    </x:row>
    <x:row r="169" ht="15.75" customHeight="1">
      <x:c r="A169" s="38"/>
      <x:c r="B169" s="39"/>
      <x:c r="C169" s="39"/>
      <x:c r="D169" s="38"/>
      <x:c r="E169" s="38"/>
      <x:c r="F169" s="38"/>
      <x:c r="G169" s="39"/>
      <x:c r="H169" s="39"/>
    </x:row>
    <x:row r="170" ht="15.75" customHeight="1">
      <x:c r="A170" s="38"/>
      <x:c r="B170" s="39"/>
      <x:c r="C170" s="39"/>
      <x:c r="D170" s="38"/>
      <x:c r="E170" s="38"/>
      <x:c r="F170" s="38"/>
      <x:c r="G170" s="39"/>
      <x:c r="H170" s="39"/>
    </x:row>
    <x:row r="171" ht="15.75" customHeight="1">
      <x:c r="A171" s="38"/>
      <x:c r="B171" s="39"/>
      <x:c r="C171" s="39"/>
      <x:c r="D171" s="38"/>
      <x:c r="E171" s="38"/>
      <x:c r="F171" s="38"/>
      <x:c r="G171" s="39"/>
      <x:c r="H171" s="39"/>
    </x:row>
    <x:row r="172" ht="15.75" customHeight="1">
      <x:c r="A172" s="38"/>
      <x:c r="B172" s="39"/>
      <x:c r="C172" s="39"/>
      <x:c r="D172" s="38"/>
      <x:c r="E172" s="38"/>
      <x:c r="F172" s="38"/>
      <x:c r="G172" s="39"/>
      <x:c r="H172" s="39"/>
    </x:row>
    <x:row r="173" ht="15.75" customHeight="1">
      <x:c r="A173" s="38"/>
      <x:c r="B173" s="39"/>
      <x:c r="C173" s="39"/>
      <x:c r="D173" s="38"/>
      <x:c r="E173" s="38"/>
      <x:c r="F173" s="38"/>
      <x:c r="G173" s="39"/>
      <x:c r="H173" s="39"/>
    </x:row>
    <x:row r="174" ht="15.75" customHeight="1">
      <x:c r="A174" s="38"/>
      <x:c r="B174" s="39"/>
      <x:c r="C174" s="39"/>
      <x:c r="D174" s="38"/>
      <x:c r="E174" s="38"/>
      <x:c r="F174" s="38"/>
      <x:c r="G174" s="39"/>
      <x:c r="H174" s="39"/>
    </x:row>
    <x:row r="175" ht="15.75" customHeight="1">
      <x:c r="A175" s="38"/>
      <x:c r="B175" s="39"/>
      <x:c r="C175" s="39"/>
      <x:c r="D175" s="38"/>
      <x:c r="E175" s="38"/>
      <x:c r="F175" s="38"/>
      <x:c r="G175" s="39"/>
      <x:c r="H175" s="39"/>
    </x:row>
    <x:row r="176" ht="15.75" customHeight="1">
      <x:c r="A176" s="38"/>
      <x:c r="B176" s="39"/>
      <x:c r="C176" s="39"/>
      <x:c r="D176" s="38"/>
      <x:c r="E176" s="38"/>
      <x:c r="F176" s="38"/>
      <x:c r="G176" s="39"/>
      <x:c r="H176" s="39"/>
    </x:row>
    <x:row r="177" ht="15.75" customHeight="1">
      <x:c r="A177" s="38"/>
      <x:c r="B177" s="39"/>
      <x:c r="C177" s="39"/>
      <x:c r="D177" s="38"/>
      <x:c r="E177" s="38"/>
      <x:c r="F177" s="38"/>
      <x:c r="G177" s="39"/>
      <x:c r="H177" s="39"/>
    </x:row>
    <x:row r="178" ht="15.75" customHeight="1">
      <x:c r="A178" s="38"/>
      <x:c r="B178" s="39"/>
      <x:c r="C178" s="39"/>
      <x:c r="D178" s="38"/>
      <x:c r="E178" s="38"/>
      <x:c r="F178" s="38"/>
      <x:c r="G178" s="39"/>
      <x:c r="H178" s="39"/>
    </x:row>
    <x:row r="179" ht="15.75" customHeight="1">
      <x:c r="A179" s="38"/>
      <x:c r="B179" s="39"/>
      <x:c r="C179" s="39"/>
      <x:c r="D179" s="38"/>
      <x:c r="E179" s="38"/>
      <x:c r="F179" s="38"/>
      <x:c r="G179" s="39"/>
      <x:c r="H179" s="39"/>
    </x:row>
    <x:row r="180" ht="15.75" customHeight="1">
      <x:c r="A180" s="38"/>
      <x:c r="B180" s="39"/>
      <x:c r="C180" s="39"/>
      <x:c r="D180" s="38"/>
      <x:c r="E180" s="38"/>
      <x:c r="F180" s="38"/>
      <x:c r="G180" s="39"/>
      <x:c r="H180" s="39"/>
    </x:row>
    <x:row r="181" ht="15.75" customHeight="1">
      <x:c r="A181" s="38"/>
      <x:c r="B181" s="39"/>
      <x:c r="C181" s="39"/>
      <x:c r="D181" s="38"/>
      <x:c r="E181" s="38"/>
      <x:c r="F181" s="38"/>
      <x:c r="G181" s="39"/>
      <x:c r="H181" s="39"/>
    </x:row>
    <x:row r="182" ht="15.75" customHeight="1">
      <x:c r="A182" s="38"/>
      <x:c r="B182" s="39"/>
      <x:c r="C182" s="39"/>
      <x:c r="D182" s="38"/>
      <x:c r="E182" s="38"/>
      <x:c r="F182" s="38"/>
      <x:c r="G182" s="39"/>
      <x:c r="H182" s="39"/>
    </x:row>
    <x:row r="183" ht="15.75" customHeight="1">
      <x:c r="A183" s="38"/>
      <x:c r="B183" s="39"/>
      <x:c r="C183" s="39"/>
      <x:c r="D183" s="38"/>
      <x:c r="E183" s="38"/>
      <x:c r="F183" s="38"/>
      <x:c r="G183" s="39"/>
      <x:c r="H183" s="39"/>
    </x:row>
    <x:row r="184" ht="15.75" customHeight="1">
      <x:c r="A184" s="38"/>
      <x:c r="B184" s="39"/>
      <x:c r="C184" s="39"/>
      <x:c r="D184" s="38"/>
      <x:c r="E184" s="38"/>
      <x:c r="F184" s="38"/>
      <x:c r="G184" s="39"/>
      <x:c r="H184" s="39"/>
    </x:row>
    <x:row r="185" ht="15.75" customHeight="1">
      <x:c r="A185" s="38"/>
      <x:c r="B185" s="39"/>
      <x:c r="C185" s="39"/>
      <x:c r="D185" s="38"/>
      <x:c r="E185" s="38"/>
      <x:c r="F185" s="38"/>
      <x:c r="G185" s="39"/>
      <x:c r="H185" s="39"/>
    </x:row>
    <x:row r="186" ht="15.75" customHeight="1">
      <x:c r="A186" s="38"/>
      <x:c r="B186" s="39"/>
      <x:c r="C186" s="39"/>
      <x:c r="D186" s="38"/>
      <x:c r="E186" s="38"/>
      <x:c r="F186" s="38"/>
      <x:c r="G186" s="39"/>
      <x:c r="H186" s="39"/>
    </x:row>
    <x:row r="187" ht="15.75" customHeight="1">
      <x:c r="A187" s="38"/>
      <x:c r="B187" s="39"/>
      <x:c r="C187" s="39"/>
      <x:c r="D187" s="38"/>
      <x:c r="E187" s="38"/>
      <x:c r="F187" s="38"/>
      <x:c r="G187" s="39"/>
      <x:c r="H187" s="39"/>
    </x:row>
    <x:row r="188" ht="15.75" customHeight="1">
      <x:c r="A188" s="38"/>
      <x:c r="B188" s="39"/>
      <x:c r="C188" s="39"/>
      <x:c r="D188" s="38"/>
      <x:c r="E188" s="38"/>
      <x:c r="F188" s="38"/>
      <x:c r="G188" s="39"/>
      <x:c r="H188" s="39"/>
    </x:row>
    <x:row r="189" ht="15.75" customHeight="1">
      <x:c r="A189" s="38"/>
      <x:c r="B189" s="39"/>
      <x:c r="C189" s="39"/>
      <x:c r="D189" s="38"/>
      <x:c r="E189" s="38"/>
      <x:c r="F189" s="38"/>
      <x:c r="G189" s="39"/>
      <x:c r="H189" s="39"/>
    </x:row>
    <x:row r="190" ht="15.75" customHeight="1">
      <x:c r="A190" s="38"/>
      <x:c r="B190" s="39"/>
      <x:c r="C190" s="39"/>
      <x:c r="D190" s="38"/>
      <x:c r="E190" s="38"/>
      <x:c r="F190" s="38"/>
      <x:c r="G190" s="39"/>
      <x:c r="H190" s="39"/>
    </x:row>
    <x:row r="191" ht="15.75" customHeight="1">
      <x:c r="A191" s="38"/>
      <x:c r="B191" s="39"/>
      <x:c r="C191" s="39"/>
      <x:c r="D191" s="38"/>
      <x:c r="E191" s="38"/>
      <x:c r="F191" s="38"/>
      <x:c r="G191" s="39"/>
      <x:c r="H191" s="39"/>
    </x:row>
    <x:row r="192" ht="15.75" customHeight="1">
      <x:c r="A192" s="38"/>
      <x:c r="B192" s="39"/>
      <x:c r="C192" s="39"/>
      <x:c r="D192" s="38"/>
      <x:c r="E192" s="38"/>
      <x:c r="F192" s="38"/>
      <x:c r="G192" s="39"/>
      <x:c r="H192" s="39"/>
    </x:row>
    <x:row r="193" ht="15.75" customHeight="1">
      <x:c r="A193" s="38"/>
      <x:c r="B193" s="39"/>
      <x:c r="C193" s="39"/>
      <x:c r="D193" s="38"/>
      <x:c r="E193" s="38"/>
      <x:c r="F193" s="38"/>
      <x:c r="G193" s="39"/>
      <x:c r="H193" s="39"/>
    </x:row>
    <x:row r="194" ht="15.75" customHeight="1">
      <x:c r="A194" s="38"/>
      <x:c r="B194" s="39"/>
      <x:c r="C194" s="39"/>
      <x:c r="D194" s="38"/>
      <x:c r="E194" s="38"/>
      <x:c r="F194" s="38"/>
      <x:c r="G194" s="39"/>
      <x:c r="H194" s="39"/>
    </x:row>
    <x:row r="195" ht="15.75" customHeight="1">
      <x:c r="A195" s="38"/>
      <x:c r="B195" s="39"/>
      <x:c r="C195" s="39"/>
      <x:c r="D195" s="38"/>
      <x:c r="E195" s="38"/>
      <x:c r="F195" s="38"/>
      <x:c r="G195" s="39"/>
      <x:c r="H195" s="39"/>
    </x:row>
    <x:row r="196" ht="15.75" customHeight="1">
      <x:c r="A196" s="38"/>
      <x:c r="B196" s="39"/>
      <x:c r="C196" s="39"/>
      <x:c r="D196" s="38"/>
      <x:c r="E196" s="38"/>
      <x:c r="F196" s="38"/>
      <x:c r="G196" s="39"/>
      <x:c r="H196" s="39"/>
    </x:row>
    <x:row r="197" ht="15.75" customHeight="1">
      <x:c r="A197" s="38"/>
      <x:c r="B197" s="39"/>
      <x:c r="C197" s="39"/>
      <x:c r="D197" s="38"/>
      <x:c r="E197" s="38"/>
      <x:c r="F197" s="38"/>
      <x:c r="G197" s="39"/>
      <x:c r="H197" s="39"/>
    </x:row>
    <x:row r="198" ht="15.75" customHeight="1">
      <x:c r="A198" s="38"/>
      <x:c r="B198" s="39"/>
      <x:c r="C198" s="39"/>
      <x:c r="D198" s="38"/>
      <x:c r="E198" s="38"/>
      <x:c r="F198" s="38"/>
      <x:c r="G198" s="39"/>
      <x:c r="H198" s="39"/>
    </x:row>
    <x:row r="199" ht="15.75" customHeight="1">
      <x:c r="A199" s="38"/>
      <x:c r="B199" s="39"/>
      <x:c r="C199" s="39"/>
      <x:c r="D199" s="38"/>
      <x:c r="E199" s="38"/>
      <x:c r="F199" s="38"/>
      <x:c r="G199" s="39"/>
      <x:c r="H199" s="39"/>
    </x:row>
    <x:row r="200" ht="15.75" customHeight="1">
      <x:c r="A200" s="38"/>
      <x:c r="B200" s="39"/>
      <x:c r="C200" s="39"/>
      <x:c r="D200" s="38"/>
      <x:c r="E200" s="38"/>
      <x:c r="F200" s="38"/>
      <x:c r="G200" s="39"/>
      <x:c r="H200" s="39"/>
    </x:row>
    <x:row r="201" ht="15.75" customHeight="1">
      <x:c r="A201" s="38"/>
      <x:c r="B201" s="39"/>
      <x:c r="C201" s="39"/>
      <x:c r="D201" s="38"/>
      <x:c r="E201" s="38"/>
      <x:c r="F201" s="38"/>
      <x:c r="G201" s="39"/>
      <x:c r="H201" s="39"/>
    </x:row>
    <x:row r="202" ht="15.75" customHeight="1">
      <x:c r="A202" s="38"/>
      <x:c r="B202" s="39"/>
      <x:c r="C202" s="39"/>
      <x:c r="D202" s="38"/>
      <x:c r="E202" s="38"/>
      <x:c r="F202" s="38"/>
      <x:c r="G202" s="39"/>
      <x:c r="H202" s="39"/>
    </x:row>
    <x:row r="203" ht="15.75" customHeight="1">
      <x:c r="A203" s="38"/>
      <x:c r="B203" s="39"/>
      <x:c r="C203" s="39"/>
      <x:c r="D203" s="38"/>
      <x:c r="E203" s="38"/>
      <x:c r="F203" s="38"/>
      <x:c r="G203" s="39"/>
      <x:c r="H203" s="39"/>
    </x:row>
    <x:row r="204" ht="15.75" customHeight="1">
      <x:c r="A204" s="38"/>
      <x:c r="B204" s="39"/>
      <x:c r="C204" s="39"/>
      <x:c r="D204" s="38"/>
      <x:c r="E204" s="38"/>
      <x:c r="F204" s="38"/>
      <x:c r="G204" s="39"/>
      <x:c r="H204" s="39"/>
    </x:row>
    <x:row r="205" ht="15.75" customHeight="1">
      <x:c r="A205" s="38"/>
      <x:c r="B205" s="39"/>
      <x:c r="C205" s="39"/>
      <x:c r="D205" s="38"/>
      <x:c r="E205" s="38"/>
      <x:c r="F205" s="38"/>
      <x:c r="G205" s="39"/>
      <x:c r="H205" s="39"/>
    </x:row>
    <x:row r="206" ht="15.75" customHeight="1">
      <x:c r="A206" s="38"/>
      <x:c r="B206" s="39"/>
      <x:c r="C206" s="39"/>
      <x:c r="D206" s="38"/>
      <x:c r="E206" s="38"/>
      <x:c r="F206" s="38"/>
      <x:c r="G206" s="39"/>
      <x:c r="H206" s="39"/>
    </x:row>
    <x:row r="207" ht="15.75" customHeight="1">
      <x:c r="A207" s="38"/>
      <x:c r="B207" s="39"/>
      <x:c r="C207" s="39"/>
      <x:c r="D207" s="38"/>
      <x:c r="E207" s="38"/>
      <x:c r="F207" s="38"/>
      <x:c r="G207" s="39"/>
      <x:c r="H207" s="39"/>
    </x:row>
    <x:row r="208" ht="15.75" customHeight="1">
      <x:c r="A208" s="38"/>
      <x:c r="B208" s="39"/>
      <x:c r="C208" s="39"/>
      <x:c r="D208" s="38"/>
      <x:c r="E208" s="38"/>
      <x:c r="F208" s="38"/>
      <x:c r="G208" s="39"/>
      <x:c r="H208" s="39"/>
    </x:row>
    <x:row r="209" ht="15.75" customHeight="1">
      <x:c r="A209" s="38"/>
      <x:c r="B209" s="39"/>
      <x:c r="C209" s="39"/>
      <x:c r="D209" s="38"/>
      <x:c r="E209" s="38"/>
      <x:c r="F209" s="38"/>
      <x:c r="G209" s="39"/>
      <x:c r="H209" s="39"/>
    </x:row>
    <x:row r="210" ht="15.75" customHeight="1">
      <x:c r="A210" s="38"/>
      <x:c r="B210" s="39"/>
      <x:c r="C210" s="39"/>
      <x:c r="D210" s="38"/>
      <x:c r="E210" s="38"/>
      <x:c r="F210" s="38"/>
      <x:c r="G210" s="39"/>
      <x:c r="H210" s="39"/>
    </x:row>
    <x:row r="211" ht="15.75" customHeight="1">
      <x:c r="A211" s="38"/>
      <x:c r="B211" s="39"/>
      <x:c r="C211" s="39"/>
      <x:c r="D211" s="38"/>
      <x:c r="E211" s="38"/>
      <x:c r="F211" s="38"/>
      <x:c r="G211" s="39"/>
      <x:c r="H211" s="39"/>
    </x:row>
    <x:row r="212" ht="15.75" customHeight="1">
      <x:c r="A212" s="38"/>
      <x:c r="B212" s="39"/>
      <x:c r="C212" s="39"/>
      <x:c r="D212" s="38"/>
      <x:c r="E212" s="38"/>
      <x:c r="F212" s="38"/>
      <x:c r="G212" s="39"/>
      <x:c r="H212" s="39"/>
    </x:row>
    <x:row r="213" ht="15.75" customHeight="1">
      <x:c r="A213" s="38"/>
      <x:c r="B213" s="39"/>
      <x:c r="C213" s="39"/>
      <x:c r="D213" s="38"/>
      <x:c r="E213" s="38"/>
      <x:c r="F213" s="38"/>
      <x:c r="G213" s="39"/>
      <x:c r="H213" s="39"/>
    </x:row>
    <x:row r="214" ht="15.75" customHeight="1">
      <x:c r="A214" s="38"/>
      <x:c r="B214" s="39"/>
      <x:c r="C214" s="39"/>
      <x:c r="D214" s="38"/>
      <x:c r="E214" s="38"/>
      <x:c r="F214" s="38"/>
      <x:c r="G214" s="39"/>
      <x:c r="H214" s="39"/>
    </x:row>
    <x:row r="215" ht="15.75" customHeight="1">
      <x:c r="A215" s="38"/>
      <x:c r="B215" s="39"/>
      <x:c r="C215" s="39"/>
      <x:c r="D215" s="38"/>
      <x:c r="E215" s="38"/>
      <x:c r="F215" s="38"/>
      <x:c r="G215" s="39"/>
      <x:c r="H215" s="39"/>
    </x:row>
    <x:row r="216" ht="15.75" customHeight="1">
      <x:c r="A216" s="38"/>
      <x:c r="B216" s="39"/>
      <x:c r="C216" s="39"/>
      <x:c r="D216" s="38"/>
      <x:c r="E216" s="38"/>
      <x:c r="F216" s="38"/>
      <x:c r="G216" s="39"/>
      <x:c r="H216" s="39"/>
    </x:row>
    <x:row r="217" ht="15.75" customHeight="1">
      <x:c r="A217" s="38"/>
      <x:c r="B217" s="39"/>
      <x:c r="C217" s="39"/>
      <x:c r="D217" s="38"/>
      <x:c r="E217" s="38"/>
      <x:c r="F217" s="38"/>
      <x:c r="G217" s="39"/>
      <x:c r="H217" s="39"/>
    </x:row>
    <x:row r="218" ht="15.75" customHeight="1">
      <x:c r="A218" s="38"/>
      <x:c r="B218" s="39"/>
      <x:c r="C218" s="39"/>
      <x:c r="D218" s="38"/>
      <x:c r="E218" s="38"/>
      <x:c r="F218" s="38"/>
      <x:c r="G218" s="39"/>
      <x:c r="H218" s="39"/>
    </x:row>
    <x:row r="219" ht="15.75" customHeight="1">
      <x:c r="A219" s="38"/>
      <x:c r="B219" s="39"/>
      <x:c r="C219" s="39"/>
      <x:c r="D219" s="38"/>
      <x:c r="E219" s="38"/>
      <x:c r="F219" s="38"/>
      <x:c r="G219" s="39"/>
      <x:c r="H219" s="39"/>
    </x:row>
    <x:row r="220" ht="15.75" customHeight="1">
      <x:c r="A220" s="38"/>
      <x:c r="B220" s="39"/>
      <x:c r="C220" s="39"/>
      <x:c r="D220" s="38"/>
      <x:c r="E220" s="38"/>
      <x:c r="F220" s="38"/>
      <x:c r="G220" s="39"/>
      <x:c r="H220" s="39"/>
    </x:row>
    <x:row r="221" ht="15.75" customHeight="1">
      <x:c r="A221" s="38"/>
      <x:c r="B221" s="39"/>
      <x:c r="C221" s="39"/>
      <x:c r="D221" s="38"/>
      <x:c r="E221" s="38"/>
      <x:c r="F221" s="38"/>
      <x:c r="G221" s="39"/>
      <x:c r="H221" s="39"/>
    </x:row>
    <x:row r="222" ht="15.75" customHeight="1">
      <x:c r="A222" s="38"/>
      <x:c r="B222" s="39"/>
      <x:c r="C222" s="39"/>
      <x:c r="D222" s="38"/>
      <x:c r="E222" s="38"/>
      <x:c r="F222" s="38"/>
      <x:c r="G222" s="39"/>
      <x:c r="H222" s="39"/>
    </x:row>
    <x:row r="223" ht="15.75" customHeight="1">
      <x:c r="A223" s="38"/>
      <x:c r="B223" s="39"/>
      <x:c r="C223" s="39"/>
      <x:c r="D223" s="38"/>
      <x:c r="E223" s="38"/>
      <x:c r="F223" s="38"/>
      <x:c r="G223" s="39"/>
      <x:c r="H223" s="39"/>
    </x:row>
    <x:row r="224" ht="15.75" customHeight="1">
      <x:c r="A224" s="38"/>
      <x:c r="B224" s="39"/>
      <x:c r="C224" s="39"/>
      <x:c r="D224" s="38"/>
      <x:c r="E224" s="38"/>
      <x:c r="F224" s="38"/>
      <x:c r="G224" s="39"/>
      <x:c r="H224" s="39"/>
    </x:row>
    <x:row r="225" ht="15.75" customHeight="1">
      <x:c r="A225" s="38"/>
      <x:c r="B225" s="39"/>
      <x:c r="C225" s="39"/>
      <x:c r="D225" s="38"/>
      <x:c r="E225" s="38"/>
      <x:c r="F225" s="38"/>
      <x:c r="G225" s="39"/>
      <x:c r="H225" s="39"/>
    </x:row>
    <x:row r="226" ht="15.75" customHeight="1">
      <x:c r="A226" s="38"/>
      <x:c r="B226" s="39"/>
      <x:c r="C226" s="39"/>
      <x:c r="D226" s="38"/>
      <x:c r="E226" s="38"/>
      <x:c r="F226" s="38"/>
      <x:c r="G226" s="39"/>
      <x:c r="H226" s="39"/>
    </x:row>
    <x:row r="227" ht="15.75" customHeight="1">
      <x:c r="A227" s="38"/>
      <x:c r="B227" s="39"/>
      <x:c r="C227" s="39"/>
      <x:c r="D227" s="38"/>
      <x:c r="E227" s="38"/>
      <x:c r="F227" s="38"/>
      <x:c r="G227" s="39"/>
      <x:c r="H227" s="39"/>
    </x:row>
    <x:row r="228" ht="15.75" customHeight="1">
      <x:c r="A228" s="38"/>
      <x:c r="B228" s="39"/>
      <x:c r="C228" s="39"/>
      <x:c r="D228" s="38"/>
      <x:c r="E228" s="38"/>
      <x:c r="F228" s="38"/>
      <x:c r="G228" s="39"/>
      <x:c r="H228" s="39"/>
    </x:row>
    <x:row r="229" ht="15.75" customHeight="1">
      <x:c r="A229" s="38"/>
      <x:c r="B229" s="39"/>
      <x:c r="C229" s="39"/>
      <x:c r="D229" s="38"/>
      <x:c r="E229" s="38"/>
      <x:c r="F229" s="38"/>
      <x:c r="G229" s="39"/>
      <x:c r="H229" s="39"/>
    </x:row>
    <x:row r="230" ht="15.75" customHeight="1">
      <x:c r="A230" s="38"/>
      <x:c r="B230" s="39"/>
      <x:c r="C230" s="39"/>
      <x:c r="D230" s="38"/>
      <x:c r="E230" s="38"/>
      <x:c r="F230" s="38"/>
      <x:c r="G230" s="39"/>
      <x:c r="H230" s="39"/>
    </x:row>
    <x:row r="231" ht="15.75" customHeight="1">
      <x:c r="A231" s="38"/>
      <x:c r="B231" s="39"/>
      <x:c r="C231" s="39"/>
      <x:c r="D231" s="38"/>
      <x:c r="E231" s="38"/>
      <x:c r="F231" s="38"/>
      <x:c r="G231" s="39"/>
      <x:c r="H231" s="39"/>
    </x:row>
    <x:row r="232" ht="15.75" customHeight="1">
      <x:c r="A232" s="38"/>
      <x:c r="B232" s="39"/>
      <x:c r="C232" s="39"/>
      <x:c r="D232" s="38"/>
      <x:c r="E232" s="38"/>
      <x:c r="F232" s="38"/>
      <x:c r="G232" s="39"/>
      <x:c r="H232" s="39"/>
    </x:row>
    <x:row r="233" ht="15.75" customHeight="1">
      <x:c r="A233" s="38"/>
      <x:c r="B233" s="39"/>
      <x:c r="C233" s="39"/>
      <x:c r="D233" s="38"/>
      <x:c r="E233" s="38"/>
      <x:c r="F233" s="38"/>
      <x:c r="G233" s="39"/>
      <x:c r="H233" s="39"/>
    </x:row>
    <x:row r="234" ht="15.75" customHeight="1">
      <x:c r="A234" s="38"/>
      <x:c r="B234" s="39"/>
      <x:c r="C234" s="39"/>
      <x:c r="D234" s="38"/>
      <x:c r="E234" s="38"/>
      <x:c r="F234" s="38"/>
      <x:c r="G234" s="39"/>
      <x:c r="H234" s="39"/>
    </x:row>
    <x:row r="235" ht="15.75" customHeight="1">
      <x:c r="A235" s="38"/>
      <x:c r="B235" s="39"/>
      <x:c r="C235" s="39"/>
      <x:c r="D235" s="38"/>
      <x:c r="E235" s="38"/>
      <x:c r="F235" s="38"/>
      <x:c r="G235" s="39"/>
      <x:c r="H235" s="39"/>
    </x:row>
    <x:row r="236" ht="15.75" customHeight="1">
      <x:c r="A236" s="38"/>
      <x:c r="B236" s="39"/>
      <x:c r="C236" s="39"/>
      <x:c r="D236" s="38"/>
      <x:c r="E236" s="38"/>
      <x:c r="F236" s="38"/>
      <x:c r="G236" s="39"/>
      <x:c r="H236" s="39"/>
    </x:row>
    <x:row r="237" ht="15.75" customHeight="1">
      <x:c r="A237" s="38"/>
      <x:c r="B237" s="39"/>
      <x:c r="C237" s="39"/>
      <x:c r="D237" s="38"/>
      <x:c r="E237" s="38"/>
      <x:c r="F237" s="38"/>
      <x:c r="G237" s="39"/>
      <x:c r="H237" s="39"/>
    </x:row>
    <x:row r="238" ht="15.75" customHeight="1">
      <x:c r="A238" s="38"/>
      <x:c r="B238" s="39"/>
      <x:c r="C238" s="39"/>
      <x:c r="D238" s="38"/>
      <x:c r="E238" s="38"/>
      <x:c r="F238" s="38"/>
      <x:c r="G238" s="39"/>
      <x:c r="H238" s="39"/>
    </x:row>
    <x:row r="239" ht="15.75" customHeight="1">
      <x:c r="A239" s="38"/>
      <x:c r="B239" s="39"/>
      <x:c r="C239" s="39"/>
      <x:c r="D239" s="38"/>
      <x:c r="E239" s="38"/>
      <x:c r="F239" s="38"/>
      <x:c r="G239" s="39"/>
      <x:c r="H239" s="39"/>
    </x:row>
    <x:row r="240" ht="15.75" customHeight="1">
      <x:c r="A240" s="38"/>
      <x:c r="B240" s="39"/>
      <x:c r="C240" s="39"/>
      <x:c r="D240" s="38"/>
      <x:c r="E240" s="38"/>
      <x:c r="F240" s="38"/>
      <x:c r="G240" s="39"/>
      <x:c r="H240" s="39"/>
    </x:row>
    <x:row r="241" ht="15.75" customHeight="1">
      <x:c r="A241" s="38"/>
      <x:c r="B241" s="39"/>
      <x:c r="C241" s="39"/>
      <x:c r="D241" s="38"/>
      <x:c r="E241" s="38"/>
      <x:c r="F241" s="38"/>
      <x:c r="G241" s="39"/>
      <x:c r="H241" s="39"/>
    </x:row>
    <x:row r="242" ht="15.75" customHeight="1">
      <x:c r="A242" s="38"/>
      <x:c r="B242" s="39"/>
      <x:c r="C242" s="39"/>
      <x:c r="D242" s="38"/>
      <x:c r="E242" s="38"/>
      <x:c r="F242" s="38"/>
      <x:c r="G242" s="39"/>
      <x:c r="H242" s="39"/>
    </x:row>
    <x:row r="243" ht="15.75" customHeight="1">
      <x:c r="A243" s="38"/>
      <x:c r="B243" s="39"/>
      <x:c r="C243" s="39"/>
      <x:c r="D243" s="38"/>
      <x:c r="E243" s="38"/>
      <x:c r="F243" s="38"/>
      <x:c r="G243" s="39"/>
      <x:c r="H243" s="39"/>
    </x:row>
    <x:row r="244" ht="15.75" customHeight="1">
      <x:c r="A244" s="38"/>
      <x:c r="B244" s="39"/>
      <x:c r="C244" s="39"/>
      <x:c r="D244" s="38"/>
      <x:c r="E244" s="38"/>
      <x:c r="F244" s="38"/>
      <x:c r="G244" s="39"/>
      <x:c r="H244" s="39"/>
    </x:row>
    <x:row r="245" ht="15.75" customHeight="1">
      <x:c r="A245" s="38"/>
      <x:c r="B245" s="39"/>
      <x:c r="C245" s="39"/>
      <x:c r="D245" s="38"/>
      <x:c r="E245" s="38"/>
      <x:c r="F245" s="38"/>
      <x:c r="G245" s="39"/>
      <x:c r="H245" s="39"/>
    </x:row>
    <x:row r="246" ht="15.75" customHeight="1">
      <x:c r="A246" s="38"/>
      <x:c r="B246" s="39"/>
      <x:c r="C246" s="39"/>
      <x:c r="D246" s="38"/>
      <x:c r="E246" s="38"/>
      <x:c r="F246" s="38"/>
      <x:c r="G246" s="39"/>
      <x:c r="H246" s="39"/>
    </x:row>
    <x:row r="247" ht="15.75" customHeight="1">
      <x:c r="A247" s="38"/>
      <x:c r="B247" s="39"/>
      <x:c r="C247" s="39"/>
      <x:c r="D247" s="38"/>
      <x:c r="E247" s="38"/>
      <x:c r="F247" s="38"/>
      <x:c r="G247" s="39"/>
      <x:c r="H247" s="39"/>
    </x:row>
    <x:row r="248" ht="15.75" customHeight="1">
      <x:c r="A248" s="38"/>
      <x:c r="B248" s="39"/>
      <x:c r="C248" s="39"/>
      <x:c r="D248" s="38"/>
      <x:c r="E248" s="38"/>
      <x:c r="F248" s="38"/>
      <x:c r="G248" s="39"/>
      <x:c r="H248" s="39"/>
    </x:row>
    <x:row r="249" ht="15.75" customHeight="1">
      <x:c r="A249" s="38"/>
      <x:c r="B249" s="39"/>
      <x:c r="C249" s="39"/>
      <x:c r="D249" s="38"/>
      <x:c r="E249" s="38"/>
      <x:c r="F249" s="38"/>
      <x:c r="G249" s="39"/>
      <x:c r="H249" s="39"/>
    </x:row>
    <x:row r="250" ht="15.75" customHeight="1">
      <x:c r="A250" s="38"/>
      <x:c r="B250" s="39"/>
      <x:c r="C250" s="39"/>
      <x:c r="D250" s="38"/>
      <x:c r="E250" s="38"/>
      <x:c r="F250" s="38"/>
      <x:c r="G250" s="39"/>
      <x:c r="H250" s="39"/>
    </x:row>
    <x:row r="251" ht="15.75" customHeight="1">
      <x:c r="A251" s="38"/>
      <x:c r="B251" s="39"/>
      <x:c r="C251" s="39"/>
      <x:c r="D251" s="38"/>
      <x:c r="E251" s="38"/>
      <x:c r="F251" s="38"/>
      <x:c r="G251" s="39"/>
      <x:c r="H251" s="39"/>
    </x:row>
    <x:row r="252" ht="15.75" customHeight="1">
      <x:c r="A252" s="38"/>
      <x:c r="B252" s="39"/>
      <x:c r="C252" s="39"/>
      <x:c r="D252" s="38"/>
      <x:c r="E252" s="38"/>
      <x:c r="F252" s="38"/>
      <x:c r="G252" s="39"/>
      <x:c r="H252" s="39"/>
    </x:row>
    <x:row r="253" ht="15.75" customHeight="1">
      <x:c r="A253" s="38"/>
      <x:c r="B253" s="39"/>
      <x:c r="C253" s="39"/>
      <x:c r="D253" s="38"/>
      <x:c r="E253" s="38"/>
      <x:c r="F253" s="38"/>
      <x:c r="G253" s="39"/>
      <x:c r="H253" s="39"/>
    </x:row>
    <x:row r="254" ht="15.75" customHeight="1">
      <x:c r="A254" s="38"/>
      <x:c r="B254" s="39"/>
      <x:c r="C254" s="39"/>
      <x:c r="D254" s="38"/>
      <x:c r="E254" s="38"/>
      <x:c r="F254" s="38"/>
      <x:c r="G254" s="39"/>
      <x:c r="H254" s="39"/>
    </x:row>
    <x:row r="255" ht="15.75" customHeight="1">
      <x:c r="A255" s="38"/>
      <x:c r="B255" s="39"/>
      <x:c r="C255" s="39"/>
      <x:c r="D255" s="38"/>
      <x:c r="E255" s="38"/>
      <x:c r="F255" s="38"/>
      <x:c r="G255" s="39"/>
      <x:c r="H255" s="39"/>
    </x:row>
    <x:row r="256" ht="15.75" customHeight="1">
      <x:c r="A256" s="38"/>
      <x:c r="B256" s="39"/>
      <x:c r="C256" s="39"/>
      <x:c r="D256" s="38"/>
      <x:c r="E256" s="38"/>
      <x:c r="F256" s="38"/>
      <x:c r="G256" s="39"/>
      <x:c r="H256" s="39"/>
    </x:row>
    <x:row r="257" ht="15.75" customHeight="1">
      <x:c r="A257" s="38"/>
      <x:c r="B257" s="39"/>
      <x:c r="C257" s="39"/>
      <x:c r="D257" s="38"/>
      <x:c r="E257" s="38"/>
      <x:c r="F257" s="38"/>
      <x:c r="G257" s="39"/>
      <x:c r="H257" s="39"/>
    </x:row>
    <x:row r="258" ht="15.75" customHeight="1">
      <x:c r="A258" s="38"/>
      <x:c r="B258" s="39"/>
      <x:c r="C258" s="39"/>
      <x:c r="D258" s="38"/>
      <x:c r="E258" s="38"/>
      <x:c r="F258" s="38"/>
      <x:c r="G258" s="39"/>
      <x:c r="H258" s="39"/>
    </x:row>
    <x:row r="259" ht="15.75" customHeight="1">
      <x:c r="A259" s="38"/>
      <x:c r="B259" s="39"/>
      <x:c r="C259" s="39"/>
      <x:c r="D259" s="38"/>
      <x:c r="E259" s="38"/>
      <x:c r="F259" s="38"/>
      <x:c r="G259" s="39"/>
      <x:c r="H259" s="39"/>
    </x:row>
    <x:row r="260" ht="15.75" customHeight="1">
      <x:c r="A260" s="38"/>
      <x:c r="B260" s="39"/>
      <x:c r="C260" s="39"/>
      <x:c r="D260" s="38"/>
      <x:c r="E260" s="38"/>
      <x:c r="F260" s="38"/>
      <x:c r="G260" s="39"/>
      <x:c r="H260" s="39"/>
    </x:row>
    <x:row r="261" ht="15.75" customHeight="1">
      <x:c r="A261" s="38"/>
      <x:c r="B261" s="39"/>
      <x:c r="C261" s="39"/>
      <x:c r="D261" s="38"/>
      <x:c r="E261" s="38"/>
      <x:c r="F261" s="38"/>
      <x:c r="G261" s="39"/>
      <x:c r="H261" s="39"/>
    </x:row>
    <x:row r="262" ht="15.75" customHeight="1">
      <x:c r="A262" s="38"/>
      <x:c r="B262" s="39"/>
      <x:c r="C262" s="39"/>
      <x:c r="D262" s="38"/>
      <x:c r="E262" s="38"/>
      <x:c r="F262" s="38"/>
      <x:c r="G262" s="39"/>
      <x:c r="H262" s="39"/>
    </x:row>
    <x:row r="263" ht="15.75" customHeight="1">
      <x:c r="A263" s="38"/>
      <x:c r="B263" s="39"/>
      <x:c r="C263" s="39"/>
      <x:c r="D263" s="38"/>
      <x:c r="E263" s="38"/>
      <x:c r="F263" s="38"/>
      <x:c r="G263" s="39"/>
      <x:c r="H263" s="39"/>
    </x:row>
    <x:row r="264" ht="15.75" customHeight="1">
      <x:c r="A264" s="38"/>
      <x:c r="B264" s="39"/>
      <x:c r="C264" s="39"/>
      <x:c r="D264" s="38"/>
      <x:c r="E264" s="38"/>
      <x:c r="F264" s="38"/>
      <x:c r="G264" s="39"/>
      <x:c r="H264" s="39"/>
    </x:row>
    <x:row r="265" ht="15.75" customHeight="1">
      <x:c r="A265" s="38"/>
      <x:c r="B265" s="39"/>
      <x:c r="C265" s="39"/>
      <x:c r="D265" s="38"/>
      <x:c r="E265" s="38"/>
      <x:c r="F265" s="38"/>
      <x:c r="G265" s="39"/>
      <x:c r="H265" s="39"/>
    </x:row>
    <x:row r="266" ht="15.75" customHeight="1">
      <x:c r="A266" s="38"/>
      <x:c r="B266" s="39"/>
      <x:c r="C266" s="39"/>
      <x:c r="D266" s="38"/>
      <x:c r="E266" s="38"/>
      <x:c r="F266" s="38"/>
      <x:c r="G266" s="39"/>
      <x:c r="H266" s="39"/>
    </x:row>
    <x:row r="267" ht="15.75" customHeight="1">
      <x:c r="A267" s="38"/>
      <x:c r="B267" s="39"/>
      <x:c r="C267" s="39"/>
      <x:c r="D267" s="38"/>
      <x:c r="E267" s="38"/>
      <x:c r="F267" s="38"/>
      <x:c r="G267" s="39"/>
      <x:c r="H267" s="39"/>
    </x:row>
    <x:row r="268" ht="15.75" customHeight="1">
      <x:c r="A268" s="38"/>
      <x:c r="B268" s="39"/>
      <x:c r="C268" s="39"/>
      <x:c r="D268" s="38"/>
      <x:c r="E268" s="38"/>
      <x:c r="F268" s="38"/>
      <x:c r="G268" s="39"/>
      <x:c r="H268" s="39"/>
    </x:row>
    <x:row r="269" ht="15.75" customHeight="1">
      <x:c r="A269" s="38"/>
      <x:c r="B269" s="39"/>
      <x:c r="C269" s="39"/>
      <x:c r="D269" s="38"/>
      <x:c r="E269" s="38"/>
      <x:c r="F269" s="38"/>
      <x:c r="G269" s="39"/>
      <x:c r="H269" s="39"/>
    </x:row>
    <x:row r="270" ht="15.75" customHeight="1">
      <x:c r="A270" s="38"/>
      <x:c r="B270" s="39"/>
      <x:c r="C270" s="39"/>
      <x:c r="D270" s="38"/>
      <x:c r="E270" s="38"/>
      <x:c r="F270" s="38"/>
      <x:c r="G270" s="39"/>
      <x:c r="H270" s="39"/>
    </x:row>
    <x:row r="271" ht="15.75" customHeight="1">
      <x:c r="A271" s="38"/>
      <x:c r="B271" s="39"/>
      <x:c r="C271" s="39"/>
      <x:c r="D271" s="38"/>
      <x:c r="E271" s="38"/>
      <x:c r="F271" s="38"/>
      <x:c r="G271" s="39"/>
      <x:c r="H271" s="39"/>
    </x:row>
    <x:row r="272" ht="15.75" customHeight="1">
      <x:c r="A272" s="38"/>
      <x:c r="B272" s="39"/>
      <x:c r="C272" s="39"/>
      <x:c r="D272" s="38"/>
      <x:c r="E272" s="38"/>
      <x:c r="F272" s="38"/>
      <x:c r="G272" s="39"/>
      <x:c r="H272" s="39"/>
    </x:row>
    <x:row r="273" ht="15.75" customHeight="1">
      <x:c r="A273" s="38"/>
      <x:c r="B273" s="39"/>
      <x:c r="C273" s="39"/>
      <x:c r="D273" s="38"/>
      <x:c r="E273" s="38"/>
      <x:c r="F273" s="38"/>
      <x:c r="G273" s="39"/>
      <x:c r="H273" s="39"/>
    </x:row>
    <x:row r="274" ht="15.75" customHeight="1">
      <x:c r="A274" s="38"/>
      <x:c r="B274" s="39"/>
      <x:c r="C274" s="39"/>
      <x:c r="D274" s="38"/>
      <x:c r="E274" s="38"/>
      <x:c r="F274" s="38"/>
      <x:c r="G274" s="39"/>
      <x:c r="H274" s="39"/>
    </x:row>
    <x:row r="275" ht="15.75" customHeight="1">
      <x:c r="A275" s="38"/>
      <x:c r="B275" s="39"/>
      <x:c r="C275" s="39"/>
      <x:c r="D275" s="38"/>
      <x:c r="E275" s="38"/>
      <x:c r="F275" s="38"/>
      <x:c r="G275" s="39"/>
      <x:c r="H275" s="39"/>
    </x:row>
    <x:row r="276" ht="15.75" customHeight="1">
      <x:c r="A276" s="38"/>
      <x:c r="B276" s="39"/>
      <x:c r="C276" s="39"/>
      <x:c r="D276" s="38"/>
      <x:c r="E276" s="38"/>
      <x:c r="F276" s="38"/>
      <x:c r="G276" s="39"/>
      <x:c r="H276" s="39"/>
    </x:row>
    <x:row r="277" ht="15.75" customHeight="1">
      <x:c r="A277" s="38"/>
      <x:c r="B277" s="39"/>
      <x:c r="C277" s="39"/>
      <x:c r="D277" s="38"/>
      <x:c r="E277" s="38"/>
      <x:c r="F277" s="38"/>
      <x:c r="G277" s="39"/>
      <x:c r="H277" s="39"/>
    </x:row>
    <x:row r="278" ht="15.75" customHeight="1">
      <x:c r="A278" s="38"/>
      <x:c r="B278" s="39"/>
      <x:c r="C278" s="39"/>
      <x:c r="D278" s="38"/>
      <x:c r="E278" s="38"/>
      <x:c r="F278" s="38"/>
      <x:c r="G278" s="39"/>
      <x:c r="H278" s="39"/>
    </x:row>
    <x:row r="279" ht="15.75" customHeight="1">
      <x:c r="A279" s="38"/>
      <x:c r="B279" s="39"/>
      <x:c r="C279" s="39"/>
      <x:c r="D279" s="38"/>
      <x:c r="E279" s="38"/>
      <x:c r="F279" s="38"/>
      <x:c r="G279" s="39"/>
      <x:c r="H279" s="39"/>
    </x:row>
    <x:row r="280" ht="15.75" customHeight="1">
      <x:c r="A280" s="38"/>
      <x:c r="B280" s="39"/>
      <x:c r="C280" s="39"/>
      <x:c r="D280" s="38"/>
      <x:c r="E280" s="38"/>
      <x:c r="F280" s="38"/>
      <x:c r="G280" s="39"/>
      <x:c r="H280" s="39"/>
    </x:row>
    <x:row r="281" ht="15.75" customHeight="1">
      <x:c r="A281" s="38"/>
      <x:c r="B281" s="39"/>
      <x:c r="C281" s="39"/>
      <x:c r="D281" s="38"/>
      <x:c r="E281" s="38"/>
      <x:c r="F281" s="38"/>
      <x:c r="G281" s="39"/>
      <x:c r="H281" s="39"/>
    </x:row>
    <x:row r="282" ht="15.75" customHeight="1">
      <x:c r="A282" s="38"/>
      <x:c r="B282" s="39"/>
      <x:c r="C282" s="39"/>
      <x:c r="D282" s="38"/>
      <x:c r="E282" s="38"/>
      <x:c r="F282" s="38"/>
      <x:c r="G282" s="39"/>
      <x:c r="H282" s="39"/>
    </x:row>
    <x:row r="283" ht="15.75" customHeight="1">
      <x:c r="A283" s="38"/>
      <x:c r="B283" s="39"/>
      <x:c r="C283" s="39"/>
      <x:c r="D283" s="38"/>
      <x:c r="E283" s="38"/>
      <x:c r="F283" s="38"/>
      <x:c r="G283" s="39"/>
      <x:c r="H283" s="39"/>
    </x:row>
    <x:row r="284" ht="15.75" customHeight="1">
      <x:c r="A284" s="38"/>
      <x:c r="B284" s="39"/>
      <x:c r="C284" s="39"/>
      <x:c r="D284" s="38"/>
      <x:c r="E284" s="38"/>
      <x:c r="F284" s="38"/>
      <x:c r="G284" s="39"/>
      <x:c r="H284" s="39"/>
    </x:row>
    <x:row r="285" ht="15.75" customHeight="1">
      <x:c r="A285" s="38"/>
      <x:c r="B285" s="39"/>
      <x:c r="C285" s="39"/>
      <x:c r="D285" s="38"/>
      <x:c r="E285" s="38"/>
      <x:c r="F285" s="38"/>
      <x:c r="G285" s="39"/>
      <x:c r="H285" s="39"/>
    </x:row>
    <x:row r="286" ht="15.75" customHeight="1">
      <x:c r="A286" s="38"/>
      <x:c r="B286" s="39"/>
      <x:c r="C286" s="39"/>
      <x:c r="D286" s="38"/>
      <x:c r="E286" s="38"/>
      <x:c r="F286" s="38"/>
      <x:c r="G286" s="39"/>
      <x:c r="H286" s="39"/>
    </x:row>
    <x:row r="287" ht="15.75" customHeight="1">
      <x:c r="A287" s="38"/>
      <x:c r="B287" s="39"/>
      <x:c r="C287" s="39"/>
      <x:c r="D287" s="38"/>
      <x:c r="E287" s="38"/>
      <x:c r="F287" s="38"/>
      <x:c r="G287" s="39"/>
      <x:c r="H287" s="39"/>
    </x:row>
    <x:row r="288" ht="15.75" customHeight="1">
      <x:c r="A288" s="38"/>
      <x:c r="B288" s="39"/>
      <x:c r="C288" s="39"/>
      <x:c r="D288" s="38"/>
      <x:c r="E288" s="38"/>
      <x:c r="F288" s="38"/>
      <x:c r="G288" s="39"/>
      <x:c r="H288" s="39"/>
    </x:row>
    <x:row r="289" ht="15.75" customHeight="1">
      <x:c r="A289" s="38"/>
      <x:c r="B289" s="39"/>
      <x:c r="C289" s="39"/>
      <x:c r="D289" s="38"/>
      <x:c r="E289" s="38"/>
      <x:c r="F289" s="38"/>
      <x:c r="G289" s="39"/>
      <x:c r="H289" s="39"/>
    </x:row>
    <x:row r="290" ht="15.75" customHeight="1">
      <x:c r="A290" s="38"/>
      <x:c r="B290" s="39"/>
      <x:c r="C290" s="39"/>
      <x:c r="D290" s="38"/>
      <x:c r="E290" s="38"/>
      <x:c r="F290" s="38"/>
      <x:c r="G290" s="39"/>
      <x:c r="H290" s="39"/>
    </x:row>
    <x:row r="291" ht="15.75" customHeight="1">
      <x:c r="A291" s="38"/>
      <x:c r="B291" s="39"/>
      <x:c r="C291" s="39"/>
      <x:c r="D291" s="38"/>
      <x:c r="E291" s="38"/>
      <x:c r="F291" s="38"/>
      <x:c r="G291" s="39"/>
      <x:c r="H291" s="39"/>
    </x:row>
    <x:row r="292" ht="15.75" customHeight="1">
      <x:c r="A292" s="38"/>
      <x:c r="B292" s="39"/>
      <x:c r="C292" s="39"/>
      <x:c r="D292" s="38"/>
      <x:c r="E292" s="38"/>
      <x:c r="F292" s="38"/>
      <x:c r="G292" s="39"/>
      <x:c r="H292" s="39"/>
    </x:row>
    <x:row r="293" ht="15.75" customHeight="1">
      <x:c r="A293" s="38"/>
      <x:c r="B293" s="39"/>
      <x:c r="C293" s="39"/>
      <x:c r="D293" s="38"/>
      <x:c r="E293" s="38"/>
      <x:c r="F293" s="38"/>
      <x:c r="G293" s="39"/>
      <x:c r="H293" s="39"/>
    </x:row>
    <x:row r="294" ht="15.75" customHeight="1">
      <x:c r="A294" s="40"/>
      <x:c r="B294" s="27"/>
      <x:c r="C294" s="27"/>
      <x:c r="D294" s="27"/>
      <x:c r="E294" s="40"/>
      <x:c r="F294" s="40"/>
      <x:c r="G294" s="27"/>
      <x:c r="H294" s="27"/>
    </x:row>
    <x:row r="295" ht="15.75" customHeight="1">
      <x:c r="A295" s="40"/>
      <x:c r="B295" s="27"/>
      <x:c r="C295" s="27"/>
      <x:c r="D295" s="27"/>
      <x:c r="E295" s="40"/>
      <x:c r="F295" s="40"/>
      <x:c r="G295" s="27"/>
      <x:c r="H295" s="27"/>
    </x:row>
    <x:row r="296" ht="15.75" customHeight="1">
      <x:c r="A296" s="40"/>
      <x:c r="B296" s="27"/>
      <x:c r="C296" s="27"/>
      <x:c r="D296" s="27"/>
      <x:c r="E296" s="40"/>
      <x:c r="F296" s="40"/>
      <x:c r="G296" s="27"/>
      <x:c r="H296" s="27"/>
    </x:row>
    <x:row r="297" ht="15.75" customHeight="1">
      <x:c r="A297" s="40"/>
      <x:c r="B297" s="27"/>
      <x:c r="C297" s="27"/>
      <x:c r="D297" s="27"/>
      <x:c r="E297" s="40"/>
      <x:c r="F297" s="40"/>
      <x:c r="G297" s="27"/>
      <x:c r="H297" s="27"/>
    </x:row>
    <x:row r="298" ht="15.75" customHeight="1">
      <x:c r="A298" s="41"/>
      <x:c r="E298" s="41"/>
      <x:c r="F298" s="41"/>
    </x:row>
    <x:row r="299" ht="15.75" customHeight="1">
      <x:c r="A299" s="41"/>
      <x:c r="E299" s="41"/>
      <x:c r="F299" s="41"/>
    </x:row>
    <x:row r="300" ht="15.75" customHeight="1">
      <x:c r="A300" s="41"/>
      <x:c r="E300" s="41"/>
      <x:c r="F300" s="41"/>
    </x:row>
    <x:row r="301" ht="15.75" customHeight="1">
      <x:c r="A301" s="41"/>
      <x:c r="E301" s="41"/>
      <x:c r="F301" s="41"/>
    </x:row>
    <x:row r="302" ht="15.75" customHeight="1">
      <x:c r="A302" s="23"/>
      <x:c r="E302" s="23"/>
      <x:c r="F302" s="23"/>
    </x:row>
    <x:row r="303" ht="15.75" customHeight="1">
      <x:c r="A303" s="23"/>
      <x:c r="E303" s="23"/>
      <x:c r="F303" s="23"/>
    </x:row>
    <x:row r="304" ht="15.75" customHeight="1">
      <x:c r="A304" s="23"/>
      <x:c r="E304" s="23"/>
      <x:c r="F304" s="23"/>
    </x:row>
    <x:row r="305" ht="15.75" customHeight="1">
      <x:c r="A305" s="23"/>
      <x:c r="E305" s="23"/>
      <x:c r="F305" s="23"/>
    </x:row>
    <x:row r="306" ht="15.75" customHeight="1">
      <x:c r="A306" s="23"/>
      <x:c r="E306" s="23"/>
      <x:c r="F306" s="23"/>
    </x:row>
    <x:row r="307" ht="15.75" customHeight="1">
      <x:c r="A307" s="23"/>
      <x:c r="E307" s="23"/>
      <x:c r="F307" s="23"/>
    </x:row>
    <x:row r="308" ht="15.75" customHeight="1">
      <x:c r="A308" s="23"/>
      <x:c r="E308" s="23"/>
      <x:c r="F308" s="23"/>
    </x:row>
    <x:row r="309" ht="15.75" customHeight="1">
      <x:c r="A309" s="23"/>
      <x:c r="E309" s="23"/>
      <x:c r="F309" s="23"/>
    </x:row>
    <x:row r="310" ht="15.75" customHeight="1">
      <x:c r="A310" s="23"/>
      <x:c r="E310" s="23"/>
      <x:c r="F310" s="23"/>
    </x:row>
    <x:row r="311" ht="15.75" customHeight="1">
      <x:c r="A311" s="23"/>
      <x:c r="E311" s="23"/>
      <x:c r="F311" s="23"/>
    </x:row>
    <x:row r="312" ht="15.75" customHeight="1">
      <x:c r="A312" s="23"/>
      <x:c r="E312" s="23"/>
      <x:c r="F312" s="23"/>
    </x:row>
    <x:row r="313" ht="15.75" customHeight="1">
      <x:c r="A313" s="23"/>
      <x:c r="E313" s="23"/>
      <x:c r="F313" s="23"/>
    </x:row>
    <x:row r="314" ht="15.75" customHeight="1">
      <x:c r="A314" s="23"/>
      <x:c r="E314" s="23"/>
      <x:c r="F314" s="23"/>
    </x:row>
    <x:row r="315" ht="15.75" customHeight="1">
      <x:c r="A315" s="23"/>
      <x:c r="E315" s="23"/>
      <x:c r="F315" s="23"/>
    </x:row>
    <x:row r="316" ht="15.75" customHeight="1">
      <x:c r="A316" s="23"/>
      <x:c r="E316" s="23"/>
      <x:c r="F316" s="23"/>
    </x:row>
    <x:row r="317" ht="15.75" customHeight="1">
      <x:c r="A317" s="23"/>
      <x:c r="E317" s="23"/>
      <x:c r="F317" s="23"/>
    </x:row>
    <x:row r="318" ht="15.75" customHeight="1">
      <x:c r="A318" s="23"/>
      <x:c r="E318" s="23"/>
      <x:c r="F318" s="23"/>
    </x:row>
    <x:row r="319" ht="15.75" customHeight="1">
      <x:c r="A319" s="23"/>
      <x:c r="E319" s="23"/>
      <x:c r="F319" s="23"/>
    </x:row>
    <x:row r="320" ht="15.75" customHeight="1">
      <x:c r="A320" s="23"/>
      <x:c r="E320" s="23"/>
      <x:c r="F320" s="23"/>
    </x:row>
    <x:row r="321" ht="15.75" customHeight="1">
      <x:c r="A321" s="23"/>
      <x:c r="E321" s="23"/>
      <x:c r="F321" s="23"/>
    </x:row>
    <x:row r="322" ht="15.75" customHeight="1">
      <x:c r="A322" s="23"/>
      <x:c r="E322" s="23"/>
      <x:c r="F322" s="23"/>
    </x:row>
    <x:row r="323" ht="15.75" customHeight="1">
      <x:c r="A323" s="23"/>
      <x:c r="E323" s="23"/>
      <x:c r="F323" s="23"/>
    </x:row>
    <x:row r="324" ht="15.75" customHeight="1">
      <x:c r="A324" s="23"/>
      <x:c r="E324" s="23"/>
      <x:c r="F324" s="23"/>
    </x:row>
    <x:row r="325" ht="15.75" customHeight="1">
      <x:c r="A325" s="23"/>
      <x:c r="E325" s="23"/>
      <x:c r="F325" s="23"/>
    </x:row>
    <x:row r="326" ht="15.75" customHeight="1">
      <x:c r="A326" s="23"/>
      <x:c r="E326" s="23"/>
      <x:c r="F326" s="23"/>
    </x:row>
    <x:row r="327" ht="15.75" customHeight="1">
      <x:c r="A327" s="23"/>
      <x:c r="E327" s="23"/>
      <x:c r="F327" s="23"/>
    </x:row>
    <x:row r="328" ht="15.75" customHeight="1">
      <x:c r="A328" s="23"/>
      <x:c r="E328" s="23"/>
      <x:c r="F328" s="23"/>
    </x:row>
    <x:row r="329" ht="15.75" customHeight="1">
      <x:c r="A329" s="23"/>
      <x:c r="E329" s="23"/>
      <x:c r="F329" s="23"/>
    </x:row>
    <x:row r="330" ht="15.75" customHeight="1">
      <x:c r="A330" s="23"/>
      <x:c r="E330" s="23"/>
      <x:c r="F330" s="23"/>
    </x:row>
    <x:row r="331" ht="15.75" customHeight="1">
      <x:c r="A331" s="23"/>
      <x:c r="E331" s="23"/>
      <x:c r="F331" s="23"/>
    </x:row>
    <x:row r="332" ht="15.75" customHeight="1">
      <x:c r="A332" s="23"/>
      <x:c r="E332" s="23"/>
      <x:c r="F332" s="23"/>
    </x:row>
    <x:row r="333" ht="15.75" customHeight="1">
      <x:c r="A333" s="23"/>
      <x:c r="E333" s="23"/>
      <x:c r="F333" s="23"/>
    </x:row>
    <x:row r="334" ht="15.75" customHeight="1">
      <x:c r="A334" s="23"/>
      <x:c r="E334" s="23"/>
      <x:c r="F334" s="23"/>
    </x:row>
    <x:row r="335" ht="15.75" customHeight="1">
      <x:c r="A335" s="23"/>
      <x:c r="E335" s="23"/>
      <x:c r="F335" s="23"/>
    </x:row>
    <x:row r="336" ht="15.75" customHeight="1">
      <x:c r="A336" s="23"/>
      <x:c r="E336" s="23"/>
      <x:c r="F336" s="23"/>
    </x:row>
    <x:row r="337" ht="15.75" customHeight="1">
      <x:c r="A337" s="23"/>
      <x:c r="E337" s="23"/>
      <x:c r="F337" s="23"/>
    </x:row>
    <x:row r="338" ht="15.75" customHeight="1">
      <x:c r="A338" s="23"/>
      <x:c r="E338" s="23"/>
      <x:c r="F338" s="23"/>
    </x:row>
    <x:row r="339" ht="15.75" customHeight="1">
      <x:c r="A339" s="23"/>
      <x:c r="E339" s="23"/>
      <x:c r="F339" s="23"/>
    </x:row>
    <x:row r="340" ht="15.75" customHeight="1">
      <x:c r="A340" s="23"/>
      <x:c r="E340" s="23"/>
      <x:c r="F340" s="23"/>
    </x:row>
    <x:row r="341" ht="15.75" customHeight="1">
      <x:c r="A341" s="23"/>
      <x:c r="E341" s="23"/>
      <x:c r="F341" s="23"/>
    </x:row>
    <x:row r="342" ht="15.75" customHeight="1">
      <x:c r="A342" s="23"/>
      <x:c r="E342" s="23"/>
      <x:c r="F342" s="23"/>
    </x:row>
    <x:row r="343" ht="15.75" customHeight="1">
      <x:c r="A343" s="23"/>
      <x:c r="E343" s="23"/>
      <x:c r="F343" s="23"/>
    </x:row>
    <x:row r="344" ht="15.75" customHeight="1">
      <x:c r="A344" s="23"/>
      <x:c r="E344" s="23"/>
      <x:c r="F344" s="23"/>
    </x:row>
    <x:row r="345" ht="15.75" customHeight="1">
      <x:c r="A345" s="23"/>
      <x:c r="E345" s="23"/>
      <x:c r="F345" s="23"/>
    </x:row>
    <x:row r="346" ht="15.75" customHeight="1">
      <x:c r="A346" s="23"/>
      <x:c r="E346" s="23"/>
      <x:c r="F346" s="23"/>
    </x:row>
    <x:row r="347" ht="15.75" customHeight="1">
      <x:c r="A347" s="23"/>
      <x:c r="E347" s="23"/>
      <x:c r="F347" s="23"/>
    </x:row>
    <x:row r="348" ht="15.75" customHeight="1">
      <x:c r="A348" s="23"/>
      <x:c r="E348" s="23"/>
      <x:c r="F348" s="23"/>
    </x:row>
    <x:row r="349" ht="15.75" customHeight="1">
      <x:c r="A349" s="23"/>
      <x:c r="E349" s="23"/>
      <x:c r="F349" s="23"/>
    </x:row>
    <x:row r="350" ht="15.75" customHeight="1">
      <x:c r="A350" s="23"/>
      <x:c r="E350" s="23"/>
      <x:c r="F350" s="23"/>
    </x:row>
    <x:row r="351" ht="15.75" customHeight="1">
      <x:c r="A351" s="23"/>
      <x:c r="E351" s="23"/>
      <x:c r="F351" s="23"/>
    </x:row>
    <x:row r="352" ht="15.75" customHeight="1">
      <x:c r="A352" s="23"/>
      <x:c r="E352" s="23"/>
      <x:c r="F352" s="23"/>
    </x:row>
    <x:row r="353" ht="15.75" customHeight="1">
      <x:c r="A353" s="23"/>
      <x:c r="E353" s="23"/>
      <x:c r="F353" s="23"/>
    </x:row>
    <x:row r="354" ht="15.75" customHeight="1">
      <x:c r="A354" s="23"/>
      <x:c r="E354" s="23"/>
      <x:c r="F354" s="23"/>
    </x:row>
    <x:row r="355" ht="15.75" customHeight="1">
      <x:c r="A355" s="23"/>
      <x:c r="E355" s="23"/>
      <x:c r="F355" s="23"/>
    </x:row>
    <x:row r="356" ht="15.75" customHeight="1">
      <x:c r="A356" s="23"/>
      <x:c r="E356" s="23"/>
      <x:c r="F356" s="23"/>
    </x:row>
    <x:row r="357" ht="15.75" customHeight="1">
      <x:c r="A357" s="23"/>
      <x:c r="E357" s="23"/>
      <x:c r="F357" s="23"/>
    </x:row>
    <x:row r="358" ht="15.75" customHeight="1">
      <x:c r="A358" s="23"/>
      <x:c r="E358" s="23"/>
      <x:c r="F358" s="23"/>
    </x:row>
    <x:row r="359" ht="15.75" customHeight="1">
      <x:c r="A359" s="23"/>
      <x:c r="E359" s="23"/>
      <x:c r="F359" s="23"/>
    </x:row>
    <x:row r="360" ht="15.75" customHeight="1">
      <x:c r="A360" s="23"/>
      <x:c r="E360" s="23"/>
      <x:c r="F360" s="23"/>
    </x:row>
    <x:row r="361" ht="15.75" customHeight="1">
      <x:c r="A361" s="23"/>
      <x:c r="E361" s="23"/>
      <x:c r="F361" s="23"/>
    </x:row>
    <x:row r="362" ht="15.75" customHeight="1">
      <x:c r="A362" s="23"/>
      <x:c r="E362" s="23"/>
      <x:c r="F362" s="23"/>
    </x:row>
    <x:row r="363" ht="15.75" customHeight="1">
      <x:c r="A363" s="23"/>
      <x:c r="E363" s="23"/>
      <x:c r="F363" s="23"/>
    </x:row>
    <x:row r="364" ht="15.75" customHeight="1">
      <x:c r="A364" s="23"/>
      <x:c r="E364" s="23"/>
      <x:c r="F364" s="23"/>
    </x:row>
    <x:row r="365" ht="15.75" customHeight="1">
      <x:c r="A365" s="23"/>
      <x:c r="E365" s="23"/>
      <x:c r="F365" s="23"/>
    </x:row>
    <x:row r="366" ht="15.75" customHeight="1">
      <x:c r="A366" s="23"/>
      <x:c r="E366" s="23"/>
      <x:c r="F366" s="23"/>
    </x:row>
    <x:row r="367" ht="15.75" customHeight="1">
      <x:c r="A367" s="23"/>
      <x:c r="E367" s="23"/>
      <x:c r="F367" s="23"/>
    </x:row>
    <x:row r="368" ht="15.75" customHeight="1">
      <x:c r="A368" s="23"/>
      <x:c r="E368" s="23"/>
      <x:c r="F368" s="23"/>
    </x:row>
    <x:row r="369" ht="15.75" customHeight="1">
      <x:c r="A369" s="23"/>
      <x:c r="E369" s="23"/>
      <x:c r="F369" s="23"/>
    </x:row>
    <x:row r="370" ht="15.75" customHeight="1">
      <x:c r="A370" s="23"/>
      <x:c r="E370" s="23"/>
      <x:c r="F370" s="23"/>
    </x:row>
    <x:row r="371" ht="15.75" customHeight="1">
      <x:c r="A371" s="23"/>
      <x:c r="E371" s="23"/>
      <x:c r="F371" s="23"/>
    </x:row>
    <x:row r="372" ht="15.75" customHeight="1">
      <x:c r="A372" s="23"/>
      <x:c r="E372" s="23"/>
      <x:c r="F372" s="23"/>
    </x:row>
    <x:row r="373" ht="15.75" customHeight="1">
      <x:c r="A373" s="23"/>
      <x:c r="E373" s="23"/>
      <x:c r="F373" s="23"/>
    </x:row>
    <x:row r="374" ht="15.75" customHeight="1">
      <x:c r="A374" s="23"/>
      <x:c r="E374" s="23"/>
      <x:c r="F374" s="23"/>
    </x:row>
    <x:row r="375" ht="15.75" customHeight="1">
      <x:c r="A375" s="23"/>
      <x:c r="E375" s="23"/>
      <x:c r="F375" s="23"/>
    </x:row>
    <x:row r="376" ht="15.75" customHeight="1">
      <x:c r="A376" s="23"/>
      <x:c r="E376" s="23"/>
      <x:c r="F376" s="23"/>
    </x:row>
    <x:row r="377" ht="15.75" customHeight="1">
      <x:c r="A377" s="23"/>
      <x:c r="E377" s="23"/>
      <x:c r="F377" s="23"/>
    </x:row>
    <x:row r="378" ht="15.75" customHeight="1">
      <x:c r="A378" s="23"/>
      <x:c r="E378" s="23"/>
      <x:c r="F378" s="23"/>
    </x:row>
    <x:row r="379" ht="15.75" customHeight="1">
      <x:c r="A379" s="23"/>
      <x:c r="E379" s="23"/>
      <x:c r="F379" s="23"/>
    </x:row>
    <x:row r="380" ht="15.75" customHeight="1">
      <x:c r="A380" s="23"/>
      <x:c r="E380" s="23"/>
      <x:c r="F380" s="23"/>
    </x:row>
    <x:row r="381" ht="15.75" customHeight="1">
      <x:c r="A381" s="23"/>
      <x:c r="E381" s="23"/>
      <x:c r="F381" s="23"/>
    </x:row>
    <x:row r="382" ht="15.75" customHeight="1">
      <x:c r="A382" s="23"/>
      <x:c r="E382" s="23"/>
      <x:c r="F382" s="23"/>
    </x:row>
    <x:row r="383" ht="15.75" customHeight="1">
      <x:c r="A383" s="23"/>
      <x:c r="E383" s="23"/>
      <x:c r="F383" s="23"/>
    </x:row>
    <x:row r="384" ht="15.75" customHeight="1">
      <x:c r="A384" s="23"/>
      <x:c r="E384" s="23"/>
      <x:c r="F384" s="23"/>
    </x:row>
    <x:row r="385" ht="15.75" customHeight="1">
      <x:c r="A385" s="23"/>
      <x:c r="E385" s="23"/>
      <x:c r="F385" s="23"/>
    </x:row>
    <x:row r="386" ht="15.75" customHeight="1">
      <x:c r="A386" s="23"/>
      <x:c r="E386" s="23"/>
      <x:c r="F386" s="23"/>
    </x:row>
    <x:row r="387" ht="15.75" customHeight="1">
      <x:c r="A387" s="23"/>
      <x:c r="E387" s="23"/>
      <x:c r="F387" s="23"/>
    </x:row>
    <x:row r="388" ht="15.75" customHeight="1">
      <x:c r="A388" s="23"/>
      <x:c r="E388" s="23"/>
      <x:c r="F388" s="23"/>
    </x:row>
    <x:row r="389" ht="15.75" customHeight="1">
      <x:c r="A389" s="23"/>
      <x:c r="E389" s="23"/>
      <x:c r="F389" s="23"/>
    </x:row>
    <x:row r="390" ht="15.75" customHeight="1">
      <x:c r="A390" s="23"/>
      <x:c r="E390" s="23"/>
      <x:c r="F390" s="23"/>
    </x:row>
    <x:row r="391" ht="15.75" customHeight="1">
      <x:c r="A391" s="23"/>
      <x:c r="E391" s="23"/>
      <x:c r="F391" s="23"/>
    </x:row>
    <x:row r="392" ht="15.75" customHeight="1">
      <x:c r="A392" s="23"/>
      <x:c r="E392" s="23"/>
      <x:c r="F392" s="23"/>
    </x:row>
    <x:row r="393" ht="15.75" customHeight="1">
      <x:c r="A393" s="23"/>
      <x:c r="E393" s="23"/>
      <x:c r="F393" s="23"/>
    </x:row>
    <x:row r="394" ht="15.75" customHeight="1">
      <x:c r="A394" s="23"/>
      <x:c r="E394" s="23"/>
      <x:c r="F394" s="23"/>
    </x:row>
    <x:row r="395" ht="15.75" customHeight="1">
      <x:c r="A395" s="23"/>
      <x:c r="E395" s="23"/>
      <x:c r="F395" s="23"/>
    </x:row>
    <x:row r="396" ht="15.75" customHeight="1">
      <x:c r="A396" s="23"/>
      <x:c r="E396" s="23"/>
      <x:c r="F396" s="23"/>
    </x:row>
    <x:row r="397" ht="15.75" customHeight="1">
      <x:c r="A397" s="23"/>
      <x:c r="E397" s="23"/>
      <x:c r="F397" s="23"/>
    </x:row>
    <x:row r="398" ht="15.75" customHeight="1">
      <x:c r="A398" s="23"/>
      <x:c r="E398" s="23"/>
      <x:c r="F398" s="23"/>
    </x:row>
    <x:row r="399" ht="15.75" customHeight="1">
      <x:c r="A399" s="23"/>
      <x:c r="E399" s="23"/>
      <x:c r="F399" s="23"/>
    </x:row>
    <x:row r="400" ht="15.75" customHeight="1">
      <x:c r="A400" s="23"/>
      <x:c r="E400" s="23"/>
      <x:c r="F400" s="23"/>
    </x:row>
    <x:row r="401" ht="15.75" customHeight="1">
      <x:c r="A401" s="23"/>
      <x:c r="E401" s="23"/>
      <x:c r="F401" s="23"/>
    </x:row>
    <x:row r="402" ht="15.75" customHeight="1">
      <x:c r="A402" s="23"/>
      <x:c r="E402" s="23"/>
      <x:c r="F402" s="23"/>
    </x:row>
    <x:row r="403" ht="15.75" customHeight="1">
      <x:c r="A403" s="23"/>
      <x:c r="E403" s="23"/>
      <x:c r="F403" s="23"/>
    </x:row>
    <x:row r="404" ht="15.75" customHeight="1">
      <x:c r="A404" s="23"/>
      <x:c r="E404" s="23"/>
      <x:c r="F404" s="23"/>
    </x:row>
    <x:row r="405" ht="15.75" customHeight="1">
      <x:c r="A405" s="23"/>
      <x:c r="E405" s="23"/>
      <x:c r="F405" s="23"/>
    </x:row>
    <x:row r="406" ht="15.75" customHeight="1">
      <x:c r="A406" s="23"/>
      <x:c r="E406" s="23"/>
      <x:c r="F406" s="23"/>
    </x:row>
    <x:row r="407" ht="15.75" customHeight="1">
      <x:c r="A407" s="23"/>
      <x:c r="E407" s="23"/>
      <x:c r="F407" s="23"/>
    </x:row>
    <x:row r="408" ht="15.75" customHeight="1">
      <x:c r="A408" s="23"/>
      <x:c r="E408" s="23"/>
      <x:c r="F408" s="23"/>
    </x:row>
    <x:row r="409" ht="15.75" customHeight="1">
      <x:c r="A409" s="23"/>
      <x:c r="E409" s="23"/>
      <x:c r="F409" s="23"/>
    </x:row>
    <x:row r="410" ht="15.75" customHeight="1">
      <x:c r="A410" s="23"/>
      <x:c r="E410" s="23"/>
      <x:c r="F410" s="23"/>
    </x:row>
    <x:row r="411" ht="15.75" customHeight="1">
      <x:c r="A411" s="23"/>
      <x:c r="E411" s="23"/>
      <x:c r="F411" s="23"/>
    </x:row>
    <x:row r="412" ht="15.75" customHeight="1">
      <x:c r="A412" s="23"/>
      <x:c r="E412" s="23"/>
      <x:c r="F412" s="23"/>
    </x:row>
    <x:row r="413" ht="15.75" customHeight="1">
      <x:c r="A413" s="23"/>
      <x:c r="E413" s="23"/>
      <x:c r="F413" s="23"/>
    </x:row>
    <x:row r="414" ht="15.75" customHeight="1">
      <x:c r="A414" s="23"/>
      <x:c r="E414" s="23"/>
      <x:c r="F414" s="23"/>
    </x:row>
    <x:row r="415" ht="15.75" customHeight="1">
      <x:c r="A415" s="23"/>
      <x:c r="E415" s="23"/>
      <x:c r="F415" s="23"/>
    </x:row>
    <x:row r="416" ht="15.75" customHeight="1">
      <x:c r="A416" s="23"/>
      <x:c r="E416" s="23"/>
      <x:c r="F416" s="23"/>
    </x:row>
    <x:row r="417" ht="15.75" customHeight="1">
      <x:c r="A417" s="23"/>
      <x:c r="E417" s="23"/>
      <x:c r="F417" s="23"/>
    </x:row>
    <x:row r="418" ht="15.75" customHeight="1">
      <x:c r="A418" s="23"/>
      <x:c r="E418" s="23"/>
      <x:c r="F418" s="23"/>
    </x:row>
    <x:row r="419" ht="15.75" customHeight="1">
      <x:c r="A419" s="23"/>
      <x:c r="E419" s="23"/>
      <x:c r="F419" s="23"/>
    </x:row>
    <x:row r="420" ht="15.75" customHeight="1">
      <x:c r="A420" s="23"/>
      <x:c r="E420" s="23"/>
      <x:c r="F420" s="23"/>
    </x:row>
    <x:row r="421" ht="15.75" customHeight="1">
      <x:c r="A421" s="23"/>
      <x:c r="E421" s="23"/>
      <x:c r="F421" s="23"/>
    </x:row>
    <x:row r="422" ht="15.75" customHeight="1">
      <x:c r="A422" s="23"/>
      <x:c r="E422" s="23"/>
      <x:c r="F422" s="23"/>
    </x:row>
    <x:row r="423" ht="15.75" customHeight="1">
      <x:c r="A423" s="23"/>
      <x:c r="E423" s="23"/>
      <x:c r="F423" s="23"/>
    </x:row>
    <x:row r="424" ht="15.75" customHeight="1">
      <x:c r="A424" s="23"/>
      <x:c r="E424" s="23"/>
      <x:c r="F424" s="23"/>
    </x:row>
    <x:row r="425" ht="15.75" customHeight="1">
      <x:c r="A425" s="23"/>
      <x:c r="E425" s="23"/>
      <x:c r="F425" s="23"/>
    </x:row>
    <x:row r="426" ht="15.75" customHeight="1">
      <x:c r="A426" s="23"/>
      <x:c r="E426" s="23"/>
      <x:c r="F426" s="23"/>
    </x:row>
    <x:row r="427" ht="15.75" customHeight="1">
      <x:c r="A427" s="23"/>
      <x:c r="E427" s="23"/>
      <x:c r="F427" s="23"/>
    </x:row>
    <x:row r="428" ht="15.75" customHeight="1">
      <x:c r="A428" s="23"/>
      <x:c r="E428" s="23"/>
      <x:c r="F428" s="23"/>
    </x:row>
    <x:row r="429" ht="15.75" customHeight="1">
      <x:c r="A429" s="23"/>
      <x:c r="E429" s="23"/>
      <x:c r="F429" s="23"/>
    </x:row>
    <x:row r="430" ht="15.75" customHeight="1">
      <x:c r="A430" s="23"/>
      <x:c r="E430" s="23"/>
      <x:c r="F430" s="23"/>
    </x:row>
    <x:row r="431" ht="15.75" customHeight="1">
      <x:c r="A431" s="23"/>
      <x:c r="E431" s="23"/>
      <x:c r="F431" s="23"/>
    </x:row>
    <x:row r="432" ht="15.75" customHeight="1">
      <x:c r="A432" s="23"/>
      <x:c r="E432" s="23"/>
      <x:c r="F432" s="23"/>
    </x:row>
    <x:row r="433" ht="15.75" customHeight="1">
      <x:c r="A433" s="23"/>
      <x:c r="E433" s="23"/>
      <x:c r="F433" s="23"/>
    </x:row>
    <x:row r="434" ht="15.75" customHeight="1">
      <x:c r="A434" s="23"/>
      <x:c r="E434" s="23"/>
      <x:c r="F434" s="23"/>
    </x:row>
    <x:row r="435" ht="15.75" customHeight="1">
      <x:c r="A435" s="23"/>
      <x:c r="E435" s="23"/>
      <x:c r="F435" s="23"/>
    </x:row>
    <x:row r="436" ht="15.75" customHeight="1">
      <x:c r="A436" s="23"/>
      <x:c r="E436" s="23"/>
      <x:c r="F436" s="23"/>
    </x:row>
    <x:row r="437" ht="15.75" customHeight="1">
      <x:c r="A437" s="23"/>
      <x:c r="E437" s="23"/>
      <x:c r="F437" s="23"/>
    </x:row>
    <x:row r="438" ht="15.75" customHeight="1">
      <x:c r="A438" s="23"/>
      <x:c r="E438" s="23"/>
      <x:c r="F438" s="23"/>
    </x:row>
    <x:row r="439" ht="15.75" customHeight="1">
      <x:c r="A439" s="23"/>
      <x:c r="E439" s="23"/>
      <x:c r="F439" s="23"/>
    </x:row>
    <x:row r="440" ht="15.75" customHeight="1">
      <x:c r="A440" s="23"/>
      <x:c r="E440" s="23"/>
      <x:c r="F440" s="23"/>
    </x:row>
    <x:row r="441" ht="15.75" customHeight="1">
      <x:c r="A441" s="23"/>
      <x:c r="E441" s="23"/>
      <x:c r="F441" s="23"/>
    </x:row>
    <x:row r="442" ht="15.75" customHeight="1">
      <x:c r="A442" s="23"/>
      <x:c r="E442" s="23"/>
      <x:c r="F442" s="23"/>
    </x:row>
    <x:row r="443" ht="15.75" customHeight="1">
      <x:c r="A443" s="23"/>
      <x:c r="E443" s="23"/>
      <x:c r="F443" s="23"/>
    </x:row>
    <x:row r="444" ht="15.75" customHeight="1">
      <x:c r="A444" s="23"/>
      <x:c r="E444" s="23"/>
      <x:c r="F444" s="23"/>
    </x:row>
    <x:row r="445" ht="15.75" customHeight="1">
      <x:c r="A445" s="23"/>
      <x:c r="E445" s="23"/>
      <x:c r="F445" s="23"/>
    </x:row>
    <x:row r="446" ht="15.75" customHeight="1">
      <x:c r="A446" s="23"/>
      <x:c r="E446" s="23"/>
      <x:c r="F446" s="23"/>
    </x:row>
    <x:row r="447" ht="15.75" customHeight="1">
      <x:c r="A447" s="23"/>
      <x:c r="E447" s="23"/>
      <x:c r="F447" s="23"/>
    </x:row>
    <x:row r="448" ht="15.75" customHeight="1">
      <x:c r="A448" s="23"/>
      <x:c r="E448" s="23"/>
      <x:c r="F448" s="23"/>
    </x:row>
    <x:row r="449" ht="15.75" customHeight="1">
      <x:c r="A449" s="23"/>
      <x:c r="E449" s="23"/>
      <x:c r="F449" s="23"/>
    </x:row>
    <x:row r="450" ht="15.75" customHeight="1">
      <x:c r="A450" s="23"/>
      <x:c r="E450" s="23"/>
      <x:c r="F450" s="23"/>
    </x:row>
    <x:row r="451" ht="15.75" customHeight="1">
      <x:c r="A451" s="23"/>
      <x:c r="E451" s="23"/>
      <x:c r="F451" s="23"/>
    </x:row>
    <x:row r="452" ht="15.75" customHeight="1">
      <x:c r="A452" s="23"/>
      <x:c r="E452" s="23"/>
      <x:c r="F452" s="23"/>
    </x:row>
    <x:row r="453" ht="15.75" customHeight="1">
      <x:c r="A453" s="23"/>
      <x:c r="E453" s="23"/>
      <x:c r="F453" s="23"/>
    </x:row>
    <x:row r="454" ht="15.75" customHeight="1">
      <x:c r="A454" s="23"/>
      <x:c r="E454" s="23"/>
      <x:c r="F454" s="23"/>
    </x:row>
    <x:row r="455" ht="15.75" customHeight="1">
      <x:c r="A455" s="23"/>
      <x:c r="E455" s="23"/>
      <x:c r="F455" s="23"/>
    </x:row>
    <x:row r="456" ht="15.75" customHeight="1">
      <x:c r="A456" s="23"/>
      <x:c r="E456" s="23"/>
      <x:c r="F456" s="23"/>
    </x:row>
    <x:row r="457" ht="15.75" customHeight="1">
      <x:c r="A457" s="23"/>
      <x:c r="E457" s="23"/>
      <x:c r="F457" s="23"/>
    </x:row>
    <x:row r="458" ht="15.75" customHeight="1">
      <x:c r="A458" s="23"/>
      <x:c r="E458" s="23"/>
      <x:c r="F458" s="23"/>
    </x:row>
    <x:row r="459" ht="15.75" customHeight="1">
      <x:c r="A459" s="23"/>
      <x:c r="E459" s="23"/>
      <x:c r="F459" s="23"/>
    </x:row>
    <x:row r="460" ht="15.75" customHeight="1">
      <x:c r="A460" s="23"/>
      <x:c r="E460" s="23"/>
      <x:c r="F460" s="23"/>
    </x:row>
    <x:row r="461" ht="15.75" customHeight="1">
      <x:c r="A461" s="23"/>
      <x:c r="E461" s="23"/>
      <x:c r="F461" s="23"/>
    </x:row>
    <x:row r="462" ht="15.75" customHeight="1">
      <x:c r="A462" s="23"/>
      <x:c r="E462" s="23"/>
      <x:c r="F462" s="23"/>
    </x:row>
    <x:row r="463" ht="15.75" customHeight="1">
      <x:c r="A463" s="23"/>
      <x:c r="E463" s="23"/>
      <x:c r="F463" s="23"/>
    </x:row>
    <x:row r="464" ht="15.75" customHeight="1">
      <x:c r="A464" s="23"/>
      <x:c r="E464" s="23"/>
      <x:c r="F464" s="23"/>
    </x:row>
    <x:row r="465" ht="15.75" customHeight="1">
      <x:c r="A465" s="23"/>
      <x:c r="E465" s="23"/>
      <x:c r="F465" s="23"/>
    </x:row>
    <x:row r="466" ht="15.75" customHeight="1">
      <x:c r="A466" s="23"/>
      <x:c r="E466" s="23"/>
      <x:c r="F466" s="23"/>
    </x:row>
    <x:row r="467" ht="15.75" customHeight="1">
      <x:c r="A467" s="23"/>
      <x:c r="E467" s="23"/>
      <x:c r="F467" s="23"/>
    </x:row>
    <x:row r="468" ht="15.75" customHeight="1">
      <x:c r="A468" s="23"/>
      <x:c r="E468" s="23"/>
      <x:c r="F468" s="23"/>
    </x:row>
    <x:row r="469" ht="15.75" customHeight="1">
      <x:c r="A469" s="23"/>
      <x:c r="E469" s="23"/>
      <x:c r="F469" s="23"/>
    </x:row>
    <x:row r="470" ht="15.75" customHeight="1">
      <x:c r="A470" s="23"/>
      <x:c r="E470" s="23"/>
      <x:c r="F470" s="23"/>
    </x:row>
    <x:row r="471" ht="15.75" customHeight="1">
      <x:c r="A471" s="23"/>
      <x:c r="E471" s="23"/>
      <x:c r="F471" s="23"/>
    </x:row>
    <x:row r="472" ht="15.75" customHeight="1">
      <x:c r="A472" s="23"/>
      <x:c r="E472" s="23"/>
      <x:c r="F472" s="23"/>
    </x:row>
    <x:row r="473" ht="15.75" customHeight="1">
      <x:c r="A473" s="23"/>
      <x:c r="E473" s="23"/>
      <x:c r="F473" s="23"/>
    </x:row>
    <x:row r="474" ht="15.75" customHeight="1">
      <x:c r="A474" s="23"/>
      <x:c r="E474" s="23"/>
      <x:c r="F474" s="23"/>
    </x:row>
    <x:row r="475" ht="15.75" customHeight="1">
      <x:c r="A475" s="23"/>
      <x:c r="E475" s="23"/>
      <x:c r="F475" s="23"/>
    </x:row>
    <x:row r="476" ht="15.75" customHeight="1">
      <x:c r="A476" s="23"/>
      <x:c r="E476" s="23"/>
      <x:c r="F476" s="23"/>
    </x:row>
    <x:row r="477" ht="15.75" customHeight="1">
      <x:c r="A477" s="23"/>
      <x:c r="E477" s="23"/>
      <x:c r="F477" s="23"/>
    </x:row>
    <x:row r="478" ht="15.75" customHeight="1">
      <x:c r="A478" s="23"/>
      <x:c r="E478" s="23"/>
      <x:c r="F478" s="23"/>
    </x:row>
    <x:row r="479" ht="15.75" customHeight="1">
      <x:c r="A479" s="23"/>
      <x:c r="E479" s="23"/>
      <x:c r="F479" s="23"/>
    </x:row>
    <x:row r="480" ht="15.75" customHeight="1">
      <x:c r="A480" s="23"/>
      <x:c r="E480" s="23"/>
      <x:c r="F480" s="23"/>
    </x:row>
    <x:row r="481" ht="15.75" customHeight="1">
      <x:c r="A481" s="23"/>
      <x:c r="E481" s="23"/>
      <x:c r="F481" s="23"/>
    </x:row>
    <x:row r="482" ht="15.75" customHeight="1">
      <x:c r="A482" s="23"/>
      <x:c r="E482" s="23"/>
      <x:c r="F482" s="23"/>
    </x:row>
    <x:row r="483" ht="15.75" customHeight="1">
      <x:c r="A483" s="23"/>
      <x:c r="E483" s="23"/>
      <x:c r="F483" s="23"/>
    </x:row>
    <x:row r="484" ht="15.75" customHeight="1">
      <x:c r="A484" s="23"/>
      <x:c r="E484" s="23"/>
      <x:c r="F484" s="23"/>
    </x:row>
    <x:row r="485" ht="15.75" customHeight="1">
      <x:c r="A485" s="23"/>
      <x:c r="E485" s="23"/>
      <x:c r="F485" s="23"/>
    </x:row>
    <x:row r="486" ht="15.75" customHeight="1">
      <x:c r="A486" s="23"/>
      <x:c r="E486" s="23"/>
      <x:c r="F486" s="23"/>
    </x:row>
    <x:row r="487" ht="15.75" customHeight="1">
      <x:c r="A487" s="23"/>
      <x:c r="E487" s="23"/>
      <x:c r="F487" s="23"/>
    </x:row>
    <x:row r="488" ht="15.75" customHeight="1">
      <x:c r="A488" s="23"/>
      <x:c r="E488" s="23"/>
      <x:c r="F488" s="23"/>
    </x:row>
    <x:row r="489" ht="15.75" customHeight="1">
      <x:c r="A489" s="23"/>
      <x:c r="E489" s="23"/>
      <x:c r="F489" s="23"/>
    </x:row>
    <x:row r="490" ht="15.75" customHeight="1">
      <x:c r="A490" s="23"/>
      <x:c r="E490" s="23"/>
      <x:c r="F490" s="23"/>
    </x:row>
    <x:row r="491" ht="15.75" customHeight="1">
      <x:c r="A491" s="23"/>
      <x:c r="E491" s="23"/>
      <x:c r="F491" s="23"/>
    </x:row>
    <x:row r="492" ht="15.75" customHeight="1">
      <x:c r="A492" s="23"/>
      <x:c r="E492" s="23"/>
      <x:c r="F492" s="23"/>
    </x:row>
    <x:row r="493" ht="15.75" customHeight="1">
      <x:c r="A493" s="23"/>
      <x:c r="E493" s="23"/>
      <x:c r="F493" s="23"/>
    </x:row>
    <x:row r="494" ht="15.75" customHeight="1">
      <x:c r="A494" s="23"/>
      <x:c r="E494" s="23"/>
      <x:c r="F494" s="23"/>
    </x:row>
    <x:row r="495" ht="15.75" customHeight="1">
      <x:c r="A495" s="23"/>
      <x:c r="E495" s="23"/>
      <x:c r="F495" s="23"/>
    </x:row>
    <x:row r="496" ht="15.75" customHeight="1">
      <x:c r="A496" s="23"/>
      <x:c r="E496" s="23"/>
      <x:c r="F496" s="23"/>
    </x:row>
    <x:row r="497" ht="15.75" customHeight="1">
      <x:c r="A497" s="23"/>
      <x:c r="E497" s="23"/>
      <x:c r="F497" s="23"/>
    </x:row>
    <x:row r="498" ht="15.75" customHeight="1">
      <x:c r="A498" s="23"/>
      <x:c r="E498" s="23"/>
      <x:c r="F498" s="23"/>
    </x:row>
    <x:row r="499" ht="15.75" customHeight="1">
      <x:c r="A499" s="23"/>
      <x:c r="E499" s="23"/>
      <x:c r="F499" s="23"/>
    </x:row>
    <x:row r="500" ht="15.75" customHeight="1">
      <x:c r="A500" s="23"/>
      <x:c r="E500" s="23"/>
      <x:c r="F500" s="23"/>
    </x:row>
    <x:row r="501" ht="15.75" customHeight="1">
      <x:c r="A501" s="23"/>
      <x:c r="E501" s="23"/>
      <x:c r="F501" s="23"/>
    </x:row>
    <x:row r="502" ht="15.75" customHeight="1">
      <x:c r="A502" s="23"/>
      <x:c r="E502" s="23"/>
      <x:c r="F502" s="23"/>
    </x:row>
    <x:row r="503" ht="15.75" customHeight="1">
      <x:c r="A503" s="23"/>
      <x:c r="E503" s="23"/>
      <x:c r="F503" s="23"/>
    </x:row>
    <x:row r="504" ht="15.75" customHeight="1">
      <x:c r="A504" s="23"/>
      <x:c r="E504" s="23"/>
      <x:c r="F504" s="23"/>
    </x:row>
    <x:row r="505" ht="15.75" customHeight="1">
      <x:c r="A505" s="23"/>
      <x:c r="E505" s="23"/>
      <x:c r="F505" s="23"/>
    </x:row>
    <x:row r="506" ht="15.75" customHeight="1">
      <x:c r="A506" s="23"/>
      <x:c r="E506" s="23"/>
      <x:c r="F506" s="23"/>
    </x:row>
    <x:row r="507" ht="15.75" customHeight="1">
      <x:c r="A507" s="23"/>
      <x:c r="E507" s="23"/>
      <x:c r="F507" s="23"/>
    </x:row>
    <x:row r="508" ht="15.75" customHeight="1">
      <x:c r="A508" s="23"/>
      <x:c r="E508" s="23"/>
      <x:c r="F508" s="23"/>
    </x:row>
    <x:row r="509" ht="15.75" customHeight="1">
      <x:c r="A509" s="23"/>
      <x:c r="E509" s="23"/>
      <x:c r="F509" s="23"/>
    </x:row>
    <x:row r="510" ht="15.75" customHeight="1">
      <x:c r="A510" s="23"/>
      <x:c r="E510" s="23"/>
      <x:c r="F510" s="23"/>
    </x:row>
    <x:row r="511" ht="15.75" customHeight="1">
      <x:c r="A511" s="23"/>
      <x:c r="E511" s="23"/>
      <x:c r="F511" s="23"/>
    </x:row>
    <x:row r="512" ht="15.75" customHeight="1">
      <x:c r="A512" s="23"/>
      <x:c r="E512" s="23"/>
      <x:c r="F512" s="23"/>
    </x:row>
    <x:row r="513" ht="15.75" customHeight="1">
      <x:c r="A513" s="23"/>
      <x:c r="E513" s="23"/>
      <x:c r="F513" s="23"/>
    </x:row>
    <x:row r="514" ht="15.75" customHeight="1">
      <x:c r="A514" s="23"/>
      <x:c r="E514" s="23"/>
      <x:c r="F514" s="23"/>
    </x:row>
    <x:row r="515" ht="15.75" customHeight="1">
      <x:c r="A515" s="23"/>
      <x:c r="E515" s="23"/>
      <x:c r="F515" s="23"/>
    </x:row>
    <x:row r="516" ht="15.75" customHeight="1">
      <x:c r="A516" s="23"/>
      <x:c r="E516" s="23"/>
      <x:c r="F516" s="23"/>
    </x:row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4:D4"/>
    <x:mergeCell ref="E4:F4"/>
    <x:mergeCell ref="A1:H1"/>
    <x:mergeCell ref="A2:H2"/>
    <x:mergeCell ref="A3:B3"/>
    <x:mergeCell ref="C3:D3"/>
    <x:mergeCell ref="E3:F3"/>
    <x:mergeCell ref="G3:H3"/>
    <x:mergeCell ref="A4:B4"/>
    <x:mergeCell ref="G4:H4"/>
  </x:mergeCells>
  <x:dataValidations count="3">
    <x:dataValidation type="list" allowBlank="1" sqref="E17:E516">
      <x:formula1>"현재 플레이,과거 플레이"</x:formula1>
    </x:dataValidation>
    <x:dataValidation type="list" allowBlank="1" sqref="A17:A516">
      <x:formula1>"PC,Mobile,Console,PC / Mobile,기타"</x:formula1>
    </x:dataValidation>
    <x:dataValidation type="list" allowBlank="1" sqref="F17:F516">
      <x:formula1>"상,중,하"</x:formula1>
    </x:dataValidation>
  </x:dataValidations>
  <x:pageMargins left="0.7" right="0.7" top="0.75" bottom="0.75" header="0.3" footer="0.3"/>
  <x:drawing xmlns:r="http://schemas.openxmlformats.org/officeDocument/2006/relationships" r:id="R69a6bd1d50974c7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4" customWidth="1"/>
    <x:col min="2" max="3" width="45" customWidth="1"/>
    <x:col min="4" max="4" width="42.630001068115234" customWidth="1"/>
    <x:col min="5" max="6" width="8.630000114440918" customWidth="1"/>
  </x:cols>
  <x:sheetData>
    <x:row r="1" ht="30" customHeight="1">
      <x:c r="A1" s="1" t="s">
        <x:v>26</x:v>
      </x:c>
    </x:row>
    <x:row r="2" ht="18" customHeight="1">
      <x:c r="A2" s="2" t="s">
        <x:v>27</x:v>
      </x:c>
    </x:row>
    <x:row r="3" ht="22.5" customHeight="1">
      <x:c r="A3" s="3" t="s">
        <x:v>20</x:v>
      </x:c>
      <x:c r="B3" s="3" t="s">
        <x:v>28</x:v>
      </x:c>
      <x:c r="C3" s="3" t="s">
        <x:v>29</x:v>
      </x:c>
      <x:c r="D3" s="3" t="s">
        <x:v>25</x:v>
      </x:c>
    </x:row>
    <x:row r="4" ht="148.5" customHeight="1">
      <x:c r="A4" s="4" t="s">
        <x:v>30</x:v>
      </x:c>
      <x:c r="B4" s="5"/>
      <x:c r="C4" s="5"/>
      <x:c r="D4" s="6" t="s">
        <x:v>31</x:v>
      </x:c>
    </x:row>
    <x:row r="5" ht="148.5" customHeight="1">
      <x:c r="A5" s="7" t="s">
        <x:v>32</x:v>
      </x:c>
      <x:c r="B5" s="8"/>
      <x:c r="C5" s="8"/>
      <x:c r="D5" s="9" t="s">
        <x:v>33</x:v>
      </x:c>
    </x:row>
    <x:row r="6" ht="148.5" customHeight="1">
      <x:c r="A6" s="10" t="s">
        <x:v>34</x:v>
      </x:c>
      <x:c r="B6" s="11"/>
      <x:c r="C6" s="11"/>
      <x:c r="D6" s="12" t="s">
        <x:v>35</x:v>
      </x:c>
    </x:row>
    <x:row r="7" ht="148.5" customHeight="1">
      <x:c r="A7" s="7" t="s">
        <x:v>36</x:v>
      </x:c>
      <x:c r="B7" s="8"/>
      <x:c r="C7" s="8"/>
      <x:c r="D7" s="9" t="s">
        <x:v>37</x:v>
      </x:c>
    </x:row>
    <x:row r="8" ht="148.5" customHeight="1">
      <x:c r="A8" s="10" t="s">
        <x:v>38</x:v>
      </x:c>
      <x:c r="B8" s="11"/>
      <x:c r="C8" s="11"/>
      <x:c r="D8" s="12" t="s">
        <x:v>39</x:v>
      </x:c>
    </x:row>
    <x:row r="9" ht="148.5" customHeight="1">
      <x:c r="A9" s="7" t="s">
        <x:v>40</x:v>
      </x:c>
      <x:c r="B9" s="8"/>
      <x:c r="C9" s="8"/>
      <x:c r="D9" s="9" t="s">
        <x:v>41</x:v>
      </x:c>
    </x:row>
    <x:row r="10" ht="148.5" customHeight="1">
      <x:c r="A10" s="10" t="s">
        <x:v>42</x:v>
      </x:c>
      <x:c r="B10" s="11"/>
      <x:c r="C10" s="11"/>
      <x:c r="D10" s="12" t="s">
        <x:v>43</x:v>
      </x:c>
    </x:row>
    <x:row r="11" ht="148.5" customHeight="1">
      <x:c r="A11" s="7" t="s">
        <x:v>44</x:v>
      </x:c>
      <x:c r="B11" s="8"/>
      <x:c r="C11" s="8"/>
      <x:c r="D11" s="9" t="s">
        <x:v>45</x:v>
      </x:c>
    </x:row>
    <x:row r="12" ht="148.5" customHeight="1">
      <x:c r="A12" s="10" t="s">
        <x:v>46</x:v>
      </x:c>
      <x:c r="B12" s="11"/>
      <x:c r="C12" s="11"/>
      <x:c r="D12" s="12" t="s">
        <x:v>47</x:v>
      </x:c>
    </x:row>
    <x:row r="13" ht="148.5" customHeight="1">
      <x:c r="A13" s="7" t="s">
        <x:v>48</x:v>
      </x:c>
      <x:c r="B13" s="8"/>
      <x:c r="C13" s="8"/>
      <x:c r="D13" s="9" t="s">
        <x:v>49</x:v>
      </x:c>
    </x:row>
    <x:row r="14" ht="148.5" customHeight="1">
      <x:c r="A14" s="10" t="s">
        <x:v>50</x:v>
      </x:c>
      <x:c r="B14" s="11"/>
      <x:c r="C14" s="11"/>
      <x:c r="D14" s="12" t="s">
        <x:v>51</x:v>
      </x:c>
    </x:row>
    <x:row r="15" ht="148.5" customHeight="1">
      <x:c r="A15" s="7" t="s">
        <x:v>52</x:v>
      </x:c>
      <x:c r="B15" s="8"/>
      <x:c r="C15" s="8"/>
      <x:c r="D15" s="9" t="s">
        <x:v>53</x:v>
      </x:c>
    </x:row>
    <x:row r="16" ht="148.5" customHeight="1">
      <x:c r="A16" s="10" t="s">
        <x:v>54</x:v>
      </x:c>
      <x:c r="B16" s="11"/>
      <x:c r="C16" s="11"/>
      <x:c r="D16" s="12" t="s">
        <x:v>55</x:v>
      </x:c>
    </x:row>
    <x:row r="17" ht="148.5" customHeight="1">
      <x:c r="A17" s="7" t="s">
        <x:v>56</x:v>
      </x:c>
      <x:c r="B17" s="8"/>
      <x:c r="C17" s="8"/>
      <x:c r="D17" s="9" t="s">
        <x:v>45</x:v>
      </x:c>
    </x:row>
    <x:row r="18" ht="148.5" customHeight="1">
      <x:c r="A18" s="10" t="s">
        <x:v>57</x:v>
      </x:c>
      <x:c r="B18" s="11"/>
      <x:c r="C18" s="11"/>
      <x:c r="D18" s="12" t="s">
        <x:v>31</x:v>
      </x:c>
    </x:row>
    <x:row r="19" ht="148.5" customHeight="1">
      <x:c r="A19" s="7" t="s">
        <x:v>58</x:v>
      </x:c>
      <x:c r="B19" s="8"/>
      <x:c r="C19" s="8"/>
      <x:c r="D19" s="9" t="s">
        <x:v>31</x:v>
      </x:c>
    </x:row>
    <x:row r="20" ht="148.5" customHeight="1">
      <x:c r="A20" s="10" t="s">
        <x:v>59</x:v>
      </x:c>
      <x:c r="B20" s="11"/>
      <x:c r="C20" s="11"/>
      <x:c r="D20" s="12" t="s">
        <x:v>31</x:v>
      </x:c>
    </x:row>
    <x:row r="21" ht="148.5" customHeight="1">
      <x:c r="A21" s="7" t="s">
        <x:v>60</x:v>
      </x:c>
      <x:c r="B21" s="8"/>
      <x:c r="C21" s="8"/>
      <x:c r="D21" s="9" t="s">
        <x:v>31</x:v>
      </x:c>
    </x:row>
    <x:row r="22" ht="148.5" customHeight="1">
      <x:c r="A22" s="10" t="s">
        <x:v>61</x:v>
      </x:c>
      <x:c r="B22" s="11"/>
      <x:c r="C22" s="11"/>
      <x:c r="D22" s="12" t="s">
        <x:v>31</x:v>
      </x:c>
    </x:row>
    <x:row r="23" ht="148.5" customHeight="1">
      <x:c r="A23" s="7" t="s">
        <x:v>62</x:v>
      </x:c>
      <x:c r="B23" s="8"/>
      <x:c r="C23" s="8"/>
      <x:c r="D23" s="9" t="s">
        <x:v>31</x:v>
      </x:c>
    </x:row>
    <x:row r="24" ht="148.5" customHeight="1">
      <x:c r="A24" s="10" t="s">
        <x:v>63</x:v>
      </x:c>
      <x:c r="B24" s="11"/>
      <x:c r="C24" s="11"/>
      <x:c r="D24" s="12" t="s">
        <x:v>64</x:v>
      </x:c>
    </x:row>
    <x:row r="25" ht="148.5" customHeight="1">
      <x:c r="A25" s="7" t="s">
        <x:v>65</x:v>
      </x:c>
      <x:c r="B25" s="8"/>
      <x:c r="C25" s="8"/>
      <x:c r="D25" s="9" t="s">
        <x:v>66</x:v>
      </x:c>
    </x:row>
    <x:row r="26" ht="148.5" customHeight="1">
      <x:c r="A26" s="10" t="s">
        <x:v>67</x:v>
      </x:c>
      <x:c r="B26" s="11"/>
      <x:c r="C26" s="11"/>
      <x:c r="D26" s="12" t="s">
        <x:v>31</x:v>
      </x:c>
    </x:row>
    <x:row r="27" ht="148.5" customHeight="1">
      <x:c r="A27" s="7" t="s">
        <x:v>68</x:v>
      </x:c>
      <x:c r="B27" s="8"/>
      <x:c r="C27" s="8"/>
      <x:c r="D27" s="9" t="s">
        <x:v>31</x:v>
      </x:c>
    </x:row>
    <x:row r="28" ht="148.5" customHeight="1">
      <x:c r="A28" s="10" t="s">
        <x:v>69</x:v>
      </x:c>
      <x:c r="B28" s="11"/>
      <x:c r="C28" s="11"/>
      <x:c r="D28" s="12" t="s">
        <x:v>31</x:v>
      </x:c>
    </x:row>
    <x:row r="29" ht="148.5" customHeight="1">
      <x:c r="A29" s="7" t="s">
        <x:v>70</x:v>
      </x:c>
      <x:c r="B29" s="8"/>
      <x:c r="C29" s="8"/>
      <x:c r="D29" s="9" t="s">
        <x:v>71</x:v>
      </x:c>
    </x:row>
    <x:row r="30" ht="148.5" customHeight="1">
      <x:c r="A30" s="10" t="s">
        <x:v>72</x:v>
      </x:c>
      <x:c r="B30" s="11"/>
      <x:c r="C30" s="11"/>
      <x:c r="D30" s="12" t="s">
        <x:v>31</x:v>
      </x:c>
    </x:row>
    <x:row r="31" ht="148.5" customHeight="1">
      <x:c r="A31" s="7" t="s">
        <x:v>73</x:v>
      </x:c>
      <x:c r="B31" s="8"/>
      <x:c r="C31" s="8"/>
      <x:c r="D31" s="9" t="s">
        <x:v>31</x:v>
      </x:c>
    </x:row>
    <x:row r="32" ht="148.5" customHeight="1">
      <x:c r="A32" s="10" t="s">
        <x:v>74</x:v>
      </x:c>
      <x:c r="B32" s="11"/>
      <x:c r="C32" s="11"/>
      <x:c r="D32" s="12" t="s">
        <x:v>31</x:v>
      </x:c>
    </x:row>
    <x:row r="33" ht="148.5" customHeight="1">
      <x:c r="A33" s="7" t="s">
        <x:v>75</x:v>
      </x:c>
      <x:c r="B33" s="8"/>
      <x:c r="C33" s="8"/>
      <x:c r="D33" s="9" t="s">
        <x:v>76</x:v>
      </x:c>
    </x:row>
    <x:row r="34" ht="148.5" customHeight="1">
      <x:c r="A34" s="10" t="s">
        <x:v>77</x:v>
      </x:c>
      <x:c r="B34" s="11"/>
      <x:c r="C34" s="11"/>
      <x:c r="D34" s="12" t="s">
        <x:v>31</x:v>
      </x:c>
    </x:row>
    <x:row r="35" ht="148.5" customHeight="1">
      <x:c r="A35" s="7" t="s">
        <x:v>78</x:v>
      </x:c>
      <x:c r="B35" s="8"/>
      <x:c r="C35" s="8"/>
      <x:c r="D35" s="9" t="s">
        <x:v>79</x:v>
      </x:c>
    </x:row>
    <x:row r="36" ht="148.5" customHeight="1">
      <x:c r="A36" s="10" t="s">
        <x:v>80</x:v>
      </x:c>
      <x:c r="B36" s="11"/>
      <x:c r="C36" s="11"/>
      <x:c r="D36" s="12" t="s">
        <x:v>31</x:v>
      </x:c>
    </x:row>
    <x:row r="37" ht="148.5" customHeight="1">
      <x:c r="A37" s="7" t="s">
        <x:v>81</x:v>
      </x:c>
      <x:c r="B37" s="8"/>
      <x:c r="C37" s="8"/>
      <x:c r="D37" s="9" t="s">
        <x:v>31</x:v>
      </x:c>
    </x:row>
    <x:row r="38" ht="148.5" customHeight="1">
      <x:c r="A38" s="10" t="s">
        <x:v>82</x:v>
      </x:c>
      <x:c r="B38" s="11"/>
      <x:c r="C38" s="11"/>
      <x:c r="D38" s="12" t="s">
        <x:v>31</x:v>
      </x:c>
    </x:row>
    <x:row r="39" ht="148.5" customHeight="1">
      <x:c r="A39" s="7" t="s">
        <x:v>83</x:v>
      </x:c>
      <x:c r="B39" s="8"/>
      <x:c r="C39" s="8"/>
      <x:c r="D39" s="9" t="s">
        <x:v>31</x:v>
      </x:c>
    </x:row>
    <x:row r="40" ht="148.5" customHeight="1">
      <x:c r="A40" s="10" t="s">
        <x:v>84</x:v>
      </x:c>
      <x:c r="B40" s="11"/>
      <x:c r="C40" s="11"/>
      <x:c r="D40" s="12" t="s">
        <x:v>31</x:v>
      </x:c>
    </x:row>
    <x:row r="41" ht="148.5" customHeight="1">
      <x:c r="A41" s="7" t="s">
        <x:v>85</x:v>
      </x:c>
      <x:c r="B41" s="8"/>
      <x:c r="C41" s="8"/>
      <x:c r="D41" s="9" t="s">
        <x:v>86</x:v>
      </x:c>
    </x:row>
    <x:row r="42" ht="148.5" customHeight="1">
      <x:c r="A42" s="10" t="s">
        <x:v>87</x:v>
      </x:c>
      <x:c r="B42" s="11"/>
      <x:c r="C42" s="11"/>
      <x:c r="D42" s="12" t="s">
        <x:v>31</x:v>
      </x:c>
    </x:row>
    <x:row r="43" ht="148.5" customHeight="1">
      <x:c r="A43" s="7" t="s">
        <x:v>88</x:v>
      </x:c>
      <x:c r="B43" s="8"/>
      <x:c r="C43" s="8"/>
      <x:c r="D43" s="9" t="s">
        <x:v>31</x:v>
      </x:c>
    </x:row>
    <x:row r="44" ht="148.5" customHeight="1">
      <x:c r="A44" s="10" t="s">
        <x:v>89</x:v>
      </x:c>
      <x:c r="B44" s="11"/>
      <x:c r="C44" s="11"/>
      <x:c r="D44" s="12" t="s">
        <x:v>31</x:v>
      </x:c>
    </x:row>
    <x:row r="45" ht="148.5" customHeight="1">
      <x:c r="A45" s="7" t="s">
        <x:v>90</x:v>
      </x:c>
      <x:c r="B45" s="8"/>
      <x:c r="C45" s="8"/>
      <x:c r="D45" s="9" t="s">
        <x:v>31</x:v>
      </x:c>
    </x:row>
    <x:row r="46" ht="148.5" customHeight="1">
      <x:c r="A46" s="10" t="s">
        <x:v>91</x:v>
      </x:c>
      <x:c r="B46" s="11"/>
      <x:c r="C46" s="11"/>
      <x:c r="D46" s="12" t="s">
        <x:v>31</x:v>
      </x:c>
    </x:row>
    <x:row r="47" ht="148.5" customHeight="1">
      <x:c r="A47" s="7" t="s">
        <x:v>92</x:v>
      </x:c>
      <x:c r="B47" s="8"/>
      <x:c r="C47" s="8"/>
      <x:c r="D47" s="9" t="s">
        <x:v>31</x:v>
      </x:c>
    </x:row>
    <x:row r="48" ht="148.5" customHeight="1">
      <x:c r="A48" s="10" t="s">
        <x:v>93</x:v>
      </x:c>
      <x:c r="B48" s="11"/>
      <x:c r="C48" s="11"/>
      <x:c r="D48" s="12" t="s">
        <x:v>31</x:v>
      </x:c>
    </x:row>
    <x:row r="49" ht="148.5" customHeight="1">
      <x:c r="A49" s="7" t="s">
        <x:v>94</x:v>
      </x:c>
      <x:c r="B49" s="8"/>
      <x:c r="C49" s="8"/>
      <x:c r="D49" s="9" t="s">
        <x:v>31</x:v>
      </x:c>
    </x:row>
    <x:row r="50" ht="148.5" customHeight="1">
      <x:c r="A50" s="10" t="s">
        <x:v>95</x:v>
      </x:c>
      <x:c r="B50" s="11"/>
      <x:c r="C50" s="11"/>
      <x:c r="D50" s="12" t="s">
        <x:v>31</x:v>
      </x:c>
    </x:row>
    <x:row r="51" ht="148.5" customHeight="1">
      <x:c r="A51" s="7" t="s">
        <x:v>96</x:v>
      </x:c>
      <x:c r="B51" s="8"/>
      <x:c r="C51" s="8"/>
      <x:c r="D51" s="9" t="s">
        <x:v>31</x:v>
      </x:c>
    </x:row>
    <x:row r="52" ht="148.5" customHeight="1">
      <x:c r="A52" s="10" t="s">
        <x:v>97</x:v>
      </x:c>
      <x:c r="B52" s="11"/>
      <x:c r="C52" s="11"/>
      <x:c r="D52" s="12" t="s">
        <x:v>31</x:v>
      </x:c>
    </x:row>
    <x:row r="53" ht="148.5" customHeight="1">
      <x:c r="A53" s="7" t="s">
        <x:v>98</x:v>
      </x:c>
      <x:c r="B53" s="8"/>
      <x:c r="C53" s="8"/>
      <x:c r="D53" s="9" t="s">
        <x:v>31</x:v>
      </x:c>
    </x:row>
    <x:row r="54" ht="148.5" customHeight="1">
      <x:c r="A54" s="10" t="s">
        <x:v>99</x:v>
      </x:c>
      <x:c r="B54" s="11"/>
      <x:c r="C54" s="11"/>
      <x:c r="D54" s="12" t="s">
        <x:v>31</x:v>
      </x:c>
    </x:row>
    <x:row r="55" ht="148.5" customHeight="1">
      <x:c r="A55" s="7" t="s">
        <x:v>100</x:v>
      </x:c>
      <x:c r="B55" s="8"/>
      <x:c r="C55" s="8"/>
      <x:c r="D55" s="9" t="s">
        <x:v>101</x:v>
      </x:c>
    </x:row>
    <x:row r="56" ht="148.5" customHeight="1">
      <x:c r="A56" s="10" t="s">
        <x:v>102</x:v>
      </x:c>
      <x:c r="B56" s="11"/>
      <x:c r="C56" s="11"/>
      <x:c r="D56" s="12" t="s">
        <x:v>31</x:v>
      </x:c>
    </x:row>
    <x:row r="57" ht="148.5" customHeight="1">
      <x:c r="A57" s="7" t="s">
        <x:v>103</x:v>
      </x:c>
      <x:c r="B57" s="8"/>
      <x:c r="C57" s="8"/>
      <x:c r="D57" s="9" t="s">
        <x:v>31</x:v>
      </x:c>
    </x:row>
    <x:row r="58" ht="148.5" customHeight="1">
      <x:c r="A58" s="10" t="s">
        <x:v>104</x:v>
      </x:c>
      <x:c r="B58" s="11"/>
      <x:c r="C58" s="11"/>
      <x:c r="D58" s="12" t="s">
        <x:v>31</x:v>
      </x:c>
    </x:row>
    <x:row r="59" ht="148.5" customHeight="1">
      <x:c r="A59" s="7" t="s">
        <x:v>105</x:v>
      </x:c>
      <x:c r="B59" s="8"/>
      <x:c r="C59" s="8"/>
      <x:c r="D59" s="9" t="s">
        <x:v>31</x:v>
      </x:c>
    </x:row>
    <x:row r="60" ht="148.5" customHeight="1">
      <x:c r="A60" s="10" t="s">
        <x:v>106</x:v>
      </x:c>
      <x:c r="B60" s="11"/>
      <x:c r="C60" s="11"/>
      <x:c r="D60" s="12" t="s">
        <x:v>31</x:v>
      </x:c>
    </x:row>
    <x:row r="61" ht="148.5" customHeight="1">
      <x:c r="A61" s="7" t="s">
        <x:v>107</x:v>
      </x:c>
      <x:c r="B61" s="8"/>
      <x:c r="C61" s="8"/>
      <x:c r="D61" s="9" t="s">
        <x:v>31</x:v>
      </x:c>
    </x:row>
    <x:row r="62" ht="148.5" customHeight="1">
      <x:c r="A62" s="10" t="s">
        <x:v>108</x:v>
      </x:c>
      <x:c r="B62" s="11"/>
      <x:c r="C62" s="11"/>
      <x:c r="D62" s="12" t="s">
        <x:v>31</x:v>
      </x:c>
    </x:row>
    <x:row r="63" ht="148.5" customHeight="1">
      <x:c r="A63" s="7" t="s">
        <x:v>109</x:v>
      </x:c>
      <x:c r="B63" s="8"/>
      <x:c r="C63" s="8"/>
      <x:c r="D63" s="9" t="s">
        <x:v>31</x:v>
      </x:c>
    </x:row>
    <x:row r="64" ht="148.5" customHeight="1">
      <x:c r="A64" s="10" t="s">
        <x:v>110</x:v>
      </x:c>
      <x:c r="B64" s="11"/>
      <x:c r="C64" s="11"/>
      <x:c r="D64" s="12" t="s">
        <x:v>31</x:v>
      </x:c>
    </x:row>
    <x:row r="65" ht="148.5" customHeight="1">
      <x:c r="A65" s="7" t="s">
        <x:v>111</x:v>
      </x:c>
      <x:c r="B65" s="8"/>
      <x:c r="C65" s="8"/>
      <x:c r="D65" s="9" t="s">
        <x:v>31</x:v>
      </x:c>
    </x:row>
    <x:row r="66" ht="148.5" customHeight="1">
      <x:c r="A66" s="10" t="s">
        <x:v>112</x:v>
      </x:c>
      <x:c r="B66" s="11"/>
      <x:c r="C66" s="11"/>
      <x:c r="D66" s="12" t="s">
        <x:v>31</x:v>
      </x:c>
    </x:row>
    <x:row r="67" ht="148.5" customHeight="1">
      <x:c r="A67" s="7" t="s">
        <x:v>113</x:v>
      </x:c>
      <x:c r="B67" s="8"/>
      <x:c r="C67" s="8"/>
      <x:c r="D67" s="9" t="s">
        <x:v>114</x:v>
      </x:c>
    </x:row>
    <x:row r="68" ht="148.5" customHeight="1">
      <x:c r="A68" s="10" t="s">
        <x:v>115</x:v>
      </x:c>
      <x:c r="B68" s="11"/>
      <x:c r="C68" s="11"/>
      <x:c r="D68" s="12" t="s">
        <x:v>31</x:v>
      </x:c>
    </x:row>
    <x:row r="69" ht="148.5" customHeight="1">
      <x:c r="A69" s="7" t="s">
        <x:v>116</x:v>
      </x:c>
      <x:c r="B69" s="8"/>
      <x:c r="C69" s="8"/>
      <x:c r="D69" s="9" t="s">
        <x:v>31</x:v>
      </x:c>
    </x:row>
    <x:row r="70" ht="148.5" customHeight="1">
      <x:c r="A70" s="10" t="s">
        <x:v>117</x:v>
      </x:c>
      <x:c r="B70" s="11"/>
      <x:c r="C70" s="11"/>
      <x:c r="D70" s="12" t="s">
        <x:v>31</x:v>
      </x:c>
    </x:row>
    <x:row r="71" ht="148.5" customHeight="1">
      <x:c r="A71" s="7" t="s">
        <x:v>118</x:v>
      </x:c>
      <x:c r="B71" s="8"/>
      <x:c r="C71" s="8"/>
      <x:c r="D71" s="9" t="s">
        <x:v>31</x:v>
      </x:c>
    </x:row>
    <x:row r="72" ht="148.5" customHeight="1">
      <x:c r="A72" s="10" t="s">
        <x:v>119</x:v>
      </x:c>
      <x:c r="B72" s="11"/>
      <x:c r="C72" s="11"/>
      <x:c r="D72" s="12" t="s">
        <x:v>31</x:v>
      </x:c>
    </x:row>
    <x:row r="73" ht="148.5" customHeight="1">
      <x:c r="A73" s="7" t="s">
        <x:v>120</x:v>
      </x:c>
      <x:c r="B73" s="8"/>
      <x:c r="C73" s="8"/>
      <x:c r="D73" s="9" t="s">
        <x:v>31</x:v>
      </x:c>
    </x:row>
    <x:row r="74" ht="148.5" customHeight="1">
      <x:c r="A74" s="10" t="s">
        <x:v>121</x:v>
      </x:c>
      <x:c r="B74" s="11"/>
      <x:c r="C74" s="11"/>
      <x:c r="D74" s="12" t="s">
        <x:v>31</x:v>
      </x:c>
    </x:row>
    <x:row r="75" ht="148.5" customHeight="1">
      <x:c r="A75" s="7" t="s">
        <x:v>122</x:v>
      </x:c>
      <x:c r="B75" s="8"/>
      <x:c r="C75" s="8"/>
      <x:c r="D75" s="9" t="s">
        <x:v>31</x:v>
      </x:c>
    </x:row>
    <x:row r="76" ht="148.5" customHeight="1">
      <x:c r="A76" s="10" t="s">
        <x:v>123</x:v>
      </x:c>
      <x:c r="B76" s="11"/>
      <x:c r="C76" s="11"/>
      <x:c r="D76" s="12" t="s">
        <x:v>31</x:v>
      </x:c>
    </x:row>
    <x:row r="77" ht="148.5" customHeight="1">
      <x:c r="A77" s="7" t="s">
        <x:v>124</x:v>
      </x:c>
      <x:c r="B77" s="8"/>
      <x:c r="C77" s="8"/>
      <x:c r="D77" s="9" t="s">
        <x:v>31</x:v>
      </x:c>
    </x:row>
    <x:row r="78" ht="148.5" customHeight="1">
      <x:c r="A78" s="10" t="s">
        <x:v>125</x:v>
      </x:c>
      <x:c r="B78" s="11"/>
      <x:c r="C78" s="11"/>
      <x:c r="D78" s="12" t="s">
        <x:v>126</x:v>
      </x:c>
    </x:row>
    <x:row r="79" ht="148.5" customHeight="1">
      <x:c r="A79" s="7" t="s">
        <x:v>127</x:v>
      </x:c>
      <x:c r="B79" s="8"/>
      <x:c r="C79" s="8"/>
      <x:c r="D79" s="9" t="s">
        <x:v>31</x:v>
      </x:c>
    </x:row>
    <x:row r="80" ht="148.5" customHeight="1">
      <x:c r="A80" s="14" t="s">
        <x:v>128</x:v>
      </x:c>
      <x:c r="B80" s="16"/>
      <x:c r="C80" s="16"/>
      <x:c r="D80" s="18" t="s">
        <x:v>31</x:v>
      </x:c>
    </x:row>
    <x:row r="81" ht="148.5" customHeight="1">
      <x:c r="A81" s="19" t="s">
        <x:v>129</x:v>
      </x:c>
      <x:c r="D81" s="20" t="s">
        <x:v>130</x:v>
      </x:c>
    </x:row>
    <x:row r="82" ht="148.5" customHeight="1">
      <x:c r="A82" s="19" t="s">
        <x:v>131</x:v>
      </x:c>
      <x:c r="D82" s="22" t="s">
        <x:v>132</x:v>
      </x:c>
    </x:row>
    <x:row r="83" ht="148.5" customHeight="1">
      <x:c r="A83" s="19" t="s">
        <x:v>133</x:v>
      </x:c>
      <x:c r="B83" s="23"/>
      <x:c r="C83" s="23"/>
      <x:c r="D83" s="20" t="s">
        <x:v>134</x:v>
      </x:c>
      <x:c r="E83" s="16"/>
      <x:c r="F83" s="16"/>
    </x:row>
    <x:row r="84" ht="148.5" customHeight="1">
      <x:c r="A84" s="19" t="s">
        <x:v>135</x:v>
      </x:c>
      <x:c r="D84" s="22" t="s">
        <x:v>136</x:v>
      </x:c>
      <x:c r="E84" s="16"/>
      <x:c r="F84" s="16"/>
    </x:row>
    <x:row r="85" ht="148.5" customHeight="1">
      <x:c r="A85" s="7" t="s">
        <x:v>137</x:v>
      </x:c>
      <x:c r="B85" s="8"/>
      <x:c r="C85" s="8"/>
      <x:c r="D85" s="9" t="s">
        <x:v>138</x:v>
      </x:c>
    </x:row>
    <x:row r="86" ht="300" customHeight="1">
      <x:c r="A86" s="103" t="str">
        <x:v>DRAGON BALL Z: KAKAROT</x:v>
      </x:c>
      <x:c r="B86" s="105"/>
      <x:c r="C86" s="105"/>
      <x:c r="D86" s="107" t="str">
        <x:v>Steam 23.6시간 / 본편 엔딩 / 도전 과제 21/42</x:v>
      </x:c>
    </x:row>
    <x:row r="87" ht="148.5" customHeight="1">
      <x:c r="A87" s="104" t="str">
        <x:v>이클립스: 더 어웨이크닝</x:v>
      </x:c>
      <x:c r="B87" s="106"/>
      <x:c r="C87" s="106"/>
      <x:c r="D87" s="108" t="str">
        <x:v>2026.09.10 오픈 / 현재 플레이 중 / 픽서 Lv.38</x:v>
      </x:c>
    </x:row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1b63e9d29d1640d6"/>
</x:worksheet>
</file>