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Portfolio" sheetId="1" r:id="rId5"/>
    <sheet state="visible" name="Evidence" sheetId="2" r:id="rId6"/>
  </sheets>
  <definedNames/>
  <calcPr/>
</workbook>
</file>

<file path=xl/sharedStrings.xml><?xml version="1.0" encoding="utf-8"?>
<sst xmlns="http://schemas.openxmlformats.org/spreadsheetml/2006/main" count="750" uniqueCount="457">
  <si>
    <t>붉은사막 QA Test Case Portfolio</t>
  </si>
  <si>
    <t>초반 · 후반 플레이 흐름 기반 수동 테스트케이스</t>
  </si>
  <si>
    <t>테스트 대상</t>
  </si>
  <si>
    <t>Crimson Desert 주요 플레이 구간</t>
  </si>
  <si>
    <t>테스트 방식</t>
  </si>
  <si>
    <t>직접 플레이 기반 수동 테스트</t>
  </si>
  <si>
    <t>입력 장치</t>
  </si>
  <si>
    <t>키보드 / 마우스</t>
  </si>
  <si>
    <t>작성자</t>
  </si>
  <si>
    <t>정재우</t>
  </si>
  <si>
    <t>테스트 범위</t>
  </si>
  <si>
    <t>지도/미니맵 · 이동/지형 · 전투 조작 · 상호작용 · 퀘스트/보상 · 저장/로드 · 보스전 기믹</t>
  </si>
  <si>
    <t>테스트 일자</t>
  </si>
  <si>
    <t>2026-06-25</t>
  </si>
  <si>
    <t>결과 기준</t>
  </si>
  <si>
    <t>Pass / Fail / Not Run</t>
  </si>
  <si>
    <t>작성 기준</t>
  </si>
  <si>
    <t>실제 플레이에서 확인한 상태·입력·화면 반응을 기준으로 작성한다. 테스트 결과와 이슈유형을 분리하고, 미확인·불확실 항목은 Not Run 또는 리스크 시나리오로 분리한다.</t>
  </si>
  <si>
    <t>대시보드 요약 · 결과와 이슈 유형 분리</t>
  </si>
  <si>
    <t>실행 결과</t>
  </si>
  <si>
    <t>이슈 유형</t>
  </si>
  <si>
    <t>총 TC</t>
  </si>
  <si>
    <t>Pass</t>
  </si>
  <si>
    <t>Fail</t>
  </si>
  <si>
    <t>Not Run</t>
  </si>
  <si>
    <t>검증률</t>
  </si>
  <si>
    <t>BTS 후보</t>
  </si>
  <si>
    <t>비고</t>
  </si>
  <si>
    <t>Bug</t>
  </si>
  <si>
    <t>UX Issue</t>
  </si>
  <si>
    <t>기획 확인</t>
  </si>
  <si>
    <t>리스크 시나리오</t>
  </si>
  <si>
    <t>없음</t>
  </si>
  <si>
    <t>판정 기준</t>
  </si>
  <si>
    <t>검증률은 수행 완료 TC 기준. Not Run 6건은 추가 재현 조건 확보가 필요한 리스크 항목으로 분리 관리</t>
  </si>
  <si>
    <t>Bug 단정 금지</t>
  </si>
  <si>
    <t>기능 오류 확정 전까지 Bug/UX Issue/기획 확인/리스크 시나리오를 분리 표기</t>
  </si>
  <si>
    <t>대분류 커버리지</t>
  </si>
  <si>
    <t>TC 유형 분포</t>
  </si>
  <si>
    <t>우선순위 분포</t>
  </si>
  <si>
    <t>BTS 확장 후보</t>
  </si>
  <si>
    <t>대분류</t>
  </si>
  <si>
    <t>건수</t>
  </si>
  <si>
    <t>유형</t>
  </si>
  <si>
    <t>우선순위</t>
  </si>
  <si>
    <t>TC ID</t>
  </si>
  <si>
    <t>현재 상태</t>
  </si>
  <si>
    <t>리포트화 방향</t>
  </si>
  <si>
    <t>인게임 UI</t>
  </si>
  <si>
    <t>정상</t>
  </si>
  <si>
    <t>P1</t>
  </si>
  <si>
    <t>TC-038</t>
  </si>
  <si>
    <t>수동 저장 슬롯 표시 정보와 실제 로드 후 퀘스트 진행 상태 불일치</t>
  </si>
  <si>
    <t>탐험/이동</t>
  </si>
  <si>
    <t>예외</t>
  </si>
  <si>
    <t>P2</t>
  </si>
  <si>
    <t>TC-019</t>
  </si>
  <si>
    <t>상호작용 대상 위치/각도에 따른 E 키 UI 활성 기준 확인</t>
  </si>
  <si>
    <t>조작/전투</t>
  </si>
  <si>
    <t>경계</t>
  </si>
  <si>
    <t>P3</t>
  </si>
  <si>
    <t>TC-017</t>
  </si>
  <si>
    <t>Alt 회피 입력 시 구르기/스텝 회피 모션 분기 조건 확인</t>
  </si>
  <si>
    <t>상호작용</t>
  </si>
  <si>
    <t>TC-031</t>
  </si>
  <si>
    <t>자동 저장 전후 퀘스트/보상/NPC 상태 복원 리스크 확인</t>
  </si>
  <si>
    <t>퀘스트/보상·저장·보스전</t>
  </si>
  <si>
    <t>주의</t>
  </si>
  <si>
    <t>실제 기능 오류가 반복 재현되기 전에는 Bug로 표기하지 않음</t>
  </si>
  <si>
    <t>Test Environment · 테스트 환경</t>
  </si>
  <si>
    <t>플랫폼</t>
  </si>
  <si>
    <t>PC</t>
  </si>
  <si>
    <t>실행 환경</t>
  </si>
  <si>
    <t>Steam</t>
  </si>
  <si>
    <t>OS</t>
  </si>
  <si>
    <t>Windows 11 Home 25H2</t>
  </si>
  <si>
    <t>테스트 구간</t>
  </si>
  <si>
    <t>초반 · 후반 메인 스토리 및 대표 플레이 구간</t>
  </si>
  <si>
    <t>CPU</t>
  </si>
  <si>
    <t>AMD Ryzen 7 5800X 8-Core Processor 3.80GHz</t>
  </si>
  <si>
    <t>RAM</t>
  </si>
  <si>
    <t>32GB</t>
  </si>
  <si>
    <t>빌드/버전</t>
  </si>
  <si>
    <t>GameVersion 1.12.02</t>
  </si>
  <si>
    <t>그래픽 옵션</t>
  </si>
  <si>
    <t>사용자 지정 / Fullscreen / DLSS Performance</t>
  </si>
  <si>
    <t>디스플레이</t>
  </si>
  <si>
    <t>LG ULTRAGEAR</t>
  </si>
  <si>
    <t>네트워크</t>
  </si>
  <si>
    <t>KT 기가인터넷</t>
  </si>
  <si>
    <t>화면 옵션</t>
  </si>
  <si>
    <t>DLSS 4.5 / Reflex 켜기 / HDR 꺼짐 / 수직 동기화 꺼짐</t>
  </si>
  <si>
    <t>중분류</t>
  </si>
  <si>
    <t>소분류</t>
  </si>
  <si>
    <t>테스트 사전조건</t>
  </si>
  <si>
    <t>테스트 데이터/조건</t>
  </si>
  <si>
    <t>테스트 수행방법</t>
  </si>
  <si>
    <t>기대결과</t>
  </si>
  <si>
    <t>테스트 결과</t>
  </si>
  <si>
    <t>이슈유형</t>
  </si>
  <si>
    <t>BTS 이슈</t>
  </si>
  <si>
    <t>TC-001</t>
  </si>
  <si>
    <t>지도/월드맵</t>
  </si>
  <si>
    <t>현재 위치/목표 위치 확인</t>
  </si>
  <si>
    <t>월드맵을 열 수 있는 구간까지 진행했으며, 현재 위치와 목표 위치를 비교해야 하는 상태</t>
  </si>
  <si>
    <t>지상 맵 / 어비스 맵 / 현재 위치 / 목표 위치 표식</t>
  </si>
  <si>
    <t>1) 월드맵을 연다.
2) 지상 맵과 어비스 맵을 전환해 확인한다.
3) 현재 플레이어 위치와 목표 위치가 지도에 표시되는지 확인한다.
4) 지도를 멀리 이동한 뒤 현재 위치로 돌아오는 입력을 수행한다.</t>
  </si>
  <si>
    <t>월드맵에서 현재 위치와 목표 위치를 구분할 수 있고, 지도를 멀리 본 뒤에도 현재 위치로 빠르게 복귀할 수 있어야 한다.</t>
  </si>
  <si>
    <t>-</t>
  </si>
  <si>
    <t>TC-002</t>
  </si>
  <si>
    <t>직접 지정 표식 표시</t>
  </si>
  <si>
    <t>월드맵을 열 수 있고, 이동할 목적지를 플레이어가 직접 지정할 수 있는 상태</t>
  </si>
  <si>
    <t>지도 내 임의 위치 / 개인 지정 표식 또는 목적지 지정 가능 지점</t>
  </si>
  <si>
    <t>1) 월드맵을 연다.
2) 이동하고 싶은 지점을 선택한다.
3) 원하는 표식 또는 목적지 지정을 수행한다.
4) 지정한 위치에 표식이 표시되는지 확인한다.</t>
  </si>
  <si>
    <t>플레이어가 지정한 위치에 개인 표식 또는 목적지 표식이 생성되어야 하며, 월드맵에서 해당 위치를 다시 확인할 수 있어야 한다.</t>
  </si>
  <si>
    <t>편의성 중심의 개인 지정 표식 표시 확인 항목으로, 진행 차단 가능성은 낮아 P3로 조정했다.</t>
  </si>
  <si>
    <t>TC-003</t>
  </si>
  <si>
    <t>지도 재진입 후 지정 표식 유지</t>
  </si>
  <si>
    <t>월드맵에서 플레이어가 직접 위치 표식을 지정한 상태</t>
  </si>
  <si>
    <t>월드맵 내 개인 지정 표식 / 지도 닫기 후 재진입</t>
  </si>
  <si>
    <t>1) 월드맵을 연다.
2) 원하는 위치에 개인 표식 또는 목적지를 지정한다.
3) 월드맵을 닫는다.
4) 다시 월드맵 또는 미니맵을 확인한다.
5) 지정한 표식이 유지되는지 확인한다.</t>
  </si>
  <si>
    <t>월드맵을 닫았다가 다시 열어도 플레이어가 지정한 표식이 유지되어야 하며, 현재 위치와 지정 위치를 다시 확인할 수 있어야 한다.</t>
  </si>
  <si>
    <t>필드 화면 내비게이션이 아니라 월드맵/미니맵 표식 유지 기준</t>
  </si>
  <si>
    <t>TC-004</t>
  </si>
  <si>
    <t>HUD/안내</t>
  </si>
  <si>
    <t>첫 조작 안내 표시</t>
  </si>
  <si>
    <t>새 게임 시작 후 컷신이 끝나고 첫 조작이 가능해진 상태</t>
  </si>
  <si>
    <t>첫 조작 가능 시점 / 좌측 상단 조작법 UI / 좌측 하단 퀘스트 안내</t>
  </si>
  <si>
    <t>1) 처음부터 플레이를 시작한다.
2) 난이도 선택 후 게임에 진입한다.
3) 컷신 종료 후 첫 조작 가능 시점의 화면을 확인한다.
4) 좌측 상단 조작법 UI와 좌측 하단 퀘스트 안내를 확인한다.</t>
  </si>
  <si>
    <t>첫 조작 가능 시점에 이동 조작법 UI, 현재 퀘스트, 미니맵, 인게임 시간, 나침반, 목표 위치 표식과 거리 정보가 표시되어야 한다.</t>
  </si>
  <si>
    <t>첫 조작 안내 표시 확인 항목으로, 진행 차단보다는 HUD/안내 확인 성격이 강해 P3로 조정했다.</t>
  </si>
  <si>
    <t>TC-005</t>
  </si>
  <si>
    <t>전투/비전투 전환 시 상태 표시</t>
  </si>
  <si>
    <t>필드 이동 중 일반 탐험 상태와 전투 상태를 모두 경험할 수 있는 구간에 진입한 상태</t>
  </si>
  <si>
    <t>비전투 상태 / 검은곰 습격 후 전투 상태</t>
  </si>
  <si>
    <t>1) 오두막 이동 전 비전투 상태의 HUD와 조작 안내를 확인한다.
2) 검은곰 습격 컷신 이후 첫 전투에 진입한다.
3) 전투 중 표시되는 조작법 안내와 HUD 변화를 확인한다.
4) 전투 종료 또는 스토리 전환 후 표시 상태를 확인한다.</t>
  </si>
  <si>
    <t>비전투 상태와 전투 상태에서 필요한 조작 안내가 상황에 맞게 표시되어야 하며, 전환 과정에서 UI가 누락되거나 중복 표시되지 않아야 한다.</t>
  </si>
  <si>
    <t>TC-006</t>
  </si>
  <si>
    <t>목표 지점 이동</t>
  </si>
  <si>
    <t>목표 위치 표식 기반 필드 이동</t>
  </si>
  <si>
    <t>새 게임 시작 후 ‘낯선 땅 - 오두막 이동하기’ 퀘스트가 자동 발생한 상태</t>
  </si>
  <si>
    <t>미니맵/월드맵 목표 위치 표식 / 거리 M 표시</t>
  </si>
  <si>
    <t>1) 시작 지점에서 미니맵과 목표 위치 표식을 확인한다.
2) 목표 위치 표식을 기준으로 필드 이동을 시작한다.
3) 이동 중 거리 표시가 변화하는지 확인한다.
4) 목표 지점에 가까워질수록 안내 정보가 유지되는지 확인한다.</t>
  </si>
  <si>
    <t>플레이어가 미니맵/월드맵의 목표 위치 표식과 거리 정보를 참고해 오두막 방향으로 이동할 수 있어야 하며, 이동 중 거리 정보가 현재 위치에 맞게 갱신되어야 한다.</t>
  </si>
  <si>
    <t>인게임 화면 위 길안내가 아니라 지도 기반 위치 표식 기준</t>
  </si>
  <si>
    <t>TC-007</t>
  </si>
  <si>
    <t>목표 지점 근처 도달 판정</t>
  </si>
  <si>
    <t>‘오두막 이동하기’ 목표 지점 근처까지 이동한 상태</t>
  </si>
  <si>
    <t>목표 지점 도달 / 웅카 대화 안내 발생</t>
  </si>
  <si>
    <t>1) 목표 위치 표식을 참고해 오두막으로 이동한다.
2) 목표 지점 근처에 도달한다.
3) 퀘스트 안내가 ‘웅카와 대화’로 갱신되는지 확인한다.
4) 웅카 주변에서 상호작용 UI 호출이 가능한지 확인한다.</t>
  </si>
  <si>
    <t>목표 지점에 도달하면 다음 목표 안내가 자연스럽게 갱신되고, 웅카와 대화해야 한다는 안내가 표시되어야 한다.</t>
  </si>
  <si>
    <t>TC-008</t>
  </si>
  <si>
    <t>목표 표식 기준 거리 수치 갱신</t>
  </si>
  <si>
    <t>퀘스트 목표 위치가 미니맵 또는 월드맵에 고정 표식으로 표시되어 있고, 현재 위치에서 목표 지점까지 이동해야 하는 상태</t>
  </si>
  <si>
    <t>목표 표식은 고정되어 있으며, 플레이어가 직선 이동이 아닌 우회 경로로 이동하는 상황</t>
  </si>
  <si>
    <t>1) 미니맵 또는 월드맵에서 퀘스트 목표 위치 표식을 확인한다.
2) 현재 위치와 목표 위치 사이의 거리 수치를 확인한다.
3) 목표 방향으로 직선 이동하지 않고, 도로·언덕·절벽·건물 등 실제 이동 가능한 경로를 따라 우회한다.
4) 우회 이동 중 거리 수치가 현재 위치 변화에 따라 증가하거나 감소하는지 확인한다.
5) 목표 지점에 가까워질수록 거리 수치가 줄어드는지 확인한다.
6) 목표 위치 표식 자체가 잘못 이동하거나 사라지지 않는지 확인한다.</t>
  </si>
  <si>
    <t>퀘스트 목표 표식은 미니맵/월드맵에서 고정된 목표 위치를 유지해야 하며, 플레이어가 우회 이동하더라도 현재 위치 변화에 따라 거리 수치가 실시간으로 갱신되어야 한다.</t>
  </si>
  <si>
    <t>도로 기반 내비게이션이 아니라 고정 표식과 거리 수치 갱신 확인</t>
  </si>
  <si>
    <t>TC-009</t>
  </si>
  <si>
    <t>지형 이동</t>
  </si>
  <si>
    <t>파쿠르/벽타기 이동 판정</t>
  </si>
  <si>
    <t>어비스 심연 튜토리얼 구간에 진입해 달리기, 점프, 파쿠르, 벽타기 조작을 순서대로 수행할 수 있는 상태</t>
  </si>
  <si>
    <t>파쿠르/벽타기 가능 지형 / 진입 가능한 벽면 / 위치 구분성</t>
  </si>
  <si>
    <t>1) 튜토리얼 안내에 따라 달리기를 수행한다.
2) 점프 또는 파쿠르 입력을 수행한다.
3) 벽타기 가능한 위치로 이동한다.
4) 벽타기 입력이 정상적으로 반응하는지 확인한다.
5) 벽타기 가능 위치가 시각적으로 구분되는지 확인한다.</t>
  </si>
  <si>
    <t>튜토리얼 안내에 따라 이동/점프/파쿠르/벽타기 조작이 순서대로 수행되어야 하며, 캐릭터가 지형에 비정상적으로 걸리지 않아야 한다.</t>
  </si>
  <si>
    <t>오를 수 있는 지형은 사각형 발판형 문양, 오를 수 없는 지형은 세로열 문양으로 시각 차이가 확인되어 이슈 후보에서는 제외했다. 초행 유저 관점의 참고 관찰 항목으로만 유지.</t>
  </si>
  <si>
    <t>TC-010</t>
  </si>
  <si>
    <t>벽/바위/무덤 주변 이동 제한</t>
  </si>
  <si>
    <t>오두막 주변 또는 필드 이동 중 벽, 바위, 무덤, 오브젝트 근처로 접근할 수 있는 상태</t>
  </si>
  <si>
    <t>벽/바위/무덤 주변 이동 / 투명벽 또는 이동 제한 존재 여부</t>
  </si>
  <si>
    <t>1) 웅카 주변 무덤 또는 오브젝트 근처로 이동한다.
2) 캐릭터가 접근 가능한 범위까지 이동한다.
3) 더 이상 이동할 수 없는 지점에서 충돌 처리와 캐릭터 반응을 확인한다.
4) 이동 불가 구간에서 빠져나올 수 있는지 확인한다.</t>
  </si>
  <si>
    <t>벽, 바위, 무덤 주변에서 캐릭터가 끼이지 않아야 하며, 이동 제한이 있는 경우에도 이동 불가 상태가 명확하게 처리되어야 한다.</t>
  </si>
  <si>
    <t>무덤/지형물은 상호작용 대상이 아니라 지형 이동·충돌 관점으로 분류</t>
  </si>
  <si>
    <t>TC-011</t>
  </si>
  <si>
    <t>좁은 공간 통과 확인</t>
  </si>
  <si>
    <t>오두막 주변 또는 좁은 지형/오브젝트 사이를 이동할 수 있는 상태</t>
  </si>
  <si>
    <t>좁은 공간 / 투명벽 경계 / 이동 가능·불가 경계</t>
  </si>
  <si>
    <t>1) 좁은 공간 또는 오브젝트 사이로 이동을 시도한다.
2) 이동 가능한 경계와 불가능한 경계를 확인한다.
3) 경계 지점에서 이동 입력을 반복한다.
4) 캐릭터가 끼이거나 비정상적으로 떨리는지 확인한다.</t>
  </si>
  <si>
    <t>좁은 공간에서 이동 가능/불가 기준이 일관되게 적용되어야 하며, 캐릭터 끼임이나 조작 불능 상태가 발생하지 않아야 한다.</t>
  </si>
  <si>
    <t>TC-012</t>
  </si>
  <si>
    <t>전투 진입/기본 공격</t>
  </si>
  <si>
    <t>적과 마주친 직후 조작 반응</t>
  </si>
  <si>
    <t>오두막 검은곰 습격 이후 첫 전투에 진입한 상태</t>
  </si>
  <si>
    <t>첫 전투 진입 직후 / 조작법 순차 안내</t>
  </si>
  <si>
    <t>1) 검은곰 습격 컷신 이후 전투에 진입한다.
2) 전투 진입 직후 캐릭터 조작이 가능한지 확인한다.
3) 화면에 표시되는 전투 조작 안내를 확인한다.
4) 이동과 방향 전환이 가능한지 확인한다.</t>
  </si>
  <si>
    <t>첫 전투 진입 직후 캐릭터 조작이 가능해야 하며, 전투에 필요한 기본 조작 안내가 순서대로 표시되어야 한다.</t>
  </si>
  <si>
    <t>TC-013</t>
  </si>
  <si>
    <t>기본 공격 입력 후 타격 피드백</t>
  </si>
  <si>
    <t>첫 전투 또는 묘르딘 전투에서 적을 공격할 수 있는 상태</t>
  </si>
  <si>
    <t>좌클릭 기본 공격 / 적 피격 반응</t>
  </si>
  <si>
    <t>1) 적과 교전 가능한 거리까지 접근한다.
2) 좌클릭 기본 공격을 입력한다.
3) 공격 모션과 적의 피격 반응을 확인한다.
4) 연속 공격 입력 시 캐릭터가 정상적으로 반응하는지 확인한다.</t>
  </si>
  <si>
    <t>좌클릭 입력 시 기본 공격이 실행되어야 하며, 공격 모션과 타격 피드백이 확인되어야 한다.</t>
  </si>
  <si>
    <t>TC-014</t>
  </si>
  <si>
    <t>회피</t>
  </si>
  <si>
    <t>적 공격 예상 시 구르기 회피 입력</t>
  </si>
  <si>
    <t>적의 공격을 받을 수 있는 전투 상태이며, Alt 구르기 회피 입력을 수행할 수 있는 상태</t>
  </si>
  <si>
    <t>Alt 구르기 회피 / 적 공격 범위에서 사전 회피</t>
  </si>
  <si>
    <t>1) 적의 공격 범위 안으로 접근한다.
2) 적의 공격 모션 또는 접근 상황을 확인한다.
3) 피격되기 전에 Alt를 입력해 구르기 회피를 수행한다.
4) 구르기 후 캐릭터 위치와 조작 복귀 여부를 확인한다.</t>
  </si>
  <si>
    <t>Alt 입력 시 캐릭터가 구르기 회피 동작을 수행해야 하며, 피격 판정 범위에서 벗어난 경우 피해를 받지 않아야 한다. 회피 후 이동/공격 조작으로 자연스럽게 복귀해야 한다.</t>
  </si>
  <si>
    <t>Alt는 패링성 회피가 아니라 구르기/사전 회피 성격으로 분류</t>
  </si>
  <si>
    <t>TC-015</t>
  </si>
  <si>
    <t>방어/패링</t>
  </si>
  <si>
    <t>방패 막기/패링 타이밍 반응</t>
  </si>
  <si>
    <t>적의 공격 모션을 확인할 수 있는 전투 상태이며, Ctrl 방패 막기 입력을 수행할 수 있는 상태</t>
  </si>
  <si>
    <t>Ctrl 방어 입력 / 일반 방어와 타이밍 방어 비교</t>
  </si>
  <si>
    <t>1) 적과 교전 가능한 거리까지 접근한다.
2) 적의 공격이 들어오기 전에 Ctrl을 입력해 방패 막기를 수행한다.
3) 일반 방어 시 피해 감소 또는 방어 반응을 확인한다.
4) 적의 공격 타이밍에 맞춰 Ctrl 입력을 수행한다.
5) 패링 이펙트와 적의 경직/상태이상 유사 반응이 발생하는지 확인한다.</t>
  </si>
  <si>
    <t>Ctrl 입력 시 방패 막기가 정상 동작해야 하며, 공격 타이밍에 맞춘 입력에서는 패링 이펙트와 함께 적이 잠시 경직되거나 상태이상과 유사한 반응을 보여야 한다. 일반 방어와 타이밍 방어의 피드백이 구분되어야 한다.</t>
  </si>
  <si>
    <t>Alt 회피와 구분 : Ctrl은 방어/패링 계열 입력</t>
  </si>
  <si>
    <t>TC-016</t>
  </si>
  <si>
    <t>피격/복귀</t>
  </si>
  <si>
    <t>피격 직후 이동/공격 복귀</t>
  </si>
  <si>
    <t>묘르딘 또는 첫 전투에서 적에게 피격될 수 있는 상태</t>
  </si>
  <si>
    <t>피격 직후 이동/공격 입력</t>
  </si>
  <si>
    <t>1) 적의 공격을 의도적으로 맞는다.
2) 피격 직후 이동 입력을 수행한다.
3) 기본 공격 입력을 수행한다.
4) 피격 후 조작 복귀가 가능한지 확인한다.</t>
  </si>
  <si>
    <t>피격 직후 캐릭터가 일정 피격 리액션을 보이더라도, 이후 이동/공격/방어 입력이 정상적으로 복귀해야 하며 조작 불능 상태가 지속되지 않아야 한다.</t>
  </si>
  <si>
    <t>전투 가능한 적이 존재하고, Alt 회피 입력, 방향키 입력, 적과의 거리, 락온 여부, 공격 전후 상태, 무기 상태를 비교할 수 있는 상태.
고옌 보스전 등 근접 전투 상황에서 회피 결과를 확인한다.</t>
  </si>
  <si>
    <t>Alt 회피 입력 / 방향키 입력 여부 / 적과의 거리 / 락온 여부 / 공격 전후 상태 / 무기 상태 / 구르기·스텝 발생 여부 / 기력 소모 여부</t>
  </si>
  <si>
    <t>1) 고옌 보스전 등 근접 전투 상태에 진입한다.
2) 방향키 입력 없이 Alt를 입력해 기본 회피 모션을 확인한다.
3) W/A/S/D 방향키와 Alt를 함께 입력해 방향별 회피 모션을 확인한다.
4) 적과 가까운 거리와 먼 거리에서 Alt 회피 입력 결과를 비교한다.
5) 공격 직후와 공격 모션 종료 후 Alt 입력 결과를 비교한다.
6) 무기 상태에 따라 구르기/짧은 스텝/주춤 모션 발생 여부를 비교한다.
7) 짧은 스텝/주춤 모션 발생 시 기력 소모 여부를 확인한다.</t>
  </si>
  <si>
    <t>Alt 회피 입력 시 현재 상태에 따라 구르기, 짧은 스텝, 회피성 이동 등이 일관되게 분기되어야 한다.
구르기/스텝 분기 조건이 기획 의도라면 방향키 입력, 적과의 거리, 락온 여부, 공격 전후 상태, 무기 상태에 따라 플레이어가 결과를 예측할 수 있어야 한다.
기력 소모 여부도 회피 결과와 일관되게 전달되어야 한다.</t>
  </si>
  <si>
    <t>BTS 후보 / Jira 등록</t>
  </si>
  <si>
    <t>고옌 보스전에서 Alt 회피 입력 후 구르기 회피와 짧은 스텝/주춤 모션이 모두 확인되었다.
짧은 스텝/주춤 모션 발생 시에도 기력 소모가 확인되어, 방향키 입력 여부, 적과의 거리, 락온 여부, 공격 전후 상태, 무기 상태 중 어떤 조건이 분기에 영향을 주는지 추가 확인이 필요하다.
현재는 기능 오류로 단정하지 않고 기획 확인 항목으로 분류한다.
Evidence-017-01~04 참고.</t>
  </si>
  <si>
    <t>TC-018</t>
  </si>
  <si>
    <t>퀘스트 목표 NPC</t>
  </si>
  <si>
    <t>NPC 상호작용 가능 거리 안</t>
  </si>
  <si>
    <t>오두막 도착 후 웅카와 대화하라는 퀘스트 안내가 표시된 상태</t>
  </si>
  <si>
    <t>웅카 정면 / 상호작용 가능 거리 안 / E 키 상호작용 안내 UI 표시 상태</t>
  </si>
  <si>
    <t>1) 웅카 정면 방향에서 일정 거리를 두고 접근한다.
2) Ctrl 입력으로 상호작용 가능 안내 UI를 호출한다.
3) E 키 상호작용 안내 UI가 표시되는지 확인한다.
4) E 키를 입력해 대화가 시작되는지 확인한다.</t>
  </si>
  <si>
    <t>웅카 정면의 유효 위치에서는 E 키 상호작용 안내 UI가 표시되어야 하며, E 키 입력 시 대화가 시작되어야 한다.</t>
  </si>
  <si>
    <t>상호작용 대상</t>
  </si>
  <si>
    <t>상호작용 대상의 위치/각도에 따른 E 키 UI 활성 기준 확인</t>
  </si>
  <si>
    <t>NPC, 창문, 오브젝트 등 E 키 입력을 통한 상호작용이 가능한 대상이 존재하는 상태</t>
  </si>
  <si>
    <t>정면 위치 / 측면에 가까운 위치 / 후방 180도에 가까운 위치 / 완전 후방 위치 / E 키 상호작용 안내 UI 표시 상태</t>
  </si>
  <si>
    <t>1) E 키 상호작용이 가능한 대상에게 접근한다.
2) 대상의 정면 위치에서 E 키 상호작용 안내 UI가 표시되는지 확인한다.
3) 정면 기준으로 좌/우 측면에 가까운 위치로 이동하며 UI 표시 여부를 확인한다.
4) 후방 180도에 가까운 위치 또는 대상의 완전 후방 위치로 이동해 UI 표시 여부를 확인한다.
5) 동일한 방식으로 다른 NPC 또는 상호작용 오브젝트에서도 UI 활성 범위를 비교 확인한다.
6) 상호작용 가능 위치/각도 기준이 대상별로 일관되게 적용되는지 확인한다.</t>
  </si>
  <si>
    <t>상호작용 대상의 위치/각도에 따른 E 키 상호작용 안내 UI 활성 기준이 대상별로 일관되게 동작해야 한다. 만약 기획상 정면 또는 일정 각도 안에서만 상호작용이 가능하도록 설계된 것이라면, 유저가 상호작용 가능한 위치를 자연스럽게 이해할 수 있어야 한다.</t>
  </si>
  <si>
    <t>테스트 결과는 Pass로 처리하되, 상호작용 대상별 위치/각도 판정 기준의 기획 의도 확인이 필요하다. 정면/측면 위치에서는 E 키 안내 UI가 표시되었고 후방에 가까운 위치에서는 비활성 경향이 있었다. Evidence-019-01~05 및 Jira 첨부 참고.</t>
  </si>
  <si>
    <t>TC-020</t>
  </si>
  <si>
    <t>NPC 상호작용 가능 거리 밖</t>
  </si>
  <si>
    <t>웅카와 대화 가능한 대상이 화면에 보이지만 상호작용 가능 범위 밖에 있는 상태</t>
  </si>
  <si>
    <t>거리 밖 / E 키 상호작용 안내 UI 미표시 상태</t>
  </si>
  <si>
    <t>1) 웅카가 보이는 위치까지 떨어진다.
2) Ctrl 입력으로 상호작용 UI를 호출한다.
3) E 항목이 활성화인지 비활성화인지 확인한다.
4) E 입력 시 대화가 실행되는지 확인한다.</t>
  </si>
  <si>
    <t>거리 밖에서는 E 키 상호작용 안내 UI가 표시되지 않거나 비활성 상태로 처리되어야 하며, E 키 입력을 시도해도 대화가 실행되지 않아야 한다.</t>
  </si>
  <si>
    <t>TC-021</t>
  </si>
  <si>
    <t>전투 상태 제한</t>
  </si>
  <si>
    <t>전투 중 인벤토리 내 아이템 상호작용 제한</t>
  </si>
  <si>
    <t>인벤토리에 살펴보기/읽기/기술 습득 등 세부 상호작용이 가능한 아이템을 보유하고 있으며, 필드에서 적과 전투 상태에 진입할 수 있는 상태</t>
  </si>
  <si>
    <t>비전투 상태 / 전투 상태 / 인벤토리 열기 / 아이템 살펴보기 또는 읽기 기능</t>
  </si>
  <si>
    <t>1) 비전투 상태에서 인벤토리를 연다.
2) 인벤토리 내 아이템의 살펴보기/읽기 등 세부 상호작용 기능이 정상적으로 사용 가능한지 확인한다.
3) 필드에서 적과 조우해 전투 상태에 진입한다.
4) 전투 상태에서 인벤토리를 연다.
5) 전투 상태에서 동일 아이템의 살펴보기/읽기 등 세부 상호작용 기능을 시도한다.
6) 전투 종료 후 동일 아이템의 세부 상호작용 기능이 다시 정상적으로 사용 가능한지 확인한다.</t>
  </si>
  <si>
    <t>전투 중에도 인벤토리 화면은 열 수 있어야 한다. 다만 전투 상태에서는 아이템 살펴보기/읽기/기술 습득 등 인벤토리 내 세부 상호작용 기능이 제한되어야 한다. 전투 종료 후에는 동일 기능이 정상적으로 사용 가능해야 한다.</t>
  </si>
  <si>
    <t>전투 상태에서도 인벤토리 화면은 열리는 것을 확인했다. 다만 인벤토리 내 아이템 살펴보기/읽기 등 세부 상호작용 기능은 전투 중 사용할 수 없었다. 전투 종료 후에는 동일 기능이 다시 사용 가능했다. 현재 동작은 전투 중 아이템 세부 상호작용 제한 정책이 정상 적용된 것으로 판단된다.</t>
  </si>
  <si>
    <t>TC-022</t>
  </si>
  <si>
    <t>NPC/일반 오브젝트</t>
  </si>
  <si>
    <t>NPC 대화 시작/종료</t>
  </si>
  <si>
    <t>웅카 또는 퀘스트 관련 NPC와 대화할 수 있는 상태</t>
  </si>
  <si>
    <t>NPC 대화 시작 / 대화 종료 / 필드 복귀</t>
  </si>
  <si>
    <t>1) NPC 정면에서 Ctrl로 상호작용 UI를 호출한다.
2) E 항목이 활성화 상태인지 확인한다.
3) E 입력으로 대화를 시작한다.
4) 대화 종료 후 필드 화면으로 복귀하는지 확인한다.</t>
  </si>
  <si>
    <t>NPC 대화가 정상적으로 시작되고, 대화 종료 후 플레이어가 다시 필드 조작 상태로 복귀해야 한다.</t>
  </si>
  <si>
    <t>일반 NPC 대화 시작/종료 흐름 확인 항목으로, 핵심 퀘스트 진행 차단 항목이 아닌 경우를 기준으로 P3로 조정했다.</t>
  </si>
  <si>
    <t>TC-023</t>
  </si>
  <si>
    <t>상호작용 가능 오브젝트 위치 판정</t>
  </si>
  <si>
    <t>상자, 창문, 진입 가능한 창문 등 실제 상호작용 가능한 오브젝트 근처에 도달한 상태</t>
  </si>
  <si>
    <t>상호작용 가능 위치 / 거리 밖 또는 방향이 맞지 않는 위치 / E 키 상호작용 안내 UI 표시·미표시 상태</t>
  </si>
  <si>
    <t>1) 상호작용 가능한 오브젝트 근처로 이동한다.
2) 유효 위치에서 Ctrl 입력 후 E 키 상호작용 안내 UI가 표시되는지 확인한다.
3) 거리 밖 또는 방향이 맞지 않는 위치로 이동한다.
4) Ctrl 입력 후 안내 UI가 표시되지 않거나 비활성화되는지 확인한다.
5) 표시 상태에서 E 키 입력 시 오브젝트 반응이 실행되는지 확인한다.</t>
  </si>
  <si>
    <t>실제 상호작용 가능한 위치에서는 E 키 상호작용 안내 UI가 표시되어야 하며, 거리나 방향 조건이 맞지 않는 위치에서는 안내 UI가 표시되지 않거나 비활성 상태로 처리되어야 한다. 표시 상태에서 E 키 입력 시 대상에 맞는 상호작용이 실행되어야 한다.</t>
  </si>
  <si>
    <t>무덤·돌벽 같은 일반 지형물 제외. 실제 상호작용 오브젝트 기준</t>
  </si>
  <si>
    <t>TC-024</t>
  </si>
  <si>
    <t>바닥 아이템 획득 입력 방식</t>
  </si>
  <si>
    <t>바닥에 획득 가능한 아이템이 하나 이상 떨어져 있고, 캐릭터가 아이템 근처로 접근할 수 있는 상태</t>
  </si>
  <si>
    <t>아이템 1개 / 아이템 여러 개 / E 단일 입력 / E 길게 입력</t>
  </si>
  <si>
    <t>1) 바닥에 떨어진 아이템 근처로 이동한다.
2) 아이템 획득 안내에서 E 키 상호작용 안내 UI가 표시되는지 확인한다.
3) E 키를 한 번 입력해 아이템이 획득되는지 확인한다.
4) 여러 아이템이 떨어진 위치에서 E 키를 길게 눌러 연속 획득이 가능한지 확인한다.
5) 획득 후 아이템 표시가 사라지고 보유 상태에 반영되는지 확인한다.</t>
  </si>
  <si>
    <t>아이템 1개는 E 단일 입력으로 획득되어야 하며, 여러 아이템이 있는 경우 E 길게 입력으로 연속 획득이 가능해야 한다. 획득한 아이템은 바닥 표시에서 제거되고 보유 상태에 반영되어야 한다.</t>
  </si>
  <si>
    <t>일반 바닥 아이템 획득 입력 방식 확인 항목으로, 핵심 퀘스트 아이템이 아닌 일반 획득 흐름 기준 P3로 조정했다.</t>
  </si>
  <si>
    <t>TC-025</t>
  </si>
  <si>
    <t>퀘스트/보상</t>
  </si>
  <si>
    <t>퀘스트 진행</t>
  </si>
  <si>
    <t>퀘스트 수락 후 진행 상태 변경</t>
  </si>
  <si>
    <t>필드에서 NPC 또는 퀘스트 시작 지점에 접근해 퀘스트를 받을 수 있는 상태</t>
  </si>
  <si>
    <t>NPC 정면 상호작용 / 퀘스트 수락</t>
  </si>
  <si>
    <t>1) 퀘스트 NPC 정면으로 접근한다.
2) Ctrl로 상호작용 가능 안내 UI를 호출하고 E 키 상호작용 안내 UI 표시 상태를 확인한다.
3) 대화 또는 수락 입력을 수행한다.
4) 퀘스트가 진행 상태로 변경되는지 확인한다.</t>
  </si>
  <si>
    <t>퀘스트 수락 후 진행 상태로 변경되고, 목표 지점 또는 다음 행동 안내가 표시되어야 한다.</t>
  </si>
  <si>
    <t>TC-026</t>
  </si>
  <si>
    <t>목표 수행 후 다음 목표 표시</t>
  </si>
  <si>
    <t>퀘스트 목표를 수행하거나 다음 목표로 갱신되는 구간에 진입한 상태</t>
  </si>
  <si>
    <t>목표 수행 완료 / 다음 목표 표시 / 거리 수치 갱신</t>
  </si>
  <si>
    <t>1) 현재 퀘스트 목표를 수행한다.
2) 화면 좌측 퀘스트 안내를 확인한다.
3) 미니맵 또는 월드맵 목표 위치 표식이 다음 위치로 갱신되는지 확인한다.
4) 거리 표시가 함께 변경되는지 확인한다.</t>
  </si>
  <si>
    <t>목표 수행 후 다음 목표가 명확히 표시되어야 하며, 미니맵/월드맵 표식과 거리 정보가 함께 갱신되어야 한다.</t>
  </si>
  <si>
    <t>TC-027</t>
  </si>
  <si>
    <t>완료 직전/직후 상태 전이</t>
  </si>
  <si>
    <t>퀘스트 목표를 거의 완료했거나 완료 조건을 달성하기 직전인 상태</t>
  </si>
  <si>
    <t>완료 직전 / 완료 직후 상태 전이</t>
  </si>
  <si>
    <t>1) 퀘스트 완료 조건 직전까지 진행한다.
2) 마지막 행동을 수행한다.
3) 퀘스트 상태가 완료 또는 다음 단계로 전환되는지 확인한다.
4) 완료 직후 UI와 목표 안내 변화를 확인한다.</t>
  </si>
  <si>
    <t>완료 직전 상태에서 마지막 행동 후 퀘스트 상태가 자연스럽게 전이되어야 하며, 완료 직후 안내가 누락되지 않아야 한다.</t>
  </si>
  <si>
    <t>TC-028</t>
  </si>
  <si>
    <t>보상/상태</t>
  </si>
  <si>
    <t>완료 보상 UI 표시</t>
  </si>
  <si>
    <t>노인에게 적선하기 또는 보상성 퀘스트를 완료할 수 있는 상태</t>
  </si>
  <si>
    <t>열쇠 제공 / 보상 UI 또는 획득 안내 / NPC 상태 변화</t>
  </si>
  <si>
    <t>1) 노인 또는 관련 NPC와 상호작용한다.
2) 돈을 주는 선택 또는 적선 진행을 수행한다.
3) 열쇠 제공 또는 보상 획득 안내를 확인한다.
4) NPC 상태 변화 또는 다음 목표 발생 여부를 확인한다.</t>
  </si>
  <si>
    <t>적선 완료 후 열쇠가 제공되고, 관련 NPC 상태 또는 다음 퀘스트 흐름이 자연스럽게 갱신되어야 한다.</t>
  </si>
  <si>
    <t>TC-029</t>
  </si>
  <si>
    <t>보상 지급 후 퀘스트/보유 상태 반영</t>
  </si>
  <si>
    <t>보상이 지급되는 퀘스트를 완료할 수 있고, 완료 후 보상 또는 퀘스트 상태 변화를 확인할 수 있는 상태</t>
  </si>
  <si>
    <t>퀘스트 완료 전 상태 / 보상 지급 시점 / 보유 아이템 또는 진행 조건 변화 / 다음 퀘스트 상태</t>
  </si>
  <si>
    <t>1) 보상이 지급되는 퀘스트를 수락한다.
2) 퀘스트 완료 조건을 충족한다.
3) 퀘스트 완료 시 보상 지급 안내 또는 상태 변화가 발생하는지 확인한다.
4) 보상이 아이템 형태라면 인벤토리 또는 보유 상태에 반영되었는지 확인한다.
5) 보상이 진행 조건 형태라면 다음 목표 활성화, NPC 상태 변화, 잠금 해제 여부 등 실제 진행 상태에 반영되었는지 확인한다.
6) 퀘스트 목록 또는 화면 안내에서 완료 상태가 정상적으로 표시되는지 확인한다.</t>
  </si>
  <si>
    <t>퀘스트 완료 후 보상 지급 연출 또는 안내가 정상적으로 표시되어야 하며, 지급된 보상은 인벤토리, 퀘스트 진행 조건, NPC 상태, 다음 목표 활성화 등 실제 게임 상태에 정상 반영되어야 한다.</t>
  </si>
  <si>
    <t>보상이 단순 아이템 보유 수량이 아니라 다음 진행 조건이나 NPC 상태 변화로 반영되는 경우, 해당 상태 전환까지 함께 확인해야 한다.</t>
  </si>
  <si>
    <t>TC-030</t>
  </si>
  <si>
    <t>퀘스트 완료 후 보상 지급 경로 차단</t>
  </si>
  <si>
    <t>보상이 지급되는 퀘스트를 완료할 수 있고, 완료 후 관련 NPC 또는 오브젝트 상태를 다시 확인할 수 있는 상태</t>
  </si>
  <si>
    <t>퀘스트 완료 전 상태 / 퀘스트 완료 후 상태 / NPC 사라짐 / NPC 유지 시 일반 대화 또는 상점 기능 전환</t>
  </si>
  <si>
    <t>1) 보상이 지급되는 퀘스트를 수락하고 완료 조건을 충족한다.
2) 퀘스트 완료 처리와 보상 지급 여부를 확인한다.
3) 퀘스트 완료 후 관련 NPC 또는 오브젝트 위치로 다시 이동한다.
4) 해당 NPC가 사라졌는지, 또는 기존 위치에 유지되는 경우 어떤 상호작용을 제공하는지 확인한다.
5) 동일 퀘스트 수락, 완료 대화, 보상 수령 UI가 다시 노출되는지 확인한다.
6) 동일 보상이 추가로 지급되지 않는지 확인한다.</t>
  </si>
  <si>
    <t>퀘스트 완료 후에는 동일 퀘스트 보상을 다시 지급받을 수 있는 상호작용 경로가 노출되지 않아야 한다. 관련 NPC가 사라지거나, 기존 자리에 유지되더라도 일반 대화·상점 등 퀘스트 완료 후 기능으로 전환되어야 하며, 동일 보상이 중복 지급되지 않아야 한다.</t>
  </si>
  <si>
    <t>저장/로드</t>
  </si>
  <si>
    <t>자동 저장/상태 복원</t>
  </si>
  <si>
    <t>퀘스트 완료, 보상 수령, NPC 상태 변화, 자동 저장이 연속적으로 발생할 수 있는 구간에 진입한 상태</t>
  </si>
  <si>
    <t>퀘스트 완료 전후 / 보상 수령 / NPC 상태 변화 / 자동 저장 발생 시점 / 종료 후 재접속</t>
  </si>
  <si>
    <t>1) 퀘스트 진행 중 목표 달성 직전 상태로 이동한다.
2) 퀘스트 목표를 완료하고 보상 수령 또는 NPC 상태 변화가 발생하는지 확인한다.
3) 자동 저장 발생 시점을 확인한다.
4) 자동 저장 직후 게임을 종료하거나 로드 상황을 만든다.
5) 다시 불러오기 후 퀘스트 완료 상태, 보상 지급 상태, NPC 위치/대화 상태가 자동 저장 시점 기준으로 일관되게 복원되는지 확인한다.
6) 저장 시점에 따라 퀘스트 완료, 보상 지급, NPC 상태가 서로 다른 단계로 복원되지 않는지 확인한다.</t>
  </si>
  <si>
    <t>자동 저장 시점 기준으로 퀘스트 진행 상태, 보상 지급 상태, NPC 상태가 일관되게 복원되어야 한다. 저장 시점 이전 상태로 복원되는 경우에도 유저가 손실 또는 중복 지급으로 오해하지 않도록 상태가 명확해야 한다.</t>
  </si>
  <si>
    <t>자동 저장 발생 시점과 퀘스트/보상/NPC 상태 변화가 연속적으로 발생하는 구간을 안정적으로 재현하지 못해 Not Run 처리했다. 추가 플레이를 통해 자동 저장 직전, 보상 수령 직후, 로드 후 퀘스트/보상/NPC 상태 비교가 필요하다. 실제 오류가 아닌 리스크 시나리오로 관리한다.</t>
  </si>
  <si>
    <t>TC-032</t>
  </si>
  <si>
    <t>무기 조합별 패링 입력 처리 차이</t>
  </si>
  <si>
    <t>한손검+방패와 두손검을 사용할 수 있고, 각 무기 상태에서 Ctrl 방어 입력과 패링 타이밍을 비교할 수 있는 상태</t>
  </si>
  <si>
    <t>한손검+방패 / 두손검 / Ctrl 방어 입력 / 패링 타이밍 / 두손검 패링 기술 습득 여부</t>
  </si>
  <si>
    <t>1) 한손검+방패 상태에서 적과 전투에 진입한다.
2) Ctrl 입력으로 방어 자세와 패링 반응을 확인한다.
3) 두손검 상태로 전환한다.
4) 동일하게 Ctrl 입력 시 방어 자세와 패링 반응이 발생하는지 확인한다.
5) 두손검 패링이 별도 기술 습득 후 가능한 구조인지 조작 안내 또는 기술 설명을 확인한다.</t>
  </si>
  <si>
    <t>무기 조합에 따라 방어/패링 입력 정책이 일관적으로 적용되어야 한다. 두손검에서 패링이 별도 기술 습득 후 가능하다면, 유저가 해당 조건을 조작 안내나 기술 설명에서 이해할 수 있어야 한다.</t>
  </si>
  <si>
    <t>한손검+방패와 두손검의 방어/패링 처리 차이가 관찰되었으나, 무기별 전투 정책일 수 있어 버그로 단정하지 않고 기획 확인 항목으로 분리했다.</t>
  </si>
  <si>
    <t>TC-033</t>
  </si>
  <si>
    <t>Alt 회피 입력 시 회피 모션 전환 조건 확인</t>
  </si>
  <si>
    <t>전투 상태에서 Alt 회피 입력이 가능하고, 방향키 입력·락온 여부·적과의 거리·무기 상태를 바꿔가며 비교할 수 있는 상태</t>
  </si>
  <si>
    <t>방향키 없음 / WASD 방향 입력 / 락온·비락온 / 적 근접·거리 유지 / 스태미나 상태 / 무기 상태</t>
  </si>
  <si>
    <t>1) 비락온 상태에서 Alt 회피 입력을 수행한다.
2) 락온 상태에서 Alt 회피 입력을 수행한다.
3) 방향키 입력 유무와 방향별 회피 모션을 비교한다.
4) 적과 근접한 상태와 거리를 둔 상태에서 회피 모션을 비교한다.
5) 구르기와 스텝형 회피가 어떤 조건에서 전환되는지 기록한다.</t>
  </si>
  <si>
    <t>Alt 입력 시 발생하는 구르기/스텝형 회피 모션은 상태 조건에 따라 일관적으로 전환되어야 하며, 유저가 조작 의도를 예측할 수 있는 수준으로 동작해야 한다.</t>
  </si>
  <si>
    <t>리스크 시나리오 후보</t>
  </si>
  <si>
    <t>플레이 중 구르기 대신 짧은 스텝형 회피가 발생하는 상황을 관찰했으나, 발생 조건이 명확하지 않아 리스크 시나리오 후보로 분리했다.</t>
  </si>
  <si>
    <t>TC-034</t>
  </si>
  <si>
    <t>자동 저장/세이브 슬롯</t>
  </si>
  <si>
    <t>새 게임 생성 시 자동 저장 데이터 덮어쓰기 안내 확인</t>
  </si>
  <si>
    <t>기존 자동 저장 데이터와 별도 수동 저장 데이터가 존재하며, 새 게임 생성을 시도할 수 있는 상태</t>
  </si>
  <si>
    <t>기존 자동 저장 진행 구간 / 수동 저장 지점 / 새 게임 생성 / 자동 저장 덮어쓰기 / 경고 문구 표시 여부</t>
  </si>
  <si>
    <t>1) 자동 저장으로 진행된 최신 구간과 이전 수동 저장 지점을 확인한다.
2) 새 게임 생성을 시도한다.
3) 기존 자동 저장 데이터가 덮어써질 수 있다는 경고가 표시되는지 확인한다.
4) 새 게임 진행 후 기존 저장 목록을 확인한다.
5) 자동 저장 데이터와 수동 저장 데이터가 어떤 기준으로 유지 또는 덮어쓰기 되는지 확인한다.</t>
  </si>
  <si>
    <t>새 게임 생성으로 기존 자동 저장 데이터가 덮어써질 수 있다면, 실행 전에 명확한 경고가 제공되어야 한다. 수동 저장 데이터와 자동 저장 데이터의 보존 기준이 유저가 이해할 수 있게 처리되어야 한다.</t>
  </si>
  <si>
    <t>자동 저장 진행 구간이 새 게임 생성 후 사라질 수 있는 리스크를 확인하기 위한 항목이다. 실제 경고 문구와 저장 슬롯 구조 확인이 필요하다.</t>
  </si>
  <si>
    <t>TC-035</t>
  </si>
  <si>
    <t>퀘스트/보스전</t>
  </si>
  <si>
    <t>보스전 기믹</t>
  </si>
  <si>
    <t>골든 스타 특수탄환 지급 장치 재활성화 조건 확인</t>
  </si>
  <si>
    <t>메인 스토리 보스전인 골든 스타 전투에 진입했고, 마르니 톱니교란 특수탄환 지급 장치를 사용할 수 있는 상태</t>
  </si>
  <si>
    <t>특수탄환 지급 장치 활성/비활성 상태 / 특수탄환 생성 후 대기 시간 / 보스 화염 공격 피격 여부 / 재활성화 대기 시간</t>
  </si>
  <si>
    <t>1) 골든 스타 보스전에서 특수탄환 지급 장치가 활성화되는 시점을 확인한다.
2) 장치와 상호작용해 특수탄환을 획득하거나 생성한다.
3) 특수탄환을 사용하지 않은 상태에서 일정 시간 대기한다.
4) 보스 화염 공격 피격 전후 장치와 특수탄환 상태를 확인한다.
5) 장치가 비활성화된 경우 30초/60초/90초 단위로 재활성화 여부를 확인한다.</t>
  </si>
  <si>
    <t>특수탄환 지급 장치는 보스전 기믹 조건 또는 쿨타임에 따라 일관적으로 재활성화되어야 한다. 비활성 상태가 의도된 쿨타임이라면 유저가 대기/조건 미충족 상태를 인지할 수 있어야 한다.</t>
  </si>
  <si>
    <t>한 차례 비활성화가 길게 체감된 상황을 관찰했으나 반복 재현과 영상 기록이 없어, 버그가 아닌 리스크 시나리오 후보로 분리했다.</t>
  </si>
  <si>
    <t>TC-036</t>
  </si>
  <si>
    <t>카메라/시야</t>
  </si>
  <si>
    <t>골든 스타 보스전 카메라 시야 안정성 확인</t>
  </si>
  <si>
    <t>골든 스타 보스전에서 보스와 로봇 몬스터가 동시에 등장하며, 근접 전투와 회피를 반복할 수 있는 상태</t>
  </si>
  <si>
    <t>보스 근접 전투 / 로봇 몬스터에 둘러싸인 상태 / 보스 화염 공격 / 카메라 자동 전환 또는 시야 가림 상황</t>
  </si>
  <si>
    <t>1) 골든 스타 보스전에서 보스와 근접 교전한다.
2) 로봇 몬스터에게 둘러싸인 상태에서 이동·회피·공격을 수행한다.
3) 보스의 화염 공격 전후로 카메라 시야가 유지되는지 확인한다.
4) 캐릭터, 보스, 공격 범위가 화면에서 식별 가능한지 확인한다.
5) 시야가 가려지는 상황이 반복되는지 기록한다.</t>
  </si>
  <si>
    <t>보스전 중 카메라 시점은 전투 판단에 필요한 캐릭터 위치, 보스 위치, 공격 범위를 확인할 수 있는 수준으로 유지되어야 한다. 시야가 일시적으로 흔들리더라도 조작 판단이 불가능한 상태가 반복되어서는 안 된다.</t>
  </si>
  <si>
    <t>보스전 중 카메라가 불균형하게 전환되어 전투 화면 확인이 어려운 상황을 관찰했으나, 반복 조건 확인이 필요하다.</t>
  </si>
  <si>
    <t>TC-037</t>
  </si>
  <si>
    <t>탑승 전투/공성 기믹</t>
  </si>
  <si>
    <t>블랙스타 탑승 상태에서 Q 조준 사용 여부에 따른 외벽 장치 공격 판정 확인</t>
  </si>
  <si>
    <t>오르비안 공성 스토리 퀘스트 진행 중이며, 블랙스타 탈것에 탑승해 외벽 장치를 공격할 수 있는 상태</t>
  </si>
  <si>
    <t>Q키 조준 상태 / Q키 조준 해제 상태 / 기력 보유 상태 / 기력 부족 상태 / 외벽 장치 공격 거리</t>
  </si>
  <si>
    <t>1) 오르비안 공성 스토리 퀘스트를 진행한다.
2) 블랙스타 탈것에 탑승한다.
3) 외벽 장치를 공격 가능한 거리까지 이동한다.
4) Q키로 조준 상태에 진입한 뒤 외벽 장치를 공격한다.
5) 조준 상태에서 명중 여부와 기력 필요 안내가 표시되는지 확인한다.
6) Q키 조준을 해제한 상태에서 동일 외벽 장치를 공격한다.
7) 조준 상태와 비조준 상태의 명중률, 기력 요구 여부, 공격 가능 조건 안내가 일관적인지 비교한다.</t>
  </si>
  <si>
    <t>블랙스타 탑승 상태에서 외벽 장치 공격 시, Q키 조준 상태와 비조준 상태의 공격 가능 조건이 명확하게 구분되어야 한다. 조준 상태에서 기력이 필요한 경우 해당 조건이 일관되게 안내되어야 하며, 비조준 상태에서 더 안정적으로 명중하는 구조라면 유저가 어떤 입력 방식으로 장치를 파괴해야 하는지 명확히 인지할 수 있어야 한다.</t>
  </si>
  <si>
    <t>플레이 중 Q키 조준 상태에서는 기력 필요 안내가 반복되고 명중이 어렵게 체감된 반면, 조준을 해제한 상태에서는 기력 요구 없이 외벽 장치 공격이 더 잘 맞는 것처럼 관찰되었다. 다만 반복 검증 전이므로 기능 오류로 단정하지 않고, 조준/비조준 상태의 공격 조건과 안내 일관성을 추가 확인할 필요가 있다.</t>
  </si>
  <si>
    <t>수동 저장/스토리 진행 상태</t>
  </si>
  <si>
    <t>수동 저장 슬롯 표시 정보와 실제 로드 후 퀘스트 진행 상태 일치 확인</t>
  </si>
  <si>
    <t>메인 스토리 XII. 심연 구간에서 수동 저장 파일을 생성한 뒤, 이후 메인 스토리와 에필로그 구간을 추가로 진행한 상태</t>
  </si>
  <si>
    <t>수동 저장 슬롯 / 챕터 표시 정보 / 퀘스트명 표시 정보 / 실제 로드 후 모험 일지 진행률 / 추적 중인 퀘스트 상태</t>
  </si>
  <si>
    <t>1) XII. 심연 챕터의 ‘순백의 어둠’ 진행 구간에서 수동 저장을 생성한다.
2) 이후 메인 스토리와 에필로그 구간을 추가로 진행한다.
3) 불러오기 화면에서 기존 수동 저장 슬롯의 챕터명과 퀘스트명을 확인한다.
4) ‘SAVE 1 / XII. 심연 / 순백의 어둠’으로 표시된 저장 슬롯을 불러온다.
5) 로드 후 모험 일지에서 XII. 심연 진행률과 Epilogue. 귀로 진행률을 확인한다.
6) 저장 슬롯 표시 정보와 실제 로드 후 퀘스트 진행 상태가 일치하는지 확인한다.</t>
  </si>
  <si>
    <t>수동 저장 슬롯을 불러올 경우, 저장 슬롯에 표시된 챕터/퀘스트 정보와 실제 로드 후 복원되는 퀘스트 진행 상태가 일치해야 한다. 만약 게임 정책상 이전 챕터 진행 상태로 완전히 회귀할 수 없다면, 저장 슬롯 또는 로드 전 안내에서 실제 복원 기준을 명확히 제공해야 한다.</t>
  </si>
  <si>
    <t>Jira 등록 유형은 Bug로 생성했으나, 현재 문서 기준 이슈 성격은 기능 오류 확정보다 저장 슬롯 표시 정보와 실제 복원 상태 간 불일치로 인한 UX Issue로 분류한다. 로드 자체는 수행되지만 유저가 저장 파일의 복원 지점을 잘못 이해할 수 있어 Fail / UX Issue로 판단했다. Evidence-038-01~03 및 Jira 첨부 참고.</t>
  </si>
  <si>
    <t>Evidence · TC-038 수동 저장 슬롯 표시 정보와 실제 로드 후 진행 상태 불일치</t>
  </si>
  <si>
    <t>TC-038은 저장 슬롯 표시 정보와 실제 로드 후 퀘스트 진행 상태가 달라지는 UX Fail 후보로 정리했다.</t>
  </si>
  <si>
    <t>증빙 번호</t>
  </si>
  <si>
    <t>변경 파일명</t>
  </si>
  <si>
    <t>화면 내용</t>
  </si>
  <si>
    <t>확인 포인트</t>
  </si>
  <si>
    <t>Evidence-038-01</t>
  </si>
  <si>
    <t>TC-038_Evidence-038-01_LoadSlot_XII.jpg</t>
  </si>
  <si>
    <t>불러오기 화면</t>
  </si>
  <si>
    <t>SAVE 1에 ‘XII. 심연 / 순백의 어둠’으로 표시됨</t>
  </si>
  <si>
    <t>Evidence-038-02</t>
  </si>
  <si>
    <t>TC-038_Evidence-038-02_AfterLoad_Epilogue0.jpg</t>
  </si>
  <si>
    <t>로드 후 모험 일지</t>
  </si>
  <si>
    <t>XII. 심연 100%, Epilogue. 귀로 0%로 표시됨</t>
  </si>
  <si>
    <t>Evidence-038-03</t>
  </si>
  <si>
    <t>TC-038_Evidence-038-03_CurrentSave_Epilogue100.jpg</t>
  </si>
  <si>
    <t>최신 저장 상태</t>
  </si>
  <si>
    <t>Epilogue. 귀로 100% 완료 상태 확인</t>
  </si>
  <si>
    <t>Evidence-038-01 · 불러오기 화면: SAVE 1 / XII. 심연 / 순백의 어둠</t>
  </si>
  <si>
    <t>Evidence-038-02 · 로드 후 모험 일지: XII. 심연 100% / Epilogue. 귀로 0%</t>
  </si>
  <si>
    <t>Evidence-038-03 · 최신 저장 상태: Epilogue. 귀로 100% 완료</t>
  </si>
  <si>
    <t>Evidence · TC-019 상호작용 대상 위치/각도에 따른 E 키 UI 활성 기준 확인</t>
  </si>
  <si>
    <t>TC-019는 NPC/창문/오브젝트 등 상호작용 대상의 위치와 각도에 따라 E 키 안내 UI가 어떻게 활성화되는지 확인한 기획 확인 항목이다.</t>
  </si>
  <si>
    <t>파일/첨부 위치</t>
  </si>
  <si>
    <t>Evidence-019-01</t>
  </si>
  <si>
    <t>TC-019_Evidence-019-01_Front.jpg</t>
  </si>
  <si>
    <t>정면 위치</t>
  </si>
  <si>
    <t>E 키 상호작용 안내 UI 표시</t>
  </si>
  <si>
    <t>Evidence-019-02</t>
  </si>
  <si>
    <t>TC-019_Evidence-019-02_Side.jpg</t>
  </si>
  <si>
    <t>측면에 가까운 위치</t>
  </si>
  <si>
    <t>E 키 상호작용 안내 UI 활성 여부 확인</t>
  </si>
  <si>
    <t>Evidence-019-03</t>
  </si>
  <si>
    <t>TC-019_Evidence-019-03_FrontSideBoundary.jpg</t>
  </si>
  <si>
    <t>정면/측면 경계 위치</t>
  </si>
  <si>
    <t>E 키 상호작용 안내 UI 활성 기준 확인</t>
  </si>
  <si>
    <t>Evidence-019-04</t>
  </si>
  <si>
    <t>TC-019_Evidence-019-04_RearNear.jpg</t>
  </si>
  <si>
    <t>후방에 가까운 위치</t>
  </si>
  <si>
    <t>Evidence-019-05</t>
  </si>
  <si>
    <t>TC-019_Evidence-019-05_Rear.jpg</t>
  </si>
  <si>
    <t>후방 위치</t>
  </si>
  <si>
    <t>E 키 상호작용 안내 UI 비활성 경향 확인</t>
  </si>
  <si>
    <t>※ 아래에 TC-019 원본 증빙 이미지를 첨부했다.</t>
  </si>
  <si>
    <t>Evidence-019-01 · 정면 위치: E 키 상호작용 안내 UI 표시</t>
  </si>
  <si>
    <t>Evidence-019-02 · 측면 위치: E 키 상호작용 안내 UI 표시</t>
  </si>
  <si>
    <t>Evidence-019-03 · 정면/측면 경계 위치: E 키 상호작용 안내 UI 표시</t>
  </si>
  <si>
    <t>Evidence-019-04 · 후방에 가까운 위치: E 키 상호작용 안내 UI 표시 여부 확인</t>
  </si>
  <si>
    <t>Evidence-019-05 · 후방 위치: E 키 상호작용 안내 UI 비활성 경향 확인</t>
  </si>
  <si>
    <t>Evidence · TC-017 Alt 회피 입력 시 구르기/스텝 회피 모션 분기 조건 확인</t>
  </si>
  <si>
    <t>고옌 보스전 구간에서 Alt 회피 입력 후 구르기 회피와 짧은 스텝/주춤 모션이 모두 확인되었다.
짧은 스텝/주춤 모션 발생 시에도 기력 소모가 확인되어, 회피 모션 분기 조건과 자원 소모 기준의 추가 확인이 필요하다.</t>
  </si>
  <si>
    <t>Evidence-017-01</t>
  </si>
  <si>
    <t>TC-017_Evidence-01_Goyen_Alt_Roll.jpg</t>
  </si>
  <si>
    <t>고옌 보스전 중 Alt 회피 입력 후 구르기 회피가 정상적으로 발생한 화면</t>
  </si>
  <si>
    <t>Alt 입력 결과가 구르기 회피로 분기되는 사례 확인</t>
  </si>
  <si>
    <t>Evidence-017-02</t>
  </si>
  <si>
    <t>TC-017_Evidence-02_Goyen_Alt_Roll_Additional.jpg</t>
  </si>
  <si>
    <t>고옌 보스전 중 Alt 회피 입력 후 구르기 회피가 추가로 발생한 화면</t>
  </si>
  <si>
    <t>동일 보스전 구간에서 구르기 회피가 추가 발생한 사례 확인</t>
  </si>
  <si>
    <t>Evidence-017-03</t>
  </si>
  <si>
    <t>TC-017_Evidence-03_Goyen_Alt_Step.jpg</t>
  </si>
  <si>
    <t>고옌 보스전 중 Alt 회피 입력 후 구르기 대신 짧은 스텝/주춤 모션이 발생한 화면</t>
  </si>
  <si>
    <t>Alt 입력 결과가 구르기가 아닌 짧은 스텝/주춤 모션으로 분기되는 사례 확인</t>
  </si>
  <si>
    <t>Evidence-017-04</t>
  </si>
  <si>
    <t>TC-017_Evidence-04_Goyen_Alt_Step_StaminaCost.jpg</t>
  </si>
  <si>
    <t>Alt 회피 입력 후 구르지 않고 짧은 스텝/주춤 모션이 발생했으며, 기력 소모가 함께 확인되는 화면</t>
  </si>
  <si>
    <t>짧은 스텝/주춤 모션 발생 시 기력 소모·부족 피드백이 함께 확인되어, 회피 모션 분기와 자원 처리 기준 확인 필요</t>
  </si>
  <si>
    <t>Evidence-017-01 Alt 입력 후 구르기 회피 발생</t>
  </si>
  <si>
    <t xml:space="preserve">Evidence-017-02 Alt 입력 후 구르기 회피 추가 확인                                                                        </t>
  </si>
  <si>
    <t>Evidence-017-03 Alt 입력 후 짧은 스텝/주춤 모션 발생</t>
  </si>
  <si>
    <t>Evidence-017-04 짧은 스텝/주춤 모션 발생 및 기력 소모 확인</t>
  </si>
  <si>
    <t>Evidence · TC-031 자동 저장 전후 상태 복원 리스크</t>
  </si>
  <si>
    <t>현재 별도 이미지는 없으며, 자동 저장 전후 퀘스트/보상/NPC 상태 비교 캡처를 추가 확보할 예정이다.</t>
  </si>
  <si>
    <t>추가 필요 자료</t>
  </si>
  <si>
    <t>Evidence-031-01</t>
  </si>
  <si>
    <t>재현 조건 확보 후 검증 예정</t>
  </si>
  <si>
    <t>자동 저장 직전 화면</t>
  </si>
  <si>
    <t>저장 직전 퀘스트/NPC 상태 확인</t>
  </si>
  <si>
    <t>Evidence-031-02</t>
  </si>
  <si>
    <t>보상 수령 직후 화면</t>
  </si>
  <si>
    <t>보상 지급 및 상태 변화 확인</t>
  </si>
  <si>
    <t>Evidence-031-03</t>
  </si>
  <si>
    <t>로드 후 모험 일지/보상/NPC 상태 비교</t>
  </si>
  <si>
    <t>자동 저장 기준 복원 일관성 확인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</si>
</sst>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1.0"/>
      <color rgb="FF000000"/>
      <name val="Carlito"/>
      <scheme val="minor"/>
    </font>
    <font>
      <b/>
      <sz val="10.0"/>
      <color rgb="FFFFFFFF"/>
      <name val="Malgun Gothic"/>
    </font>
    <font>
      <b/>
      <sz val="10.0"/>
      <color rgb="FF374151"/>
      <name val="Malgun Gothic"/>
    </font>
    <font>
      <sz val="10.0"/>
      <color rgb="FF111827"/>
      <name val="Malgun Gothic"/>
    </font>
    <font>
      <b/>
      <sz val="10.0"/>
      <color rgb="FF17495F"/>
      <name val="Malgun Gothic"/>
    </font>
    <font/>
    <font>
      <b/>
      <sz val="10.0"/>
      <color rgb="FF0F172A"/>
      <name val="Malgun Gothic"/>
    </font>
    <font>
      <b/>
      <sz val="10.0"/>
      <color rgb="FF111827"/>
      <name val="Malgun Gothic"/>
    </font>
    <font>
      <sz val="10.0"/>
      <color rgb="FF000000"/>
      <name val="Malgun Gothic"/>
    </font>
    <font>
      <b/>
      <sz val="10.0"/>
      <color rgb="FF000000"/>
      <name val="Malgun Gothic"/>
    </font>
    <font>
      <sz val="10.0"/>
      <color theme="1"/>
      <name val="Malgun Gothic"/>
    </font>
    <font>
      <sz val="10.0"/>
      <color theme="1"/>
      <name val="Carlito"/>
    </font>
    <font>
      <sz val="11.0"/>
      <color rgb="FF000000"/>
      <name val="Carlito"/>
    </font>
    <font>
      <b/>
      <sz val="13.0"/>
      <color rgb="FFFFFFFF"/>
      <name val="Malgun Gothic"/>
    </font>
    <font>
      <sz val="12.0"/>
      <color rgb="FF1F2937"/>
      <name val="Malgun Gothic"/>
    </font>
    <font>
      <sz val="10.0"/>
      <color rgb="FF1F2937"/>
      <name val="Malgun Gothic"/>
    </font>
    <font>
      <sz val="12.0"/>
      <color rgb="FF000000"/>
      <name val="Malgun Gothic"/>
    </font>
    <font>
      <sz val="12.0"/>
      <color rgb="FF111827"/>
      <name val="Malgun Gothic"/>
    </font>
    <font>
      <sz val="10.0"/>
      <color rgb="FFFFFFFF"/>
      <name val="Malgun Gothic"/>
    </font>
    <font>
      <sz val="12.0"/>
      <color theme="1"/>
      <name val="Malgun Gothic"/>
    </font>
    <font>
      <sz val="11.0"/>
      <color theme="1"/>
      <name val="Carlito"/>
    </font>
    <font>
      <b/>
      <color rgb="FF000000"/>
      <name val="Malgun Gothic"/>
    </font>
    <font>
      <color theme="1"/>
      <name val="Malgun Gothic"/>
    </font>
  </fonts>
  <fills count="14">
    <fill>
      <patternFill patternType="none"/>
    </fill>
    <fill>
      <patternFill patternType="lightGray"/>
    </fill>
    <fill>
      <patternFill patternType="solid">
        <fgColor rgb="FF153E52"/>
        <bgColor rgb="FF153E52"/>
      </patternFill>
    </fill>
    <fill>
      <patternFill patternType="solid">
        <fgColor rgb="FFEAF2F5"/>
        <bgColor rgb="FFEAF2F5"/>
      </patternFill>
    </fill>
    <fill>
      <patternFill patternType="solid">
        <fgColor rgb="FFFFFFFF"/>
        <bgColor rgb="FFFFFFFF"/>
      </patternFill>
    </fill>
    <fill>
      <patternFill patternType="solid">
        <fgColor rgb="FFE5EEF3"/>
        <bgColor rgb="FFE5EEF3"/>
      </patternFill>
    </fill>
    <fill>
      <patternFill patternType="solid">
        <fgColor rgb="FFF8FAFC"/>
        <bgColor rgb="FFF8FAFC"/>
      </patternFill>
    </fill>
    <fill>
      <patternFill patternType="solid">
        <fgColor rgb="FF1F4E79"/>
        <bgColor rgb="FF1F4E79"/>
      </patternFill>
    </fill>
    <fill>
      <patternFill patternType="solid">
        <fgColor rgb="FFD9EAF7"/>
        <bgColor rgb="FFD9EAF7"/>
      </patternFill>
    </fill>
    <fill>
      <patternFill patternType="solid">
        <fgColor rgb="FFF3F6F8"/>
        <bgColor rgb="FFF3F6F8"/>
      </patternFill>
    </fill>
    <fill>
      <patternFill patternType="solid">
        <fgColor rgb="FF1F4E78"/>
        <bgColor rgb="FF1F4E78"/>
      </patternFill>
    </fill>
    <fill>
      <patternFill patternType="solid">
        <fgColor rgb="FFEAF2F8"/>
        <bgColor rgb="FFEAF2F8"/>
      </patternFill>
    </fill>
    <fill>
      <patternFill patternType="solid">
        <fgColor rgb="FFF3F4F6"/>
        <bgColor rgb="FFF3F4F6"/>
      </patternFill>
    </fill>
    <fill>
      <patternFill patternType="solid">
        <fgColor rgb="FFD6D7D9"/>
        <bgColor rgb="FFD6D7D9"/>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1D5DB"/>
      </left>
      <right style="thin">
        <color rgb="FFD1D5DB"/>
      </right>
      <top style="thin">
        <color rgb="FFD1D5DB"/>
      </top>
      <bottom style="thin">
        <color rgb="FFD1D5DB"/>
      </bottom>
    </border>
    <border>
      <left style="thin">
        <color rgb="FFD1D5DB"/>
      </left>
      <right style="thin">
        <color rgb="FFD1D5DB"/>
      </right>
      <top style="thin">
        <color rgb="FFD1D5DB"/>
      </top>
    </border>
    <border>
      <left style="thin">
        <color rgb="FFD1D5DB"/>
      </left>
      <right style="thin">
        <color rgb="FFD1D5DB"/>
      </right>
    </border>
    <border>
      <left style="thin">
        <color rgb="FFD1D5DB"/>
      </left>
      <right style="thin">
        <color rgb="FFD1D5DB"/>
      </right>
      <bottom style="thin">
        <color rgb="FFD1D5DB"/>
      </bottom>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border>
    <border>
      <right style="thin">
        <color rgb="FFD1D5DB"/>
      </right>
    </border>
    <border>
      <left style="thin">
        <color rgb="FFD1D5DB"/>
      </left>
      <bottom style="thin">
        <color rgb="FFD1D5DB"/>
      </bottom>
    </border>
    <border>
      <bottom style="thin">
        <color rgb="FFD1D5DB"/>
      </bottom>
    </border>
    <border>
      <right style="thin">
        <color rgb="FFD1D5DB"/>
      </right>
      <bottom style="thin">
        <color rgb="FFD1D5DB"/>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2" numFmtId="0" xfId="0" applyAlignment="1" applyFill="1" applyFont="1">
      <alignment horizontal="left" shrinkToFit="0" vertical="center" wrapText="1"/>
    </xf>
    <xf borderId="0" fillId="4" fontId="3" numFmtId="0" xfId="0" applyAlignment="1" applyFill="1" applyFont="1">
      <alignment shrinkToFit="0" vertical="center" wrapText="1"/>
    </xf>
    <xf borderId="1" fillId="5" fontId="4" numFmtId="0" xfId="0" applyAlignment="1" applyBorder="1" applyFill="1" applyFont="1">
      <alignment horizontal="center" shrinkToFit="0" vertical="center" wrapText="1"/>
    </xf>
    <xf borderId="2" fillId="6" fontId="3" numFmtId="0" xfId="0" applyAlignment="1" applyBorder="1" applyFill="1" applyFont="1">
      <alignment shrinkToFit="0" vertical="center" wrapText="1"/>
    </xf>
    <xf borderId="3" fillId="0" fontId="5" numFmtId="0" xfId="0" applyBorder="1" applyFont="1"/>
    <xf borderId="2" fillId="4" fontId="3" numFmtId="0" xfId="0" applyAlignment="1" applyBorder="1" applyFont="1">
      <alignment shrinkToFit="0" vertical="center" wrapText="1"/>
    </xf>
    <xf borderId="4" fillId="0" fontId="5" numFmtId="0" xfId="0" applyBorder="1" applyFont="1"/>
    <xf borderId="2" fillId="7" fontId="1" numFmtId="0" xfId="0" applyAlignment="1" applyBorder="1" applyFill="1" applyFont="1">
      <alignment horizontal="center" shrinkToFit="0" vertical="center" wrapText="1"/>
    </xf>
    <xf borderId="1" fillId="8" fontId="6" numFmtId="0" xfId="0" applyAlignment="1" applyBorder="1" applyFill="1" applyFont="1">
      <alignment horizontal="center" shrinkToFit="0" vertical="center" wrapText="1"/>
    </xf>
    <xf borderId="2" fillId="4" fontId="7" numFmtId="0" xfId="0" applyAlignment="1" applyBorder="1" applyFont="1">
      <alignment horizontal="center" shrinkToFit="0" vertical="center" wrapText="1"/>
    </xf>
    <xf borderId="4" fillId="4" fontId="7" numFmtId="0" xfId="0" applyAlignment="1" applyBorder="1" applyFont="1">
      <alignment horizontal="center" readingOrder="0" shrinkToFit="0" vertical="center" wrapText="1"/>
    </xf>
    <xf borderId="4" fillId="4" fontId="7" numFmtId="0" xfId="0" applyAlignment="1" applyBorder="1" applyFont="1">
      <alignment horizontal="center" shrinkToFit="0" vertical="center" wrapText="1"/>
    </xf>
    <xf borderId="3" fillId="4" fontId="7" numFmtId="0" xfId="0" applyAlignment="1" applyBorder="1" applyFont="1">
      <alignment horizontal="center" shrinkToFit="0" vertical="center" wrapText="1"/>
    </xf>
    <xf borderId="1" fillId="4" fontId="7" numFmtId="164" xfId="0" applyAlignment="1" applyBorder="1" applyFont="1" applyNumberFormat="1">
      <alignment horizontal="center" shrinkToFit="0" vertical="center" wrapText="1"/>
    </xf>
    <xf borderId="1" fillId="4" fontId="7" numFmtId="0" xfId="0" applyAlignment="1" applyBorder="1" applyFont="1">
      <alignment horizontal="center" shrinkToFit="0" vertical="center" wrapText="1"/>
    </xf>
    <xf borderId="0" fillId="0" fontId="3" numFmtId="0" xfId="0" applyAlignment="1" applyFont="1">
      <alignment shrinkToFit="0" vertical="center" wrapText="1"/>
    </xf>
    <xf borderId="5" fillId="7" fontId="1" numFmtId="0" xfId="0" applyAlignment="1" applyBorder="1" applyFont="1">
      <alignment horizontal="center" shrinkToFit="0" vertical="center" wrapText="1"/>
    </xf>
    <xf borderId="6" fillId="0" fontId="5" numFmtId="0" xfId="0" applyBorder="1" applyFont="1"/>
    <xf borderId="0" fillId="0" fontId="8" numFmtId="0" xfId="0" applyAlignment="1" applyFont="1">
      <alignment shrinkToFit="0" vertical="center" wrapText="1"/>
    </xf>
    <xf borderId="7" fillId="0" fontId="5" numFmtId="0" xfId="0" applyBorder="1" applyFont="1"/>
    <xf borderId="1" fillId="8" fontId="9" numFmtId="0" xfId="0" applyAlignment="1" applyBorder="1" applyFont="1">
      <alignment horizontal="center" shrinkToFit="0" vertical="center" wrapText="1"/>
    </xf>
    <xf borderId="8" fillId="8" fontId="9" numFmtId="0" xfId="0" applyAlignment="1" applyBorder="1" applyFont="1">
      <alignment horizontal="center" shrinkToFit="0" vertical="center" wrapText="1"/>
    </xf>
    <xf borderId="2" fillId="8" fontId="9" numFmtId="0" xfId="0" applyAlignment="1" applyBorder="1" applyFont="1">
      <alignment horizontal="center" shrinkToFit="0" vertical="center" wrapText="1"/>
    </xf>
    <xf borderId="9" fillId="4" fontId="8" numFmtId="0" xfId="0" applyAlignment="1" applyBorder="1" applyFont="1">
      <alignment horizontal="left" shrinkToFit="0" vertical="center" wrapText="1"/>
    </xf>
    <xf borderId="9" fillId="4" fontId="8" numFmtId="0" xfId="0" applyAlignment="1" applyBorder="1" applyFont="1">
      <alignment horizontal="center" shrinkToFit="0" vertical="center" wrapText="1"/>
    </xf>
    <xf borderId="10" fillId="4" fontId="8" numFmtId="0" xfId="0" applyAlignment="1" applyBorder="1" applyFont="1">
      <alignment horizontal="left" shrinkToFit="0" vertical="center" wrapText="1"/>
    </xf>
    <xf borderId="11" fillId="0" fontId="5" numFmtId="0" xfId="0" applyBorder="1" applyFont="1"/>
    <xf borderId="10" fillId="4" fontId="8" numFmtId="0" xfId="0" applyAlignment="1" applyBorder="1" applyFont="1">
      <alignment horizontal="left" readingOrder="0" shrinkToFit="0" vertical="center" wrapText="1"/>
    </xf>
    <xf borderId="8" fillId="4" fontId="8" numFmtId="0" xfId="0" applyAlignment="1" applyBorder="1" applyFont="1">
      <alignment horizontal="left" shrinkToFit="0" vertical="center" wrapText="1"/>
    </xf>
    <xf borderId="8" fillId="4" fontId="8" numFmtId="0" xfId="0" applyAlignment="1" applyBorder="1" applyFont="1">
      <alignment horizontal="center" shrinkToFit="0" vertical="center" wrapText="1"/>
    </xf>
    <xf borderId="12" fillId="4" fontId="8" numFmtId="0" xfId="0" applyAlignment="1" applyBorder="1" applyFont="1">
      <alignment horizontal="left" shrinkToFit="0" vertical="center" wrapText="1"/>
    </xf>
    <xf borderId="13" fillId="0" fontId="5" numFmtId="0" xfId="0" applyBorder="1" applyFont="1"/>
    <xf borderId="14" fillId="0" fontId="5" numFmtId="0" xfId="0" applyBorder="1" applyFont="1"/>
    <xf borderId="0" fillId="7" fontId="1" numFmtId="0" xfId="0" applyAlignment="1" applyFont="1">
      <alignment horizontal="center" shrinkToFit="0" vertical="center" wrapText="1"/>
    </xf>
    <xf borderId="0" fillId="4" fontId="6" numFmtId="0" xfId="0" applyAlignment="1" applyFont="1">
      <alignment horizontal="center" shrinkToFit="0" vertical="center" wrapText="1"/>
    </xf>
    <xf borderId="0" fillId="4" fontId="3" numFmtId="0" xfId="0" applyAlignment="1" applyFont="1">
      <alignment horizontal="left" shrinkToFit="0" vertical="center" wrapText="1"/>
    </xf>
    <xf borderId="15" fillId="7" fontId="1" numFmtId="0" xfId="0" applyAlignment="1" applyBorder="1" applyFont="1">
      <alignment horizontal="center" shrinkToFit="0" vertical="center" wrapText="1"/>
    </xf>
    <xf borderId="15" fillId="4" fontId="3" numFmtId="0" xfId="0" applyAlignment="1" applyBorder="1" applyFont="1">
      <alignment horizontal="center" shrinkToFit="0" vertical="center" wrapText="1"/>
    </xf>
    <xf borderId="16" fillId="3" fontId="7" numFmtId="0" xfId="0" applyAlignment="1" applyBorder="1" applyFont="1">
      <alignment horizontal="center" shrinkToFit="0" vertical="center" wrapText="1"/>
    </xf>
    <xf borderId="16" fillId="9" fontId="7" numFmtId="0" xfId="0" applyAlignment="1" applyBorder="1" applyFill="1" applyFont="1">
      <alignment horizontal="center" shrinkToFit="0" vertical="center" wrapText="1"/>
    </xf>
    <xf borderId="15" fillId="4" fontId="3" numFmtId="0" xfId="0" applyAlignment="1" applyBorder="1" applyFont="1">
      <alignment horizontal="left" shrinkToFit="0" vertical="top" wrapText="1"/>
    </xf>
    <xf borderId="17" fillId="0" fontId="3" numFmtId="0" xfId="0" applyAlignment="1" applyBorder="1" applyFont="1">
      <alignment horizontal="center" shrinkToFit="0" vertical="center" wrapText="1"/>
    </xf>
    <xf borderId="18" fillId="0" fontId="3" numFmtId="0" xfId="0" applyAlignment="1" applyBorder="1" applyFont="1">
      <alignment horizontal="center" shrinkToFit="0" vertical="center" wrapText="1"/>
    </xf>
    <xf borderId="15" fillId="4" fontId="3" numFmtId="0" xfId="0" applyAlignment="1" applyBorder="1" applyFont="1">
      <alignment horizontal="left" readingOrder="0" shrinkToFit="0" vertical="top" wrapText="1"/>
    </xf>
    <xf borderId="15" fillId="9" fontId="7" numFmtId="0" xfId="0" applyAlignment="1" applyBorder="1" applyFont="1">
      <alignment horizontal="center" shrinkToFit="0" vertical="center" wrapText="1"/>
    </xf>
    <xf borderId="15" fillId="4" fontId="3" numFmtId="0" xfId="0" applyAlignment="1" applyBorder="1" applyFont="1">
      <alignment horizontal="center" readingOrder="0" shrinkToFit="0" vertical="center" wrapText="1"/>
    </xf>
    <xf borderId="18" fillId="3" fontId="7" numFmtId="0" xfId="0" applyAlignment="1" applyBorder="1" applyFont="1">
      <alignment horizontal="center" shrinkToFit="0" vertical="center" wrapText="1"/>
    </xf>
    <xf borderId="19" fillId="4" fontId="3" numFmtId="0" xfId="0" applyAlignment="1" applyBorder="1" applyFont="1">
      <alignment horizontal="center" shrinkToFit="0" vertical="center" wrapText="1"/>
    </xf>
    <xf borderId="20" fillId="4" fontId="3" numFmtId="0" xfId="0" applyAlignment="1" applyBorder="1" applyFont="1">
      <alignment horizontal="center" shrinkToFit="0" vertical="center" wrapText="1"/>
    </xf>
    <xf borderId="20" fillId="4" fontId="3" numFmtId="0" xfId="0" applyAlignment="1" applyBorder="1" applyFont="1">
      <alignment horizontal="left" shrinkToFit="0" vertical="top" wrapText="1"/>
    </xf>
    <xf borderId="21" fillId="4" fontId="3" numFmtId="0" xfId="0" applyAlignment="1" applyBorder="1" applyFont="1">
      <alignment horizontal="left" shrinkToFit="0" vertical="top" wrapText="1"/>
    </xf>
    <xf borderId="22" fillId="0" fontId="3" numFmtId="0" xfId="0" applyAlignment="1" applyBorder="1" applyFont="1">
      <alignment horizontal="center" shrinkToFit="0" vertical="center" wrapText="1"/>
    </xf>
    <xf borderId="0" fillId="3" fontId="7"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top" wrapText="1"/>
    </xf>
    <xf borderId="23" fillId="0" fontId="3" numFmtId="0" xfId="0" applyAlignment="1" applyBorder="1" applyFont="1">
      <alignment horizontal="left" shrinkToFit="0" vertical="top" wrapText="1"/>
    </xf>
    <xf borderId="24" fillId="0" fontId="3" numFmtId="0" xfId="0" applyAlignment="1" applyBorder="1" applyFont="1">
      <alignment horizontal="center" shrinkToFit="0" vertical="center" wrapText="1"/>
    </xf>
    <xf borderId="25" fillId="0" fontId="3" numFmtId="0" xfId="0" applyAlignment="1" applyBorder="1" applyFont="1">
      <alignment horizontal="center" shrinkToFit="0" vertical="center" wrapText="1"/>
    </xf>
    <xf borderId="25" fillId="0" fontId="3" numFmtId="0" xfId="0" applyAlignment="1" applyBorder="1" applyFont="1">
      <alignment horizontal="left" shrinkToFit="0" vertical="top" wrapText="1"/>
    </xf>
    <xf borderId="26" fillId="0" fontId="3" numFmtId="0" xfId="0" applyAlignment="1" applyBorder="1" applyFont="1">
      <alignment horizontal="left" shrinkToFit="0" vertical="top" wrapText="1"/>
    </xf>
    <xf borderId="0" fillId="0" fontId="10" numFmtId="0" xfId="0" applyAlignment="1" applyFont="1">
      <alignment horizontal="center" shrinkToFit="0" vertical="center" wrapText="1"/>
    </xf>
    <xf borderId="0" fillId="0" fontId="10" numFmtId="0" xfId="0" applyAlignment="1" applyFont="1">
      <alignment horizontal="left" shrinkToFit="0" vertical="top" wrapText="1"/>
    </xf>
    <xf borderId="0" fillId="0" fontId="3" numFmtId="0" xfId="0" applyAlignment="1" applyFont="1">
      <alignment shrinkToFit="0" vertical="top" wrapText="1"/>
    </xf>
    <xf borderId="0" fillId="0" fontId="11" numFmtId="0" xfId="0" applyAlignment="1" applyFont="1">
      <alignment horizontal="center" vertical="center"/>
    </xf>
    <xf borderId="0" fillId="0" fontId="11" numFmtId="0" xfId="0" applyAlignment="1" applyFont="1">
      <alignment shrinkToFit="0" vertical="center" wrapText="1"/>
    </xf>
    <xf borderId="0" fillId="0" fontId="12" numFmtId="0" xfId="0" applyAlignment="1" applyFont="1">
      <alignment horizontal="center" vertical="center"/>
    </xf>
    <xf borderId="0" fillId="0" fontId="12" numFmtId="0" xfId="0" applyAlignment="1" applyFont="1">
      <alignment shrinkToFit="0" vertical="center" wrapText="1"/>
    </xf>
    <xf borderId="0" fillId="0" fontId="12" numFmtId="0" xfId="0" applyFont="1"/>
    <xf borderId="0" fillId="10" fontId="13" numFmtId="0" xfId="0" applyAlignment="1" applyFill="1" applyFont="1">
      <alignment shrinkToFit="0" vertical="center" wrapText="1"/>
    </xf>
    <xf borderId="0" fillId="10" fontId="1" numFmtId="0" xfId="0" applyAlignment="1" applyFont="1">
      <alignment shrinkToFit="0" vertical="center" wrapText="1"/>
    </xf>
    <xf borderId="0" fillId="0" fontId="10" numFmtId="0" xfId="0" applyFont="1"/>
    <xf borderId="0" fillId="11" fontId="14" numFmtId="0" xfId="0" applyAlignment="1" applyFill="1" applyFont="1">
      <alignment shrinkToFit="0" vertical="center" wrapText="1"/>
    </xf>
    <xf borderId="0" fillId="11" fontId="15" numFmtId="0" xfId="0" applyAlignment="1" applyFont="1">
      <alignment shrinkToFit="0" vertical="center" wrapText="1"/>
    </xf>
    <xf borderId="0" fillId="8" fontId="9" numFmtId="0" xfId="0" applyAlignment="1" applyFont="1">
      <alignment shrinkToFit="0" vertical="center" wrapText="1"/>
    </xf>
    <xf borderId="0" fillId="0" fontId="8" numFmtId="0" xfId="0" applyAlignment="1" applyFont="1">
      <alignment shrinkToFit="0" vertical="bottom" wrapText="1"/>
    </xf>
    <xf borderId="0" fillId="12" fontId="9" numFmtId="0" xfId="0" applyAlignment="1" applyFill="1" applyFont="1">
      <alignment shrinkToFit="0" vertical="bottom" wrapText="1"/>
    </xf>
    <xf borderId="0" fillId="10" fontId="13" numFmtId="0" xfId="0" applyAlignment="1" applyFont="1">
      <alignment horizontal="left" shrinkToFit="0" vertical="center" wrapText="1"/>
    </xf>
    <xf borderId="0" fillId="11" fontId="16" numFmtId="0" xfId="0" applyAlignment="1" applyFont="1">
      <alignment horizontal="left" shrinkToFit="0" vertical="center" wrapText="1"/>
    </xf>
    <xf borderId="0" fillId="8" fontId="9" numFmtId="0" xfId="0" applyAlignment="1" applyFont="1">
      <alignment horizontal="left" shrinkToFit="0" vertical="center" wrapText="1"/>
    </xf>
    <xf borderId="0" fillId="0" fontId="10" numFmtId="0" xfId="0" applyAlignment="1" applyFont="1">
      <alignment shrinkToFit="0" vertical="center" wrapText="1"/>
    </xf>
    <xf borderId="0" fillId="0" fontId="10" numFmtId="0" xfId="0" applyAlignment="1" applyFont="1">
      <alignment shrinkToFit="0" vertical="top" wrapText="1"/>
    </xf>
    <xf borderId="0" fillId="0" fontId="9" numFmtId="0" xfId="0" applyAlignment="1" applyFont="1">
      <alignment horizontal="left" shrinkToFit="0" vertical="top" wrapText="1"/>
    </xf>
    <xf borderId="0" fillId="12" fontId="9" numFmtId="0" xfId="0" applyAlignment="1" applyFont="1">
      <alignment shrinkToFit="0" vertical="center" wrapText="1"/>
    </xf>
    <xf borderId="0" fillId="10" fontId="13" numFmtId="0" xfId="0" applyAlignment="1" applyFont="1">
      <alignment readingOrder="0" shrinkToFit="0" vertical="center" wrapText="1"/>
    </xf>
    <xf borderId="0" fillId="0" fontId="17" numFmtId="0" xfId="0" applyAlignment="1" applyFont="1">
      <alignment readingOrder="0" shrinkToFit="0" vertical="center" wrapText="1"/>
    </xf>
    <xf borderId="0" fillId="0" fontId="10"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xf>
    <xf borderId="0" fillId="0" fontId="10" numFmtId="0" xfId="0" applyAlignment="1" applyFont="1">
      <alignment readingOrder="0" shrinkToFit="0" vertical="center" wrapText="1"/>
    </xf>
    <xf borderId="0" fillId="4" fontId="13" numFmtId="0" xfId="0" applyAlignment="1" applyFont="1">
      <alignment shrinkToFit="0" vertical="center" wrapText="1"/>
    </xf>
    <xf borderId="0" fillId="13" fontId="9" numFmtId="0" xfId="0" applyAlignment="1" applyFill="1" applyFont="1">
      <alignment readingOrder="0" shrinkToFit="0" vertical="center" wrapText="1"/>
    </xf>
    <xf borderId="0" fillId="4" fontId="9" numFmtId="0" xfId="0" applyAlignment="1" applyFont="1">
      <alignment readingOrder="0" shrinkToFit="0" vertical="center" wrapText="1"/>
    </xf>
    <xf borderId="0" fillId="4" fontId="18" numFmtId="0" xfId="0" applyAlignment="1" applyFont="1">
      <alignment vertical="center"/>
    </xf>
    <xf borderId="0" fillId="4" fontId="10" numFmtId="0" xfId="0" applyFont="1"/>
    <xf borderId="0" fillId="4" fontId="1" numFmtId="0" xfId="0" applyAlignment="1" applyFont="1">
      <alignment shrinkToFit="0" vertical="center" wrapText="1"/>
    </xf>
    <xf borderId="0" fillId="4" fontId="18" numFmtId="0" xfId="0" applyAlignment="1" applyFont="1">
      <alignment shrinkToFit="0" vertical="center" wrapText="1"/>
    </xf>
    <xf borderId="0" fillId="0" fontId="18" numFmtId="0" xfId="0" applyAlignment="1" applyFont="1">
      <alignment shrinkToFit="0" vertical="center" wrapText="1"/>
    </xf>
    <xf borderId="0" fillId="13" fontId="7" numFmtId="0" xfId="0" applyAlignment="1" applyFont="1">
      <alignment readingOrder="0" vertical="center"/>
    </xf>
    <xf borderId="0" fillId="4" fontId="19" numFmtId="0" xfId="0" applyAlignment="1" applyFont="1">
      <alignment shrinkToFit="0" vertical="center" wrapText="1"/>
    </xf>
    <xf borderId="0" fillId="4" fontId="10" numFmtId="0" xfId="0" applyAlignment="1" applyFont="1">
      <alignment vertical="center"/>
    </xf>
    <xf borderId="0" fillId="4" fontId="9" numFmtId="0" xfId="0" applyAlignment="1" applyFont="1">
      <alignment shrinkToFit="0" vertical="center" wrapText="1"/>
    </xf>
    <xf borderId="0" fillId="4" fontId="10" numFmtId="0" xfId="0" applyAlignment="1" applyFont="1">
      <alignment shrinkToFit="0" vertical="center" wrapText="1"/>
    </xf>
    <xf borderId="0" fillId="4" fontId="13" numFmtId="0" xfId="0" applyAlignment="1" applyFont="1">
      <alignment shrinkToFit="0" wrapText="1"/>
    </xf>
    <xf borderId="0" fillId="0" fontId="20" numFmtId="0" xfId="0" applyAlignment="1" applyFont="1">
      <alignment vertical="bottom"/>
    </xf>
    <xf borderId="0" fillId="4" fontId="19" numFmtId="0" xfId="0" applyAlignment="1" applyFont="1">
      <alignment shrinkToFit="0" wrapText="1"/>
    </xf>
    <xf borderId="0" fillId="4" fontId="20" numFmtId="0" xfId="0" applyFont="1"/>
    <xf borderId="0" fillId="4" fontId="21" numFmtId="0" xfId="0" applyAlignment="1" applyFont="1">
      <alignment shrinkToFit="0" wrapText="1"/>
    </xf>
    <xf borderId="0" fillId="4" fontId="22" numFmtId="0" xfId="0" applyAlignment="1" applyFont="1">
      <alignment shrinkToFit="0" wrapText="1"/>
    </xf>
    <xf borderId="0" fillId="10" fontId="13" numFmtId="0" xfId="0" applyAlignment="1" applyFont="1">
      <alignment shrinkToFit="0" wrapText="1"/>
    </xf>
    <xf borderId="0" fillId="0" fontId="19" numFmtId="0" xfId="0" applyAlignment="1" applyFont="1">
      <alignment shrinkToFit="0" wrapText="1"/>
    </xf>
    <xf borderId="0" fillId="0" fontId="20" numFmtId="0" xfId="0" applyFont="1"/>
    <xf borderId="0" fillId="8" fontId="21" numFmtId="0" xfId="0" applyAlignment="1" applyFont="1">
      <alignment shrinkToFit="0" wrapText="1"/>
    </xf>
    <xf borderId="0" fillId="0" fontId="2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1.jpg"/><Relationship Id="rId3" Type="http://schemas.openxmlformats.org/officeDocument/2006/relationships/image" Target="../media/image6.jpg"/><Relationship Id="rId4" Type="http://schemas.openxmlformats.org/officeDocument/2006/relationships/image" Target="../media/image7.jpg"/><Relationship Id="rId11" Type="http://schemas.openxmlformats.org/officeDocument/2006/relationships/image" Target="../media/image10.jpg"/><Relationship Id="rId10" Type="http://schemas.openxmlformats.org/officeDocument/2006/relationships/image" Target="../media/image8.jpg"/><Relationship Id="rId12" Type="http://schemas.openxmlformats.org/officeDocument/2006/relationships/image" Target="../media/image5.jpg"/><Relationship Id="rId9" Type="http://schemas.openxmlformats.org/officeDocument/2006/relationships/image" Target="../media/image12.jpg"/><Relationship Id="rId5" Type="http://schemas.openxmlformats.org/officeDocument/2006/relationships/image" Target="../media/image2.jpg"/><Relationship Id="rId6" Type="http://schemas.openxmlformats.org/officeDocument/2006/relationships/image" Target="../media/image9.jpg"/><Relationship Id="rId7" Type="http://schemas.openxmlformats.org/officeDocument/2006/relationships/image" Target="../media/image1.jpg"/><Relationship Id="rId8"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9525</xdr:rowOff>
    </xdr:from>
    <xdr:ext cx="7239000" cy="40767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30</xdr:row>
      <xdr:rowOff>266700</xdr:rowOff>
    </xdr:from>
    <xdr:ext cx="7239000" cy="407670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53</xdr:row>
      <xdr:rowOff>47625</xdr:rowOff>
    </xdr:from>
    <xdr:ext cx="7239000" cy="40767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89</xdr:row>
      <xdr:rowOff>0</xdr:rowOff>
    </xdr:from>
    <xdr:ext cx="8572500" cy="4857750"/>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116</xdr:row>
      <xdr:rowOff>0</xdr:rowOff>
    </xdr:from>
    <xdr:ext cx="8572500" cy="452437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143</xdr:row>
      <xdr:rowOff>0</xdr:rowOff>
    </xdr:from>
    <xdr:ext cx="8572500" cy="4791075"/>
    <xdr:pic>
      <xdr:nvPicPr>
        <xdr:cNvPr id="0" name="image9.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170</xdr:row>
      <xdr:rowOff>0</xdr:rowOff>
    </xdr:from>
    <xdr:ext cx="8572500" cy="4838700"/>
    <xdr:pic>
      <xdr:nvPicPr>
        <xdr:cNvPr id="0" name="image1.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197</xdr:row>
      <xdr:rowOff>0</xdr:rowOff>
    </xdr:from>
    <xdr:ext cx="8572500" cy="4800600"/>
    <xdr:pic>
      <xdr:nvPicPr>
        <xdr:cNvPr id="0" name="image3.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236</xdr:row>
      <xdr:rowOff>209550</xdr:rowOff>
    </xdr:from>
    <xdr:ext cx="8496300" cy="3333750"/>
    <xdr:pic>
      <xdr:nvPicPr>
        <xdr:cNvPr id="0" name="image12.jp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255</xdr:row>
      <xdr:rowOff>9525</xdr:rowOff>
    </xdr:from>
    <xdr:ext cx="7772400" cy="3333750"/>
    <xdr:pic>
      <xdr:nvPicPr>
        <xdr:cNvPr id="0" name="image8.jp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273</xdr:row>
      <xdr:rowOff>200025</xdr:rowOff>
    </xdr:from>
    <xdr:ext cx="8496300" cy="4076700"/>
    <xdr:pic>
      <xdr:nvPicPr>
        <xdr:cNvPr id="0" name="image10.jp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296</xdr:row>
      <xdr:rowOff>209550</xdr:rowOff>
    </xdr:from>
    <xdr:ext cx="7772400" cy="4076700"/>
    <xdr:pic>
      <xdr:nvPicPr>
        <xdr:cNvPr id="0" name="image5.jpg" title="이미지"/>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11827"/>
      </a:dk1>
      <a:lt1>
        <a:srgbClr val="FFFFFF"/>
      </a:lt1>
      <a:dk2>
        <a:srgbClr val="111827"/>
      </a:dk2>
      <a:lt2>
        <a:srgbClr val="FFFFFF"/>
      </a:lt2>
      <a:accent1>
        <a:srgbClr val="17495F"/>
      </a:accent1>
      <a:accent2>
        <a:srgbClr val="6B7280"/>
      </a:accent2>
      <a:accent3>
        <a:srgbClr val="2F6F73"/>
      </a:accent3>
      <a:accent4>
        <a:srgbClr val="9CA3AF"/>
      </a:accent4>
      <a:accent5>
        <a:srgbClr val="E5E7EB"/>
      </a:accent5>
      <a:accent6>
        <a:srgbClr val="F3F4F6"/>
      </a:accent6>
      <a:hlink>
        <a:srgbClr val="2563EB"/>
      </a:hlink>
      <a:folHlink>
        <a:srgbClr val="2563EB"/>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3" width="18.0"/>
    <col customWidth="1" min="4" max="4" width="28.0"/>
    <col customWidth="1" min="5" max="6" width="10.0"/>
    <col customWidth="1" min="7" max="7" width="31.0"/>
    <col customWidth="1" min="8" max="8" width="30.0"/>
    <col customWidth="1" min="9" max="9" width="42.0"/>
    <col customWidth="1" min="10" max="10" width="40.0"/>
    <col customWidth="1" min="11" max="11" width="12.0"/>
    <col customWidth="1" min="12" max="13" width="18.0"/>
    <col customWidth="1" min="14" max="14" width="35.25"/>
  </cols>
  <sheetData>
    <row r="1" ht="27.75" customHeight="1">
      <c r="A1" s="1" t="s">
        <v>0</v>
      </c>
    </row>
    <row r="2" ht="21.75" customHeight="1">
      <c r="A2" s="2" t="s">
        <v>1</v>
      </c>
    </row>
    <row r="3">
      <c r="A3" s="3"/>
      <c r="B3" s="3"/>
      <c r="C3" s="3"/>
      <c r="D3" s="3"/>
      <c r="E3" s="3"/>
      <c r="F3" s="3"/>
      <c r="G3" s="3"/>
      <c r="H3" s="3"/>
      <c r="I3" s="3"/>
      <c r="J3" s="3"/>
      <c r="K3" s="3"/>
      <c r="L3" s="3"/>
      <c r="M3" s="3"/>
      <c r="N3" s="3"/>
    </row>
    <row r="4" ht="25.5" customHeight="1">
      <c r="A4" s="4" t="s">
        <v>2</v>
      </c>
      <c r="B4" s="5" t="s">
        <v>3</v>
      </c>
      <c r="C4" s="6"/>
      <c r="D4" s="4" t="s">
        <v>4</v>
      </c>
      <c r="E4" s="5" t="s">
        <v>5</v>
      </c>
      <c r="F4" s="6"/>
      <c r="G4" s="4" t="s">
        <v>6</v>
      </c>
      <c r="H4" s="5" t="s">
        <v>7</v>
      </c>
      <c r="I4" s="6"/>
      <c r="J4" s="4" t="s">
        <v>8</v>
      </c>
      <c r="K4" s="7" t="s">
        <v>9</v>
      </c>
      <c r="L4" s="8"/>
      <c r="M4" s="8"/>
      <c r="N4" s="6"/>
    </row>
    <row r="5" ht="25.5" customHeight="1">
      <c r="A5" s="4" t="s">
        <v>10</v>
      </c>
      <c r="B5" s="5" t="s">
        <v>11</v>
      </c>
      <c r="C5" s="8"/>
      <c r="D5" s="8"/>
      <c r="E5" s="8"/>
      <c r="F5" s="6"/>
      <c r="G5" s="4" t="s">
        <v>12</v>
      </c>
      <c r="H5" s="5" t="s">
        <v>13</v>
      </c>
      <c r="I5" s="6"/>
      <c r="J5" s="4" t="s">
        <v>14</v>
      </c>
      <c r="K5" s="5" t="s">
        <v>15</v>
      </c>
      <c r="L5" s="8"/>
      <c r="M5" s="8"/>
      <c r="N5" s="6"/>
    </row>
    <row r="6" ht="25.5" customHeight="1">
      <c r="A6" s="4" t="s">
        <v>16</v>
      </c>
      <c r="B6" s="5" t="s">
        <v>17</v>
      </c>
      <c r="C6" s="8"/>
      <c r="D6" s="8"/>
      <c r="E6" s="8"/>
      <c r="F6" s="8"/>
      <c r="G6" s="8"/>
      <c r="H6" s="8"/>
      <c r="I6" s="8"/>
      <c r="J6" s="8"/>
      <c r="K6" s="8"/>
      <c r="L6" s="8"/>
      <c r="M6" s="8"/>
      <c r="N6" s="6"/>
    </row>
    <row r="7">
      <c r="A7" s="3"/>
      <c r="B7" s="3"/>
      <c r="C7" s="3"/>
      <c r="D7" s="3"/>
      <c r="E7" s="3"/>
      <c r="F7" s="3"/>
      <c r="G7" s="3"/>
      <c r="H7" s="3"/>
      <c r="I7" s="3"/>
      <c r="J7" s="3"/>
      <c r="K7" s="3"/>
      <c r="L7" s="3"/>
      <c r="M7" s="3"/>
      <c r="N7" s="3"/>
    </row>
    <row r="8" ht="24.0" customHeight="1">
      <c r="A8" s="9" t="s">
        <v>18</v>
      </c>
      <c r="B8" s="8"/>
      <c r="C8" s="8"/>
      <c r="D8" s="8"/>
      <c r="E8" s="8"/>
      <c r="F8" s="8"/>
      <c r="G8" s="8"/>
      <c r="H8" s="8"/>
      <c r="I8" s="8"/>
      <c r="J8" s="8"/>
      <c r="K8" s="8"/>
      <c r="L8" s="8"/>
      <c r="M8" s="8"/>
      <c r="N8" s="6"/>
    </row>
    <row r="9" ht="24.0" customHeight="1">
      <c r="A9" s="9" t="s">
        <v>19</v>
      </c>
      <c r="B9" s="8"/>
      <c r="C9" s="8"/>
      <c r="D9" s="8"/>
      <c r="E9" s="8"/>
      <c r="F9" s="8"/>
      <c r="G9" s="6"/>
      <c r="H9" s="9" t="s">
        <v>20</v>
      </c>
      <c r="I9" s="8"/>
      <c r="J9" s="8"/>
      <c r="K9" s="8"/>
      <c r="L9" s="8"/>
      <c r="M9" s="8"/>
      <c r="N9" s="6"/>
    </row>
    <row r="10" ht="24.0" customHeight="1">
      <c r="A10" s="10" t="s">
        <v>21</v>
      </c>
      <c r="B10" s="10" t="s">
        <v>22</v>
      </c>
      <c r="C10" s="10" t="s">
        <v>23</v>
      </c>
      <c r="D10" s="10" t="s">
        <v>24</v>
      </c>
      <c r="E10" s="10" t="s">
        <v>25</v>
      </c>
      <c r="F10" s="10" t="s">
        <v>26</v>
      </c>
      <c r="G10" s="10" t="s">
        <v>27</v>
      </c>
      <c r="H10" s="10" t="s">
        <v>28</v>
      </c>
      <c r="I10" s="10" t="s">
        <v>29</v>
      </c>
      <c r="J10" s="10" t="s">
        <v>30</v>
      </c>
      <c r="K10" s="10" t="s">
        <v>31</v>
      </c>
      <c r="L10" s="10" t="s">
        <v>32</v>
      </c>
      <c r="M10" s="10" t="s">
        <v>33</v>
      </c>
      <c r="N10" s="10" t="s">
        <v>27</v>
      </c>
    </row>
    <row r="11" ht="45.75" customHeight="1">
      <c r="A11" s="11">
        <v>38.0</v>
      </c>
      <c r="B11" s="12">
        <v>31.0</v>
      </c>
      <c r="C11" s="13">
        <v>1.0</v>
      </c>
      <c r="D11" s="14">
        <v>6.0</v>
      </c>
      <c r="E11" s="15">
        <f>(B11+C11)/A11</f>
        <v>0.8421052632</v>
      </c>
      <c r="F11" s="16">
        <v>4.0</v>
      </c>
      <c r="G11" s="16" t="s">
        <v>34</v>
      </c>
      <c r="H11" s="16">
        <f>COUNTIF($L$25:$L$200,"Bug")</f>
        <v>0</v>
      </c>
      <c r="I11" s="16">
        <f>COUNTIF($L$25:$L$200,"UX Issue")</f>
        <v>1</v>
      </c>
      <c r="J11" s="16">
        <f>COUNTIF($L$25:$L$200,"기획 확인")</f>
        <v>3</v>
      </c>
      <c r="K11" s="16">
        <f>COUNTIF($L$25:$L$200,"리스크 시나리오")</f>
        <v>6</v>
      </c>
      <c r="L11" s="16">
        <f>COUNTIF($L$25:$L$200,"-")</f>
        <v>28</v>
      </c>
      <c r="M11" s="16" t="s">
        <v>35</v>
      </c>
      <c r="N11" s="16" t="s">
        <v>36</v>
      </c>
    </row>
    <row r="12" ht="19.5" customHeight="1">
      <c r="A12" s="17"/>
      <c r="B12" s="17"/>
      <c r="C12" s="17"/>
      <c r="D12" s="17"/>
      <c r="E12" s="17"/>
      <c r="F12" s="17"/>
      <c r="G12" s="17"/>
      <c r="H12" s="17"/>
      <c r="I12" s="17"/>
      <c r="J12" s="17"/>
      <c r="K12" s="17"/>
      <c r="L12" s="17"/>
      <c r="M12" s="17"/>
      <c r="N12" s="17"/>
    </row>
    <row r="13" ht="24.0" customHeight="1">
      <c r="A13" s="18" t="s">
        <v>37</v>
      </c>
      <c r="B13" s="19"/>
      <c r="C13" s="20"/>
      <c r="D13" s="18" t="s">
        <v>38</v>
      </c>
      <c r="E13" s="19"/>
      <c r="F13" s="20"/>
      <c r="G13" s="18" t="s">
        <v>39</v>
      </c>
      <c r="H13" s="19"/>
      <c r="I13" s="20"/>
      <c r="J13" s="18" t="s">
        <v>40</v>
      </c>
      <c r="K13" s="21"/>
      <c r="L13" s="21"/>
      <c r="M13" s="21"/>
      <c r="N13" s="19"/>
    </row>
    <row r="14" ht="24.0" customHeight="1">
      <c r="A14" s="22" t="s">
        <v>41</v>
      </c>
      <c r="B14" s="22" t="s">
        <v>42</v>
      </c>
      <c r="C14" s="20"/>
      <c r="D14" s="23" t="s">
        <v>43</v>
      </c>
      <c r="E14" s="23" t="s">
        <v>42</v>
      </c>
      <c r="F14" s="20"/>
      <c r="G14" s="23" t="s">
        <v>44</v>
      </c>
      <c r="H14" s="23" t="s">
        <v>42</v>
      </c>
      <c r="I14" s="20"/>
      <c r="J14" s="22" t="s">
        <v>45</v>
      </c>
      <c r="K14" s="22" t="s">
        <v>46</v>
      </c>
      <c r="L14" s="24" t="s">
        <v>47</v>
      </c>
      <c r="M14" s="8"/>
      <c r="N14" s="6"/>
    </row>
    <row r="15" ht="43.5" customHeight="1">
      <c r="A15" s="25" t="s">
        <v>48</v>
      </c>
      <c r="B15" s="26">
        <f t="shared" ref="B15:B18" si="1">COUNTIF($B$25:$B$200,A15)</f>
        <v>5</v>
      </c>
      <c r="C15" s="20"/>
      <c r="D15" s="26" t="s">
        <v>49</v>
      </c>
      <c r="E15" s="26">
        <f t="shared" ref="E15:E17" si="2">COUNTIF($E$25:$E$200,D15)</f>
        <v>14</v>
      </c>
      <c r="F15" s="20"/>
      <c r="G15" s="26" t="s">
        <v>50</v>
      </c>
      <c r="H15" s="26">
        <f t="shared" ref="H15:H17" si="3">COUNTIF($F$25:$F$200,G15)</f>
        <v>15</v>
      </c>
      <c r="I15" s="20"/>
      <c r="J15" s="26" t="s">
        <v>51</v>
      </c>
      <c r="K15" s="26" t="s">
        <v>29</v>
      </c>
      <c r="L15" s="27" t="s">
        <v>52</v>
      </c>
      <c r="N15" s="28"/>
    </row>
    <row r="16" ht="43.5" customHeight="1">
      <c r="A16" s="25" t="s">
        <v>53</v>
      </c>
      <c r="B16" s="26">
        <f t="shared" si="1"/>
        <v>6</v>
      </c>
      <c r="C16" s="20"/>
      <c r="D16" s="26" t="s">
        <v>54</v>
      </c>
      <c r="E16" s="26">
        <f t="shared" si="2"/>
        <v>9</v>
      </c>
      <c r="F16" s="20"/>
      <c r="G16" s="26" t="s">
        <v>55</v>
      </c>
      <c r="H16" s="26">
        <f t="shared" si="3"/>
        <v>19</v>
      </c>
      <c r="I16" s="20"/>
      <c r="J16" s="26" t="s">
        <v>56</v>
      </c>
      <c r="K16" s="26" t="s">
        <v>30</v>
      </c>
      <c r="L16" s="27" t="s">
        <v>57</v>
      </c>
      <c r="N16" s="28"/>
    </row>
    <row r="17" ht="43.5" customHeight="1">
      <c r="A17" s="25" t="s">
        <v>58</v>
      </c>
      <c r="B17" s="26">
        <f t="shared" si="1"/>
        <v>8</v>
      </c>
      <c r="C17" s="20"/>
      <c r="D17" s="26" t="s">
        <v>59</v>
      </c>
      <c r="E17" s="26">
        <f t="shared" si="2"/>
        <v>15</v>
      </c>
      <c r="F17" s="20"/>
      <c r="G17" s="26" t="s">
        <v>60</v>
      </c>
      <c r="H17" s="26">
        <f t="shared" si="3"/>
        <v>4</v>
      </c>
      <c r="I17" s="20"/>
      <c r="J17" s="26" t="s">
        <v>61</v>
      </c>
      <c r="K17" s="26" t="s">
        <v>30</v>
      </c>
      <c r="L17" s="29" t="s">
        <v>62</v>
      </c>
      <c r="N17" s="28"/>
    </row>
    <row r="18" ht="43.5" customHeight="1">
      <c r="A18" s="25" t="s">
        <v>63</v>
      </c>
      <c r="B18" s="26">
        <f t="shared" si="1"/>
        <v>7</v>
      </c>
      <c r="C18" s="20"/>
      <c r="D18" s="25"/>
      <c r="E18" s="26"/>
      <c r="F18" s="20"/>
      <c r="G18" s="25"/>
      <c r="H18" s="26"/>
      <c r="I18" s="20"/>
      <c r="J18" s="26" t="s">
        <v>64</v>
      </c>
      <c r="K18" s="26" t="s">
        <v>31</v>
      </c>
      <c r="L18" s="27" t="s">
        <v>65</v>
      </c>
      <c r="N18" s="28"/>
    </row>
    <row r="19" ht="43.5" customHeight="1">
      <c r="A19" s="30" t="s">
        <v>66</v>
      </c>
      <c r="B19" s="31">
        <f>COUNTIF($B$25:$B$200,"퀘스트/보상")+COUNTIF($B$25:$B$200,"저장/로드")+COUNTIF($B$25:$B$200,"퀘스트/보스전")</f>
        <v>12</v>
      </c>
      <c r="C19" s="20"/>
      <c r="D19" s="30"/>
      <c r="E19" s="31"/>
      <c r="F19" s="20"/>
      <c r="G19" s="30"/>
      <c r="H19" s="31"/>
      <c r="I19" s="20"/>
      <c r="J19" s="31" t="s">
        <v>67</v>
      </c>
      <c r="K19" s="31" t="s">
        <v>35</v>
      </c>
      <c r="L19" s="32" t="s">
        <v>68</v>
      </c>
      <c r="M19" s="33"/>
      <c r="N19" s="34"/>
    </row>
    <row r="20" ht="24.0" customHeight="1">
      <c r="A20" s="35" t="s">
        <v>69</v>
      </c>
    </row>
    <row r="21" ht="45.75" customHeight="1">
      <c r="A21" s="36" t="s">
        <v>70</v>
      </c>
      <c r="B21" s="37" t="s">
        <v>71</v>
      </c>
      <c r="C21" s="36" t="s">
        <v>72</v>
      </c>
      <c r="D21" s="37" t="s">
        <v>73</v>
      </c>
      <c r="E21" s="36" t="s">
        <v>74</v>
      </c>
      <c r="F21" s="37" t="s">
        <v>75</v>
      </c>
      <c r="G21" s="36" t="s">
        <v>6</v>
      </c>
      <c r="H21" s="37" t="s">
        <v>7</v>
      </c>
      <c r="I21" s="36" t="s">
        <v>76</v>
      </c>
      <c r="J21" s="37" t="s">
        <v>77</v>
      </c>
    </row>
    <row r="22" ht="31.5" customHeight="1">
      <c r="A22" s="36" t="s">
        <v>78</v>
      </c>
      <c r="B22" s="37" t="s">
        <v>79</v>
      </c>
      <c r="E22" s="36" t="s">
        <v>80</v>
      </c>
      <c r="F22" s="37" t="s">
        <v>81</v>
      </c>
      <c r="I22" s="36" t="s">
        <v>82</v>
      </c>
      <c r="J22" s="37" t="s">
        <v>83</v>
      </c>
    </row>
    <row r="23" ht="46.5" customHeight="1">
      <c r="A23" s="3" t="s">
        <v>84</v>
      </c>
      <c r="B23" s="3" t="s">
        <v>85</v>
      </c>
      <c r="C23" s="3" t="s">
        <v>86</v>
      </c>
      <c r="D23" s="3" t="s">
        <v>87</v>
      </c>
      <c r="E23" s="3" t="s">
        <v>88</v>
      </c>
      <c r="F23" s="3" t="s">
        <v>89</v>
      </c>
      <c r="G23" s="3" t="s">
        <v>90</v>
      </c>
      <c r="H23" s="3" t="s">
        <v>91</v>
      </c>
      <c r="I23" s="3"/>
      <c r="J23" s="3"/>
      <c r="K23" s="3"/>
      <c r="L23" s="3"/>
      <c r="M23" s="3"/>
      <c r="N23" s="3"/>
    </row>
    <row r="24" ht="27.75" customHeight="1">
      <c r="A24" s="38" t="s">
        <v>45</v>
      </c>
      <c r="B24" s="38" t="s">
        <v>41</v>
      </c>
      <c r="C24" s="38" t="s">
        <v>92</v>
      </c>
      <c r="D24" s="38" t="s">
        <v>93</v>
      </c>
      <c r="E24" s="38" t="s">
        <v>43</v>
      </c>
      <c r="F24" s="38" t="s">
        <v>44</v>
      </c>
      <c r="G24" s="38" t="s">
        <v>94</v>
      </c>
      <c r="H24" s="38" t="s">
        <v>95</v>
      </c>
      <c r="I24" s="38" t="s">
        <v>96</v>
      </c>
      <c r="J24" s="38" t="s">
        <v>97</v>
      </c>
      <c r="K24" s="38" t="s">
        <v>98</v>
      </c>
      <c r="L24" s="38" t="s">
        <v>99</v>
      </c>
      <c r="M24" s="38" t="s">
        <v>100</v>
      </c>
      <c r="N24" s="38" t="s">
        <v>27</v>
      </c>
    </row>
    <row r="25" ht="93.75" customHeight="1">
      <c r="A25" s="39" t="s">
        <v>101</v>
      </c>
      <c r="B25" s="40" t="s">
        <v>48</v>
      </c>
      <c r="C25" s="41" t="s">
        <v>102</v>
      </c>
      <c r="D25" s="39" t="s">
        <v>103</v>
      </c>
      <c r="E25" s="39" t="s">
        <v>49</v>
      </c>
      <c r="F25" s="39" t="s">
        <v>55</v>
      </c>
      <c r="G25" s="42" t="s">
        <v>104</v>
      </c>
      <c r="H25" s="42" t="s">
        <v>105</v>
      </c>
      <c r="I25" s="42" t="s">
        <v>106</v>
      </c>
      <c r="J25" s="42" t="s">
        <v>107</v>
      </c>
      <c r="K25" s="39" t="s">
        <v>22</v>
      </c>
      <c r="L25" s="39" t="s">
        <v>108</v>
      </c>
      <c r="M25" s="39" t="s">
        <v>108</v>
      </c>
      <c r="N25" s="42"/>
    </row>
    <row r="26" ht="69.0" customHeight="1">
      <c r="A26" s="39" t="s">
        <v>109</v>
      </c>
      <c r="B26" s="43" t="s">
        <v>48</v>
      </c>
      <c r="C26" s="43" t="s">
        <v>102</v>
      </c>
      <c r="D26" s="39" t="s">
        <v>110</v>
      </c>
      <c r="E26" s="39" t="s">
        <v>49</v>
      </c>
      <c r="F26" s="39" t="s">
        <v>60</v>
      </c>
      <c r="G26" s="42" t="s">
        <v>111</v>
      </c>
      <c r="H26" s="42" t="s">
        <v>112</v>
      </c>
      <c r="I26" s="42" t="s">
        <v>113</v>
      </c>
      <c r="J26" s="42" t="s">
        <v>114</v>
      </c>
      <c r="K26" s="39" t="s">
        <v>22</v>
      </c>
      <c r="L26" s="39" t="s">
        <v>108</v>
      </c>
      <c r="M26" s="39" t="s">
        <v>108</v>
      </c>
      <c r="N26" s="42" t="s">
        <v>115</v>
      </c>
    </row>
    <row r="27" ht="91.5" customHeight="1">
      <c r="A27" s="39" t="s">
        <v>116</v>
      </c>
      <c r="B27" s="43" t="s">
        <v>48</v>
      </c>
      <c r="C27" s="44" t="s">
        <v>102</v>
      </c>
      <c r="D27" s="39" t="s">
        <v>117</v>
      </c>
      <c r="E27" s="39" t="s">
        <v>59</v>
      </c>
      <c r="F27" s="39" t="s">
        <v>55</v>
      </c>
      <c r="G27" s="42" t="s">
        <v>118</v>
      </c>
      <c r="H27" s="42" t="s">
        <v>119</v>
      </c>
      <c r="I27" s="42" t="s">
        <v>120</v>
      </c>
      <c r="J27" s="42" t="s">
        <v>121</v>
      </c>
      <c r="K27" s="39" t="s">
        <v>22</v>
      </c>
      <c r="L27" s="39" t="s">
        <v>108</v>
      </c>
      <c r="M27" s="39" t="s">
        <v>108</v>
      </c>
      <c r="N27" s="42" t="s">
        <v>122</v>
      </c>
    </row>
    <row r="28" ht="79.5" customHeight="1">
      <c r="A28" s="39" t="s">
        <v>123</v>
      </c>
      <c r="B28" s="43" t="s">
        <v>48</v>
      </c>
      <c r="C28" s="41" t="s">
        <v>124</v>
      </c>
      <c r="D28" s="39" t="s">
        <v>125</v>
      </c>
      <c r="E28" s="39" t="s">
        <v>49</v>
      </c>
      <c r="F28" s="39" t="s">
        <v>60</v>
      </c>
      <c r="G28" s="42" t="s">
        <v>126</v>
      </c>
      <c r="H28" s="42" t="s">
        <v>127</v>
      </c>
      <c r="I28" s="42" t="s">
        <v>128</v>
      </c>
      <c r="J28" s="42" t="s">
        <v>129</v>
      </c>
      <c r="K28" s="39" t="s">
        <v>22</v>
      </c>
      <c r="L28" s="39" t="s">
        <v>108</v>
      </c>
      <c r="M28" s="39" t="s">
        <v>108</v>
      </c>
      <c r="N28" s="45" t="s">
        <v>130</v>
      </c>
    </row>
    <row r="29" ht="103.5" customHeight="1">
      <c r="A29" s="39" t="s">
        <v>131</v>
      </c>
      <c r="B29" s="44" t="s">
        <v>48</v>
      </c>
      <c r="C29" s="44" t="s">
        <v>124</v>
      </c>
      <c r="D29" s="39" t="s">
        <v>132</v>
      </c>
      <c r="E29" s="39" t="s">
        <v>54</v>
      </c>
      <c r="F29" s="39" t="s">
        <v>55</v>
      </c>
      <c r="G29" s="42" t="s">
        <v>133</v>
      </c>
      <c r="H29" s="42" t="s">
        <v>134</v>
      </c>
      <c r="I29" s="42" t="s">
        <v>135</v>
      </c>
      <c r="J29" s="42" t="s">
        <v>136</v>
      </c>
      <c r="K29" s="39" t="s">
        <v>22</v>
      </c>
      <c r="L29" s="39" t="s">
        <v>108</v>
      </c>
      <c r="M29" s="39" t="s">
        <v>108</v>
      </c>
      <c r="N29" s="42"/>
    </row>
    <row r="30" ht="81.75" customHeight="1">
      <c r="A30" s="39" t="s">
        <v>137</v>
      </c>
      <c r="B30" s="40" t="s">
        <v>53</v>
      </c>
      <c r="C30" s="41" t="s">
        <v>138</v>
      </c>
      <c r="D30" s="39" t="s">
        <v>139</v>
      </c>
      <c r="E30" s="39" t="s">
        <v>49</v>
      </c>
      <c r="F30" s="39" t="s">
        <v>55</v>
      </c>
      <c r="G30" s="42" t="s">
        <v>140</v>
      </c>
      <c r="H30" s="42" t="s">
        <v>141</v>
      </c>
      <c r="I30" s="42" t="s">
        <v>142</v>
      </c>
      <c r="J30" s="42" t="s">
        <v>143</v>
      </c>
      <c r="K30" s="39" t="s">
        <v>22</v>
      </c>
      <c r="L30" s="39" t="s">
        <v>108</v>
      </c>
      <c r="M30" s="39" t="s">
        <v>108</v>
      </c>
      <c r="N30" s="42" t="s">
        <v>144</v>
      </c>
    </row>
    <row r="31" ht="81.0" customHeight="1">
      <c r="A31" s="39" t="s">
        <v>145</v>
      </c>
      <c r="B31" s="43" t="s">
        <v>53</v>
      </c>
      <c r="C31" s="43" t="s">
        <v>138</v>
      </c>
      <c r="D31" s="39" t="s">
        <v>146</v>
      </c>
      <c r="E31" s="39" t="s">
        <v>49</v>
      </c>
      <c r="F31" s="39" t="s">
        <v>55</v>
      </c>
      <c r="G31" s="42" t="s">
        <v>147</v>
      </c>
      <c r="H31" s="42" t="s">
        <v>148</v>
      </c>
      <c r="I31" s="42" t="s">
        <v>149</v>
      </c>
      <c r="J31" s="42" t="s">
        <v>150</v>
      </c>
      <c r="K31" s="39" t="s">
        <v>22</v>
      </c>
      <c r="L31" s="39" t="s">
        <v>108</v>
      </c>
      <c r="M31" s="39" t="s">
        <v>108</v>
      </c>
      <c r="N31" s="42"/>
    </row>
    <row r="32" ht="168.0" customHeight="1">
      <c r="A32" s="39" t="s">
        <v>151</v>
      </c>
      <c r="B32" s="43" t="s">
        <v>53</v>
      </c>
      <c r="C32" s="44" t="s">
        <v>138</v>
      </c>
      <c r="D32" s="39" t="s">
        <v>152</v>
      </c>
      <c r="E32" s="39" t="s">
        <v>59</v>
      </c>
      <c r="F32" s="39" t="s">
        <v>55</v>
      </c>
      <c r="G32" s="42" t="s">
        <v>153</v>
      </c>
      <c r="H32" s="42" t="s">
        <v>154</v>
      </c>
      <c r="I32" s="42" t="s">
        <v>155</v>
      </c>
      <c r="J32" s="42" t="s">
        <v>156</v>
      </c>
      <c r="K32" s="39" t="s">
        <v>22</v>
      </c>
      <c r="L32" s="39" t="s">
        <v>108</v>
      </c>
      <c r="M32" s="39" t="s">
        <v>108</v>
      </c>
      <c r="N32" s="42" t="s">
        <v>157</v>
      </c>
    </row>
    <row r="33" ht="93.75" customHeight="1">
      <c r="A33" s="39" t="s">
        <v>158</v>
      </c>
      <c r="B33" s="43" t="s">
        <v>53</v>
      </c>
      <c r="C33" s="41" t="s">
        <v>159</v>
      </c>
      <c r="D33" s="39" t="s">
        <v>160</v>
      </c>
      <c r="E33" s="39" t="s">
        <v>59</v>
      </c>
      <c r="F33" s="39" t="s">
        <v>55</v>
      </c>
      <c r="G33" s="42" t="s">
        <v>161</v>
      </c>
      <c r="H33" s="42" t="s">
        <v>162</v>
      </c>
      <c r="I33" s="42" t="s">
        <v>163</v>
      </c>
      <c r="J33" s="42" t="s">
        <v>164</v>
      </c>
      <c r="K33" s="39" t="s">
        <v>22</v>
      </c>
      <c r="L33" s="39" t="s">
        <v>108</v>
      </c>
      <c r="M33" s="39" t="s">
        <v>108</v>
      </c>
      <c r="N33" s="42" t="s">
        <v>165</v>
      </c>
    </row>
    <row r="34" ht="78.75" customHeight="1">
      <c r="A34" s="39" t="s">
        <v>166</v>
      </c>
      <c r="B34" s="43" t="s">
        <v>53</v>
      </c>
      <c r="C34" s="43" t="s">
        <v>159</v>
      </c>
      <c r="D34" s="39" t="s">
        <v>167</v>
      </c>
      <c r="E34" s="39" t="s">
        <v>54</v>
      </c>
      <c r="F34" s="39" t="s">
        <v>50</v>
      </c>
      <c r="G34" s="42" t="s">
        <v>168</v>
      </c>
      <c r="H34" s="42" t="s">
        <v>169</v>
      </c>
      <c r="I34" s="42" t="s">
        <v>170</v>
      </c>
      <c r="J34" s="42" t="s">
        <v>171</v>
      </c>
      <c r="K34" s="39" t="s">
        <v>22</v>
      </c>
      <c r="L34" s="39" t="s">
        <v>108</v>
      </c>
      <c r="M34" s="39" t="s">
        <v>108</v>
      </c>
      <c r="N34" s="42" t="s">
        <v>172</v>
      </c>
    </row>
    <row r="35" ht="80.25" customHeight="1">
      <c r="A35" s="39" t="s">
        <v>173</v>
      </c>
      <c r="B35" s="44" t="s">
        <v>53</v>
      </c>
      <c r="C35" s="44" t="s">
        <v>159</v>
      </c>
      <c r="D35" s="39" t="s">
        <v>174</v>
      </c>
      <c r="E35" s="39" t="s">
        <v>59</v>
      </c>
      <c r="F35" s="39" t="s">
        <v>55</v>
      </c>
      <c r="G35" s="42" t="s">
        <v>175</v>
      </c>
      <c r="H35" s="42" t="s">
        <v>176</v>
      </c>
      <c r="I35" s="42" t="s">
        <v>177</v>
      </c>
      <c r="J35" s="42" t="s">
        <v>178</v>
      </c>
      <c r="K35" s="39" t="s">
        <v>22</v>
      </c>
      <c r="L35" s="39" t="s">
        <v>108</v>
      </c>
      <c r="M35" s="39" t="s">
        <v>108</v>
      </c>
      <c r="N35" s="42"/>
    </row>
    <row r="36" ht="78.0" customHeight="1">
      <c r="A36" s="39" t="s">
        <v>179</v>
      </c>
      <c r="B36" s="40" t="s">
        <v>58</v>
      </c>
      <c r="C36" s="41" t="s">
        <v>180</v>
      </c>
      <c r="D36" s="39" t="s">
        <v>181</v>
      </c>
      <c r="E36" s="39" t="s">
        <v>49</v>
      </c>
      <c r="F36" s="39" t="s">
        <v>50</v>
      </c>
      <c r="G36" s="42" t="s">
        <v>182</v>
      </c>
      <c r="H36" s="42" t="s">
        <v>183</v>
      </c>
      <c r="I36" s="42" t="s">
        <v>184</v>
      </c>
      <c r="J36" s="42" t="s">
        <v>185</v>
      </c>
      <c r="K36" s="39" t="s">
        <v>22</v>
      </c>
      <c r="L36" s="39" t="s">
        <v>108</v>
      </c>
      <c r="M36" s="39" t="s">
        <v>108</v>
      </c>
      <c r="N36" s="42"/>
    </row>
    <row r="37" ht="81.0" customHeight="1">
      <c r="A37" s="39" t="s">
        <v>186</v>
      </c>
      <c r="B37" s="43" t="s">
        <v>58</v>
      </c>
      <c r="C37" s="44" t="s">
        <v>180</v>
      </c>
      <c r="D37" s="39" t="s">
        <v>187</v>
      </c>
      <c r="E37" s="39" t="s">
        <v>49</v>
      </c>
      <c r="F37" s="39" t="s">
        <v>50</v>
      </c>
      <c r="G37" s="42" t="s">
        <v>188</v>
      </c>
      <c r="H37" s="42" t="s">
        <v>189</v>
      </c>
      <c r="I37" s="42" t="s">
        <v>190</v>
      </c>
      <c r="J37" s="42" t="s">
        <v>191</v>
      </c>
      <c r="K37" s="39" t="s">
        <v>22</v>
      </c>
      <c r="L37" s="39" t="s">
        <v>108</v>
      </c>
      <c r="M37" s="39" t="s">
        <v>108</v>
      </c>
      <c r="N37" s="42"/>
    </row>
    <row r="38" ht="90.0" customHeight="1">
      <c r="A38" s="39" t="s">
        <v>192</v>
      </c>
      <c r="B38" s="43" t="s">
        <v>58</v>
      </c>
      <c r="C38" s="46" t="s">
        <v>193</v>
      </c>
      <c r="D38" s="39" t="s">
        <v>194</v>
      </c>
      <c r="E38" s="39" t="s">
        <v>49</v>
      </c>
      <c r="F38" s="39" t="s">
        <v>50</v>
      </c>
      <c r="G38" s="42" t="s">
        <v>195</v>
      </c>
      <c r="H38" s="42" t="s">
        <v>196</v>
      </c>
      <c r="I38" s="42" t="s">
        <v>197</v>
      </c>
      <c r="J38" s="42" t="s">
        <v>198</v>
      </c>
      <c r="K38" s="39" t="s">
        <v>22</v>
      </c>
      <c r="L38" s="39" t="s">
        <v>108</v>
      </c>
      <c r="M38" s="39" t="s">
        <v>108</v>
      </c>
      <c r="N38" s="42" t="s">
        <v>199</v>
      </c>
    </row>
    <row r="39" ht="100.5" customHeight="1">
      <c r="A39" s="39" t="s">
        <v>200</v>
      </c>
      <c r="B39" s="43" t="s">
        <v>58</v>
      </c>
      <c r="C39" s="46" t="s">
        <v>201</v>
      </c>
      <c r="D39" s="39" t="s">
        <v>202</v>
      </c>
      <c r="E39" s="39" t="s">
        <v>59</v>
      </c>
      <c r="F39" s="39" t="s">
        <v>55</v>
      </c>
      <c r="G39" s="42" t="s">
        <v>203</v>
      </c>
      <c r="H39" s="42" t="s">
        <v>204</v>
      </c>
      <c r="I39" s="42" t="s">
        <v>205</v>
      </c>
      <c r="J39" s="42" t="s">
        <v>206</v>
      </c>
      <c r="K39" s="39" t="s">
        <v>22</v>
      </c>
      <c r="L39" s="39" t="s">
        <v>108</v>
      </c>
      <c r="M39" s="39" t="s">
        <v>108</v>
      </c>
      <c r="N39" s="42" t="s">
        <v>207</v>
      </c>
    </row>
    <row r="40" ht="59.25" customHeight="1">
      <c r="A40" s="39" t="s">
        <v>208</v>
      </c>
      <c r="B40" s="43" t="s">
        <v>58</v>
      </c>
      <c r="C40" s="41" t="s">
        <v>209</v>
      </c>
      <c r="D40" s="39" t="s">
        <v>210</v>
      </c>
      <c r="E40" s="39" t="s">
        <v>54</v>
      </c>
      <c r="F40" s="39" t="s">
        <v>50</v>
      </c>
      <c r="G40" s="42" t="s">
        <v>211</v>
      </c>
      <c r="H40" s="42" t="s">
        <v>212</v>
      </c>
      <c r="I40" s="42" t="s">
        <v>213</v>
      </c>
      <c r="J40" s="42" t="s">
        <v>214</v>
      </c>
      <c r="K40" s="39" t="s">
        <v>22</v>
      </c>
      <c r="L40" s="39" t="s">
        <v>108</v>
      </c>
      <c r="M40" s="39" t="s">
        <v>108</v>
      </c>
      <c r="N40" s="42"/>
    </row>
    <row r="41" ht="168.0" customHeight="1">
      <c r="A41" s="39" t="s">
        <v>61</v>
      </c>
      <c r="B41" s="44" t="s">
        <v>58</v>
      </c>
      <c r="C41" s="44" t="s">
        <v>209</v>
      </c>
      <c r="D41" s="47" t="s">
        <v>62</v>
      </c>
      <c r="E41" s="39" t="s">
        <v>59</v>
      </c>
      <c r="F41" s="39" t="s">
        <v>55</v>
      </c>
      <c r="G41" s="45" t="s">
        <v>215</v>
      </c>
      <c r="H41" s="45" t="s">
        <v>216</v>
      </c>
      <c r="I41" s="45" t="s">
        <v>217</v>
      </c>
      <c r="J41" s="45" t="s">
        <v>218</v>
      </c>
      <c r="K41" s="39" t="s">
        <v>22</v>
      </c>
      <c r="L41" s="39" t="s">
        <v>30</v>
      </c>
      <c r="M41" s="39" t="s">
        <v>219</v>
      </c>
      <c r="N41" s="45" t="s">
        <v>220</v>
      </c>
    </row>
    <row r="42" ht="77.25" customHeight="1">
      <c r="A42" s="39" t="s">
        <v>221</v>
      </c>
      <c r="B42" s="40" t="s">
        <v>63</v>
      </c>
      <c r="C42" s="41" t="s">
        <v>222</v>
      </c>
      <c r="D42" s="39" t="s">
        <v>223</v>
      </c>
      <c r="E42" s="39" t="s">
        <v>59</v>
      </c>
      <c r="F42" s="39" t="s">
        <v>55</v>
      </c>
      <c r="G42" s="42" t="s">
        <v>224</v>
      </c>
      <c r="H42" s="42" t="s">
        <v>225</v>
      </c>
      <c r="I42" s="42" t="s">
        <v>226</v>
      </c>
      <c r="J42" s="42" t="s">
        <v>227</v>
      </c>
      <c r="K42" s="39" t="s">
        <v>22</v>
      </c>
      <c r="L42" s="39" t="s">
        <v>108</v>
      </c>
      <c r="M42" s="39" t="s">
        <v>108</v>
      </c>
      <c r="N42" s="42"/>
    </row>
    <row r="43" ht="120.0" customHeight="1">
      <c r="A43" s="39" t="s">
        <v>56</v>
      </c>
      <c r="B43" s="43" t="s">
        <v>63</v>
      </c>
      <c r="C43" s="43" t="s">
        <v>228</v>
      </c>
      <c r="D43" s="39" t="s">
        <v>229</v>
      </c>
      <c r="E43" s="39" t="s">
        <v>59</v>
      </c>
      <c r="F43" s="39" t="s">
        <v>55</v>
      </c>
      <c r="G43" s="42" t="s">
        <v>230</v>
      </c>
      <c r="H43" s="42" t="s">
        <v>231</v>
      </c>
      <c r="I43" s="42" t="s">
        <v>232</v>
      </c>
      <c r="J43" s="42" t="s">
        <v>233</v>
      </c>
      <c r="K43" s="39" t="s">
        <v>22</v>
      </c>
      <c r="L43" s="39" t="s">
        <v>30</v>
      </c>
      <c r="M43" s="39" t="s">
        <v>219</v>
      </c>
      <c r="N43" s="42" t="s">
        <v>234</v>
      </c>
    </row>
    <row r="44" ht="71.25" customHeight="1">
      <c r="A44" s="39" t="s">
        <v>235</v>
      </c>
      <c r="B44" s="43" t="s">
        <v>63</v>
      </c>
      <c r="C44" s="43" t="s">
        <v>222</v>
      </c>
      <c r="D44" s="39" t="s">
        <v>236</v>
      </c>
      <c r="E44" s="39" t="s">
        <v>59</v>
      </c>
      <c r="F44" s="39" t="s">
        <v>55</v>
      </c>
      <c r="G44" s="42" t="s">
        <v>237</v>
      </c>
      <c r="H44" s="42" t="s">
        <v>238</v>
      </c>
      <c r="I44" s="42" t="s">
        <v>239</v>
      </c>
      <c r="J44" s="42" t="s">
        <v>240</v>
      </c>
      <c r="K44" s="39" t="s">
        <v>22</v>
      </c>
      <c r="L44" s="39" t="s">
        <v>108</v>
      </c>
      <c r="M44" s="39" t="s">
        <v>108</v>
      </c>
      <c r="N44" s="42"/>
    </row>
    <row r="45" ht="118.5" customHeight="1">
      <c r="A45" s="39" t="s">
        <v>241</v>
      </c>
      <c r="B45" s="43" t="s">
        <v>63</v>
      </c>
      <c r="C45" s="46" t="s">
        <v>242</v>
      </c>
      <c r="D45" s="39" t="s">
        <v>243</v>
      </c>
      <c r="E45" s="39" t="s">
        <v>54</v>
      </c>
      <c r="F45" s="39" t="s">
        <v>50</v>
      </c>
      <c r="G45" s="42" t="s">
        <v>244</v>
      </c>
      <c r="H45" s="42" t="s">
        <v>245</v>
      </c>
      <c r="I45" s="42" t="s">
        <v>246</v>
      </c>
      <c r="J45" s="42" t="s">
        <v>247</v>
      </c>
      <c r="K45" s="39" t="s">
        <v>22</v>
      </c>
      <c r="L45" s="39" t="s">
        <v>108</v>
      </c>
      <c r="M45" s="39" t="s">
        <v>108</v>
      </c>
      <c r="N45" s="42" t="s">
        <v>248</v>
      </c>
    </row>
    <row r="46" ht="76.5" customHeight="1">
      <c r="A46" s="39" t="s">
        <v>249</v>
      </c>
      <c r="B46" s="43" t="s">
        <v>63</v>
      </c>
      <c r="C46" s="41" t="s">
        <v>250</v>
      </c>
      <c r="D46" s="39" t="s">
        <v>251</v>
      </c>
      <c r="E46" s="39" t="s">
        <v>49</v>
      </c>
      <c r="F46" s="39" t="s">
        <v>60</v>
      </c>
      <c r="G46" s="42" t="s">
        <v>252</v>
      </c>
      <c r="H46" s="42" t="s">
        <v>253</v>
      </c>
      <c r="I46" s="42" t="s">
        <v>254</v>
      </c>
      <c r="J46" s="42" t="s">
        <v>255</v>
      </c>
      <c r="K46" s="39" t="s">
        <v>22</v>
      </c>
      <c r="L46" s="39" t="s">
        <v>108</v>
      </c>
      <c r="M46" s="39" t="s">
        <v>108</v>
      </c>
      <c r="N46" s="42" t="s">
        <v>256</v>
      </c>
    </row>
    <row r="47" ht="111.75" customHeight="1">
      <c r="A47" s="39" t="s">
        <v>257</v>
      </c>
      <c r="B47" s="43" t="s">
        <v>63</v>
      </c>
      <c r="C47" s="43" t="s">
        <v>250</v>
      </c>
      <c r="D47" s="39" t="s">
        <v>258</v>
      </c>
      <c r="E47" s="39" t="s">
        <v>59</v>
      </c>
      <c r="F47" s="39" t="s">
        <v>55</v>
      </c>
      <c r="G47" s="42" t="s">
        <v>259</v>
      </c>
      <c r="H47" s="42" t="s">
        <v>260</v>
      </c>
      <c r="I47" s="42" t="s">
        <v>261</v>
      </c>
      <c r="J47" s="42" t="s">
        <v>262</v>
      </c>
      <c r="K47" s="39" t="s">
        <v>22</v>
      </c>
      <c r="L47" s="39" t="s">
        <v>108</v>
      </c>
      <c r="M47" s="39" t="s">
        <v>108</v>
      </c>
      <c r="N47" s="42" t="s">
        <v>263</v>
      </c>
    </row>
    <row r="48" ht="111.75" customHeight="1">
      <c r="A48" s="39" t="s">
        <v>264</v>
      </c>
      <c r="B48" s="44" t="s">
        <v>63</v>
      </c>
      <c r="C48" s="44" t="s">
        <v>250</v>
      </c>
      <c r="D48" s="39" t="s">
        <v>265</v>
      </c>
      <c r="E48" s="39" t="s">
        <v>49</v>
      </c>
      <c r="F48" s="39" t="s">
        <v>60</v>
      </c>
      <c r="G48" s="42" t="s">
        <v>266</v>
      </c>
      <c r="H48" s="42" t="s">
        <v>267</v>
      </c>
      <c r="I48" s="42" t="s">
        <v>268</v>
      </c>
      <c r="J48" s="42" t="s">
        <v>269</v>
      </c>
      <c r="K48" s="39" t="s">
        <v>22</v>
      </c>
      <c r="L48" s="39" t="s">
        <v>108</v>
      </c>
      <c r="M48" s="39" t="s">
        <v>108</v>
      </c>
      <c r="N48" s="42" t="s">
        <v>270</v>
      </c>
    </row>
    <row r="49" ht="79.5" customHeight="1">
      <c r="A49" s="39" t="s">
        <v>271</v>
      </c>
      <c r="B49" s="40" t="s">
        <v>272</v>
      </c>
      <c r="C49" s="41" t="s">
        <v>273</v>
      </c>
      <c r="D49" s="39" t="s">
        <v>274</v>
      </c>
      <c r="E49" s="39" t="s">
        <v>49</v>
      </c>
      <c r="F49" s="39" t="s">
        <v>50</v>
      </c>
      <c r="G49" s="42" t="s">
        <v>275</v>
      </c>
      <c r="H49" s="42" t="s">
        <v>276</v>
      </c>
      <c r="I49" s="42" t="s">
        <v>277</v>
      </c>
      <c r="J49" s="42" t="s">
        <v>278</v>
      </c>
      <c r="K49" s="39" t="s">
        <v>22</v>
      </c>
      <c r="L49" s="39" t="s">
        <v>108</v>
      </c>
      <c r="M49" s="39" t="s">
        <v>108</v>
      </c>
      <c r="N49" s="42"/>
    </row>
    <row r="50" ht="83.25" customHeight="1">
      <c r="A50" s="39" t="s">
        <v>279</v>
      </c>
      <c r="B50" s="43" t="s">
        <v>272</v>
      </c>
      <c r="C50" s="43" t="s">
        <v>273</v>
      </c>
      <c r="D50" s="39" t="s">
        <v>280</v>
      </c>
      <c r="E50" s="39" t="s">
        <v>49</v>
      </c>
      <c r="F50" s="39" t="s">
        <v>50</v>
      </c>
      <c r="G50" s="42" t="s">
        <v>281</v>
      </c>
      <c r="H50" s="42" t="s">
        <v>282</v>
      </c>
      <c r="I50" s="42" t="s">
        <v>283</v>
      </c>
      <c r="J50" s="42" t="s">
        <v>284</v>
      </c>
      <c r="K50" s="39" t="s">
        <v>22</v>
      </c>
      <c r="L50" s="39" t="s">
        <v>108</v>
      </c>
      <c r="M50" s="39" t="s">
        <v>108</v>
      </c>
      <c r="N50" s="42"/>
    </row>
    <row r="51" ht="79.5" customHeight="1">
      <c r="A51" s="39" t="s">
        <v>285</v>
      </c>
      <c r="B51" s="43" t="s">
        <v>272</v>
      </c>
      <c r="C51" s="44" t="s">
        <v>273</v>
      </c>
      <c r="D51" s="39" t="s">
        <v>286</v>
      </c>
      <c r="E51" s="39" t="s">
        <v>59</v>
      </c>
      <c r="F51" s="39" t="s">
        <v>50</v>
      </c>
      <c r="G51" s="42" t="s">
        <v>287</v>
      </c>
      <c r="H51" s="42" t="s">
        <v>288</v>
      </c>
      <c r="I51" s="42" t="s">
        <v>289</v>
      </c>
      <c r="J51" s="42" t="s">
        <v>290</v>
      </c>
      <c r="K51" s="39" t="s">
        <v>22</v>
      </c>
      <c r="L51" s="39" t="s">
        <v>108</v>
      </c>
      <c r="M51" s="39" t="s">
        <v>108</v>
      </c>
      <c r="N51" s="42"/>
    </row>
    <row r="52" ht="76.5" customHeight="1">
      <c r="A52" s="39" t="s">
        <v>291</v>
      </c>
      <c r="B52" s="43" t="s">
        <v>272</v>
      </c>
      <c r="C52" s="41" t="s">
        <v>292</v>
      </c>
      <c r="D52" s="39" t="s">
        <v>293</v>
      </c>
      <c r="E52" s="39" t="s">
        <v>49</v>
      </c>
      <c r="F52" s="39" t="s">
        <v>50</v>
      </c>
      <c r="G52" s="42" t="s">
        <v>294</v>
      </c>
      <c r="H52" s="42" t="s">
        <v>295</v>
      </c>
      <c r="I52" s="42" t="s">
        <v>296</v>
      </c>
      <c r="J52" s="42" t="s">
        <v>297</v>
      </c>
      <c r="K52" s="39" t="s">
        <v>22</v>
      </c>
      <c r="L52" s="39" t="s">
        <v>108</v>
      </c>
      <c r="M52" s="39" t="s">
        <v>108</v>
      </c>
      <c r="N52" s="42"/>
    </row>
    <row r="53" ht="149.25" customHeight="1">
      <c r="A53" s="39" t="s">
        <v>298</v>
      </c>
      <c r="B53" s="43" t="s">
        <v>272</v>
      </c>
      <c r="C53" s="43" t="s">
        <v>292</v>
      </c>
      <c r="D53" s="39" t="s">
        <v>299</v>
      </c>
      <c r="E53" s="39" t="s">
        <v>49</v>
      </c>
      <c r="F53" s="39" t="s">
        <v>50</v>
      </c>
      <c r="G53" s="42" t="s">
        <v>300</v>
      </c>
      <c r="H53" s="42" t="s">
        <v>301</v>
      </c>
      <c r="I53" s="42" t="s">
        <v>302</v>
      </c>
      <c r="J53" s="42" t="s">
        <v>303</v>
      </c>
      <c r="K53" s="39" t="s">
        <v>22</v>
      </c>
      <c r="L53" s="39" t="s">
        <v>108</v>
      </c>
      <c r="M53" s="39" t="s">
        <v>108</v>
      </c>
      <c r="N53" s="42" t="s">
        <v>304</v>
      </c>
    </row>
    <row r="54" ht="136.5" customHeight="1">
      <c r="A54" s="39" t="s">
        <v>305</v>
      </c>
      <c r="B54" s="43" t="s">
        <v>272</v>
      </c>
      <c r="C54" s="44" t="s">
        <v>292</v>
      </c>
      <c r="D54" s="39" t="s">
        <v>306</v>
      </c>
      <c r="E54" s="39" t="s">
        <v>54</v>
      </c>
      <c r="F54" s="39" t="s">
        <v>50</v>
      </c>
      <c r="G54" s="42" t="s">
        <v>307</v>
      </c>
      <c r="H54" s="42" t="s">
        <v>308</v>
      </c>
      <c r="I54" s="42" t="s">
        <v>309</v>
      </c>
      <c r="J54" s="42" t="s">
        <v>310</v>
      </c>
      <c r="K54" s="39" t="s">
        <v>22</v>
      </c>
      <c r="L54" s="39" t="s">
        <v>108</v>
      </c>
      <c r="M54" s="39" t="s">
        <v>108</v>
      </c>
      <c r="N54" s="42"/>
    </row>
    <row r="55" ht="120.0" customHeight="1">
      <c r="A55" s="39" t="s">
        <v>64</v>
      </c>
      <c r="B55" s="48" t="s">
        <v>311</v>
      </c>
      <c r="C55" s="49" t="s">
        <v>312</v>
      </c>
      <c r="D55" s="50" t="s">
        <v>65</v>
      </c>
      <c r="E55" s="50" t="s">
        <v>54</v>
      </c>
      <c r="F55" s="50" t="s">
        <v>55</v>
      </c>
      <c r="G55" s="51" t="s">
        <v>313</v>
      </c>
      <c r="H55" s="51" t="s">
        <v>314</v>
      </c>
      <c r="I55" s="51" t="s">
        <v>315</v>
      </c>
      <c r="J55" s="51" t="s">
        <v>316</v>
      </c>
      <c r="K55" s="50" t="s">
        <v>24</v>
      </c>
      <c r="L55" s="50" t="s">
        <v>31</v>
      </c>
      <c r="M55" s="50" t="s">
        <v>219</v>
      </c>
      <c r="N55" s="52" t="s">
        <v>317</v>
      </c>
    </row>
    <row r="56" ht="101.25" customHeight="1">
      <c r="A56" s="53" t="s">
        <v>318</v>
      </c>
      <c r="B56" s="54" t="s">
        <v>58</v>
      </c>
      <c r="C56" s="55" t="s">
        <v>201</v>
      </c>
      <c r="D56" s="55" t="s">
        <v>319</v>
      </c>
      <c r="E56" s="55" t="s">
        <v>59</v>
      </c>
      <c r="F56" s="55" t="s">
        <v>55</v>
      </c>
      <c r="G56" s="56" t="s">
        <v>320</v>
      </c>
      <c r="H56" s="56" t="s">
        <v>321</v>
      </c>
      <c r="I56" s="56" t="s">
        <v>322</v>
      </c>
      <c r="J56" s="56" t="s">
        <v>323</v>
      </c>
      <c r="K56" s="55" t="s">
        <v>22</v>
      </c>
      <c r="L56" s="55" t="s">
        <v>30</v>
      </c>
      <c r="M56" s="55" t="s">
        <v>108</v>
      </c>
      <c r="N56" s="57" t="s">
        <v>324</v>
      </c>
    </row>
    <row r="57" ht="96.75" customHeight="1">
      <c r="A57" s="53" t="s">
        <v>325</v>
      </c>
      <c r="B57" s="55" t="s">
        <v>58</v>
      </c>
      <c r="C57" s="55" t="s">
        <v>193</v>
      </c>
      <c r="D57" s="55" t="s">
        <v>326</v>
      </c>
      <c r="E57" s="55" t="s">
        <v>59</v>
      </c>
      <c r="F57" s="55" t="s">
        <v>55</v>
      </c>
      <c r="G57" s="56" t="s">
        <v>327</v>
      </c>
      <c r="H57" s="56" t="s">
        <v>328</v>
      </c>
      <c r="I57" s="56" t="s">
        <v>329</v>
      </c>
      <c r="J57" s="56" t="s">
        <v>330</v>
      </c>
      <c r="K57" s="55" t="s">
        <v>24</v>
      </c>
      <c r="L57" s="55" t="s">
        <v>31</v>
      </c>
      <c r="M57" s="55" t="s">
        <v>331</v>
      </c>
      <c r="N57" s="57" t="s">
        <v>332</v>
      </c>
    </row>
    <row r="58" ht="111.75" customHeight="1">
      <c r="A58" s="53" t="s">
        <v>333</v>
      </c>
      <c r="B58" s="54" t="s">
        <v>311</v>
      </c>
      <c r="C58" s="55" t="s">
        <v>334</v>
      </c>
      <c r="D58" s="55" t="s">
        <v>335</v>
      </c>
      <c r="E58" s="55" t="s">
        <v>54</v>
      </c>
      <c r="F58" s="55" t="s">
        <v>50</v>
      </c>
      <c r="G58" s="56" t="s">
        <v>336</v>
      </c>
      <c r="H58" s="56" t="s">
        <v>337</v>
      </c>
      <c r="I58" s="56" t="s">
        <v>338</v>
      </c>
      <c r="J58" s="56" t="s">
        <v>339</v>
      </c>
      <c r="K58" s="55" t="s">
        <v>24</v>
      </c>
      <c r="L58" s="55" t="s">
        <v>31</v>
      </c>
      <c r="M58" s="55" t="s">
        <v>331</v>
      </c>
      <c r="N58" s="57" t="s">
        <v>340</v>
      </c>
    </row>
    <row r="59" ht="138.75" customHeight="1">
      <c r="A59" s="53" t="s">
        <v>341</v>
      </c>
      <c r="B59" s="54" t="s">
        <v>342</v>
      </c>
      <c r="C59" s="55" t="s">
        <v>343</v>
      </c>
      <c r="D59" s="55" t="s">
        <v>344</v>
      </c>
      <c r="E59" s="55" t="s">
        <v>59</v>
      </c>
      <c r="F59" s="55" t="s">
        <v>55</v>
      </c>
      <c r="G59" s="56" t="s">
        <v>345</v>
      </c>
      <c r="H59" s="56" t="s">
        <v>346</v>
      </c>
      <c r="I59" s="56" t="s">
        <v>347</v>
      </c>
      <c r="J59" s="56" t="s">
        <v>348</v>
      </c>
      <c r="K59" s="55" t="s">
        <v>24</v>
      </c>
      <c r="L59" s="55" t="s">
        <v>31</v>
      </c>
      <c r="M59" s="55" t="s">
        <v>331</v>
      </c>
      <c r="N59" s="57" t="s">
        <v>349</v>
      </c>
    </row>
    <row r="60" ht="111.75" customHeight="1">
      <c r="A60" s="58" t="s">
        <v>350</v>
      </c>
      <c r="B60" s="59" t="s">
        <v>342</v>
      </c>
      <c r="C60" s="59" t="s">
        <v>351</v>
      </c>
      <c r="D60" s="59" t="s">
        <v>352</v>
      </c>
      <c r="E60" s="59" t="s">
        <v>54</v>
      </c>
      <c r="F60" s="59" t="s">
        <v>55</v>
      </c>
      <c r="G60" s="60" t="s">
        <v>353</v>
      </c>
      <c r="H60" s="60" t="s">
        <v>354</v>
      </c>
      <c r="I60" s="60" t="s">
        <v>355</v>
      </c>
      <c r="J60" s="60" t="s">
        <v>356</v>
      </c>
      <c r="K60" s="59" t="s">
        <v>24</v>
      </c>
      <c r="L60" s="59" t="s">
        <v>31</v>
      </c>
      <c r="M60" s="59" t="s">
        <v>331</v>
      </c>
      <c r="N60" s="61" t="s">
        <v>357</v>
      </c>
    </row>
    <row r="61" ht="138.75" customHeight="1">
      <c r="A61" s="62" t="s">
        <v>358</v>
      </c>
      <c r="B61" s="62" t="s">
        <v>342</v>
      </c>
      <c r="C61" s="55" t="s">
        <v>359</v>
      </c>
      <c r="D61" s="62" t="s">
        <v>360</v>
      </c>
      <c r="E61" s="62" t="s">
        <v>59</v>
      </c>
      <c r="F61" s="62" t="s">
        <v>50</v>
      </c>
      <c r="G61" s="63" t="s">
        <v>361</v>
      </c>
      <c r="H61" s="63" t="s">
        <v>362</v>
      </c>
      <c r="I61" s="63" t="s">
        <v>363</v>
      </c>
      <c r="J61" s="63" t="s">
        <v>364</v>
      </c>
      <c r="K61" s="62" t="s">
        <v>24</v>
      </c>
      <c r="L61" s="62" t="s">
        <v>31</v>
      </c>
      <c r="M61" s="62" t="s">
        <v>331</v>
      </c>
      <c r="N61" s="63" t="s">
        <v>365</v>
      </c>
    </row>
    <row r="62" ht="177.0" customHeight="1">
      <c r="A62" s="55" t="s">
        <v>51</v>
      </c>
      <c r="B62" s="54" t="s">
        <v>311</v>
      </c>
      <c r="C62" s="55" t="s">
        <v>366</v>
      </c>
      <c r="D62" s="55" t="s">
        <v>367</v>
      </c>
      <c r="E62" s="55" t="s">
        <v>54</v>
      </c>
      <c r="F62" s="55" t="s">
        <v>50</v>
      </c>
      <c r="G62" s="64" t="s">
        <v>368</v>
      </c>
      <c r="H62" s="64" t="s">
        <v>369</v>
      </c>
      <c r="I62" s="64" t="s">
        <v>370</v>
      </c>
      <c r="J62" s="64" t="s">
        <v>371</v>
      </c>
      <c r="K62" s="55" t="s">
        <v>23</v>
      </c>
      <c r="L62" s="55" t="s">
        <v>29</v>
      </c>
      <c r="M62" s="55" t="s">
        <v>219</v>
      </c>
      <c r="N62" s="64" t="s">
        <v>372</v>
      </c>
    </row>
    <row r="63" ht="15.75" customHeight="1">
      <c r="A63" s="65"/>
      <c r="B63" s="65"/>
      <c r="C63" s="65"/>
      <c r="D63" s="65"/>
      <c r="E63" s="65"/>
      <c r="F63" s="65"/>
      <c r="G63" s="66"/>
      <c r="H63" s="66"/>
      <c r="I63" s="66"/>
      <c r="J63" s="66"/>
      <c r="K63" s="65"/>
      <c r="L63" s="65"/>
      <c r="M63" s="65"/>
      <c r="N63" s="66"/>
    </row>
    <row r="64" ht="15.75" customHeight="1">
      <c r="A64" s="65"/>
      <c r="B64" s="65"/>
      <c r="C64" s="65"/>
      <c r="D64" s="65"/>
      <c r="E64" s="65"/>
      <c r="F64" s="65"/>
      <c r="G64" s="66"/>
      <c r="H64" s="66"/>
      <c r="I64" s="66"/>
      <c r="J64" s="66"/>
      <c r="K64" s="65"/>
      <c r="L64" s="65"/>
      <c r="M64" s="65"/>
      <c r="N64" s="66"/>
    </row>
    <row r="65" ht="15.75" customHeight="1">
      <c r="A65" s="65"/>
      <c r="B65" s="65"/>
      <c r="C65" s="65"/>
      <c r="D65" s="65"/>
      <c r="E65" s="65"/>
      <c r="F65" s="65"/>
      <c r="G65" s="66"/>
      <c r="H65" s="66"/>
      <c r="I65" s="66"/>
      <c r="J65" s="66"/>
      <c r="K65" s="65"/>
      <c r="L65" s="65"/>
      <c r="M65" s="65"/>
      <c r="N65" s="66"/>
    </row>
    <row r="66" ht="15.75" customHeight="1">
      <c r="A66" s="65"/>
      <c r="B66" s="65"/>
      <c r="C66" s="65"/>
      <c r="D66" s="65"/>
      <c r="E66" s="65"/>
      <c r="F66" s="65"/>
      <c r="G66" s="66"/>
      <c r="H66" s="66"/>
      <c r="I66" s="66"/>
      <c r="J66" s="66"/>
      <c r="K66" s="65"/>
      <c r="L66" s="65"/>
      <c r="M66" s="65"/>
      <c r="N66" s="66"/>
    </row>
    <row r="67" ht="15.75" customHeight="1">
      <c r="A67" s="65"/>
      <c r="B67" s="65"/>
      <c r="C67" s="65"/>
      <c r="D67" s="65"/>
      <c r="E67" s="65"/>
      <c r="F67" s="65"/>
      <c r="G67" s="66"/>
      <c r="H67" s="66"/>
      <c r="I67" s="66"/>
      <c r="J67" s="66"/>
      <c r="K67" s="65"/>
      <c r="L67" s="65"/>
      <c r="M67" s="65"/>
      <c r="N67" s="66"/>
    </row>
    <row r="68" ht="15.75" customHeight="1">
      <c r="A68" s="65"/>
      <c r="B68" s="65"/>
      <c r="C68" s="65"/>
      <c r="D68" s="65"/>
      <c r="E68" s="65"/>
      <c r="F68" s="65"/>
      <c r="G68" s="66"/>
      <c r="H68" s="66"/>
      <c r="I68" s="66"/>
      <c r="J68" s="66"/>
      <c r="K68" s="65"/>
      <c r="L68" s="65"/>
      <c r="M68" s="65"/>
      <c r="N68" s="66"/>
    </row>
    <row r="69" ht="15.75" customHeight="1">
      <c r="A69" s="65"/>
      <c r="B69" s="65"/>
      <c r="C69" s="65"/>
      <c r="D69" s="65"/>
      <c r="E69" s="65"/>
      <c r="F69" s="65"/>
      <c r="G69" s="66"/>
      <c r="H69" s="66"/>
      <c r="I69" s="66"/>
      <c r="J69" s="66"/>
      <c r="K69" s="65"/>
      <c r="L69" s="65"/>
      <c r="M69" s="65"/>
      <c r="N69" s="66"/>
    </row>
    <row r="70" ht="15.75" customHeight="1">
      <c r="A70" s="65"/>
      <c r="B70" s="65"/>
      <c r="C70" s="65"/>
      <c r="D70" s="65"/>
      <c r="E70" s="65"/>
      <c r="F70" s="65"/>
      <c r="G70" s="66"/>
      <c r="H70" s="66"/>
      <c r="I70" s="66"/>
      <c r="J70" s="66"/>
      <c r="K70" s="65"/>
      <c r="L70" s="65"/>
      <c r="M70" s="65"/>
      <c r="N70" s="66"/>
    </row>
    <row r="71" ht="15.75" customHeight="1">
      <c r="A71" s="65"/>
      <c r="B71" s="65"/>
      <c r="C71" s="65"/>
      <c r="D71" s="65"/>
      <c r="E71" s="65"/>
      <c r="F71" s="65"/>
      <c r="G71" s="66"/>
      <c r="H71" s="66"/>
      <c r="I71" s="66"/>
      <c r="J71" s="66"/>
      <c r="K71" s="65"/>
      <c r="L71" s="65"/>
      <c r="M71" s="65"/>
      <c r="N71" s="66"/>
    </row>
    <row r="72" ht="15.75" customHeight="1">
      <c r="A72" s="65"/>
      <c r="B72" s="65"/>
      <c r="C72" s="65"/>
      <c r="D72" s="65"/>
      <c r="E72" s="65"/>
      <c r="F72" s="65"/>
      <c r="G72" s="66"/>
      <c r="H72" s="66"/>
      <c r="I72" s="66"/>
      <c r="J72" s="66"/>
      <c r="K72" s="65"/>
      <c r="L72" s="65"/>
      <c r="M72" s="65"/>
      <c r="N72" s="66"/>
    </row>
    <row r="73" ht="15.75" customHeight="1">
      <c r="A73" s="65"/>
      <c r="B73" s="65"/>
      <c r="C73" s="65"/>
      <c r="D73" s="65"/>
      <c r="E73" s="65"/>
      <c r="F73" s="65"/>
      <c r="G73" s="66"/>
      <c r="H73" s="66"/>
      <c r="I73" s="66"/>
      <c r="J73" s="66"/>
      <c r="K73" s="65"/>
      <c r="L73" s="65"/>
      <c r="M73" s="65"/>
      <c r="N73" s="66"/>
    </row>
    <row r="74" ht="15.75" customHeight="1">
      <c r="A74" s="65"/>
      <c r="B74" s="65"/>
      <c r="C74" s="65"/>
      <c r="D74" s="65"/>
      <c r="E74" s="65"/>
      <c r="F74" s="65"/>
      <c r="G74" s="66"/>
      <c r="H74" s="66"/>
      <c r="I74" s="66"/>
      <c r="J74" s="66"/>
      <c r="K74" s="65"/>
      <c r="L74" s="65"/>
      <c r="M74" s="65"/>
      <c r="N74" s="66"/>
    </row>
    <row r="75" ht="15.75" customHeight="1">
      <c r="A75" s="65"/>
      <c r="B75" s="65"/>
      <c r="C75" s="65"/>
      <c r="D75" s="65"/>
      <c r="E75" s="65"/>
      <c r="F75" s="65"/>
      <c r="G75" s="66"/>
      <c r="H75" s="66"/>
      <c r="I75" s="66"/>
      <c r="J75" s="66"/>
      <c r="K75" s="65"/>
      <c r="L75" s="65"/>
      <c r="M75" s="65"/>
      <c r="N75" s="66"/>
    </row>
    <row r="76" ht="15.75" customHeight="1">
      <c r="A76" s="65"/>
      <c r="B76" s="65"/>
      <c r="C76" s="65"/>
      <c r="D76" s="65"/>
      <c r="E76" s="65"/>
      <c r="F76" s="65"/>
      <c r="G76" s="66"/>
      <c r="H76" s="66"/>
      <c r="I76" s="66"/>
      <c r="J76" s="66"/>
      <c r="K76" s="65"/>
      <c r="L76" s="65"/>
      <c r="M76" s="65"/>
      <c r="N76" s="66"/>
    </row>
    <row r="77" ht="15.75" customHeight="1">
      <c r="A77" s="65"/>
      <c r="B77" s="65"/>
      <c r="C77" s="65"/>
      <c r="D77" s="65"/>
      <c r="E77" s="65"/>
      <c r="F77" s="65"/>
      <c r="G77" s="66"/>
      <c r="H77" s="66"/>
      <c r="I77" s="66"/>
      <c r="J77" s="66"/>
      <c r="K77" s="65"/>
      <c r="L77" s="65"/>
      <c r="M77" s="65"/>
      <c r="N77" s="66"/>
    </row>
    <row r="78" ht="15.75" customHeight="1">
      <c r="A78" s="65"/>
      <c r="B78" s="65"/>
      <c r="C78" s="65"/>
      <c r="D78" s="65"/>
      <c r="E78" s="65"/>
      <c r="F78" s="65"/>
      <c r="G78" s="66"/>
      <c r="H78" s="66"/>
      <c r="I78" s="66"/>
      <c r="J78" s="66"/>
      <c r="K78" s="65"/>
      <c r="L78" s="65"/>
      <c r="M78" s="65"/>
      <c r="N78" s="66"/>
    </row>
    <row r="79" ht="15.75" customHeight="1">
      <c r="A79" s="65"/>
      <c r="B79" s="65"/>
      <c r="C79" s="65"/>
      <c r="D79" s="65"/>
      <c r="E79" s="65"/>
      <c r="F79" s="65"/>
      <c r="G79" s="66"/>
      <c r="H79" s="66"/>
      <c r="I79" s="66"/>
      <c r="J79" s="66"/>
      <c r="K79" s="65"/>
      <c r="L79" s="65"/>
      <c r="M79" s="65"/>
      <c r="N79" s="66"/>
    </row>
    <row r="80" ht="15.75" customHeight="1">
      <c r="A80" s="65"/>
      <c r="B80" s="65"/>
      <c r="C80" s="65"/>
      <c r="D80" s="65"/>
      <c r="E80" s="65"/>
      <c r="F80" s="65"/>
      <c r="G80" s="66"/>
      <c r="H80" s="66"/>
      <c r="I80" s="66"/>
      <c r="J80" s="66"/>
      <c r="K80" s="65"/>
      <c r="L80" s="65"/>
      <c r="M80" s="65"/>
      <c r="N80" s="66"/>
    </row>
    <row r="81" ht="15.75" customHeight="1">
      <c r="A81" s="65"/>
      <c r="B81" s="65"/>
      <c r="C81" s="65"/>
      <c r="D81" s="65"/>
      <c r="E81" s="65"/>
      <c r="F81" s="65"/>
      <c r="G81" s="66"/>
      <c r="H81" s="66"/>
      <c r="I81" s="66"/>
      <c r="J81" s="66"/>
      <c r="K81" s="65"/>
      <c r="L81" s="65"/>
      <c r="M81" s="65"/>
      <c r="N81" s="66"/>
    </row>
    <row r="82" ht="15.75" customHeight="1">
      <c r="A82" s="65"/>
      <c r="B82" s="65"/>
      <c r="C82" s="65"/>
      <c r="D82" s="65"/>
      <c r="E82" s="65"/>
      <c r="F82" s="65"/>
      <c r="G82" s="66"/>
      <c r="H82" s="66"/>
      <c r="I82" s="66"/>
      <c r="J82" s="66"/>
      <c r="K82" s="65"/>
      <c r="L82" s="65"/>
      <c r="M82" s="65"/>
      <c r="N82" s="66"/>
    </row>
    <row r="83" ht="15.75" customHeight="1">
      <c r="A83" s="65"/>
      <c r="B83" s="65"/>
      <c r="C83" s="65"/>
      <c r="D83" s="65"/>
      <c r="E83" s="65"/>
      <c r="F83" s="65"/>
      <c r="G83" s="66"/>
      <c r="H83" s="66"/>
      <c r="I83" s="66"/>
      <c r="J83" s="66"/>
      <c r="K83" s="65"/>
      <c r="L83" s="65"/>
      <c r="M83" s="65"/>
      <c r="N83" s="66"/>
    </row>
    <row r="84" ht="15.75" customHeight="1">
      <c r="A84" s="65"/>
      <c r="B84" s="65"/>
      <c r="C84" s="65"/>
      <c r="D84" s="65"/>
      <c r="E84" s="65"/>
      <c r="F84" s="65"/>
      <c r="G84" s="66"/>
      <c r="H84" s="66"/>
      <c r="I84" s="66"/>
      <c r="J84" s="66"/>
      <c r="K84" s="65"/>
      <c r="L84" s="65"/>
      <c r="M84" s="65"/>
      <c r="N84" s="66"/>
    </row>
    <row r="85" ht="15.75" customHeight="1">
      <c r="A85" s="65"/>
      <c r="B85" s="65"/>
      <c r="C85" s="65"/>
      <c r="D85" s="65"/>
      <c r="E85" s="65"/>
      <c r="F85" s="65"/>
      <c r="G85" s="66"/>
      <c r="H85" s="66"/>
      <c r="I85" s="66"/>
      <c r="J85" s="66"/>
      <c r="K85" s="65"/>
      <c r="L85" s="65"/>
      <c r="M85" s="65"/>
      <c r="N85" s="66"/>
    </row>
    <row r="86" ht="15.75" customHeight="1">
      <c r="A86" s="65"/>
      <c r="B86" s="65"/>
      <c r="C86" s="65"/>
      <c r="D86" s="65"/>
      <c r="E86" s="65"/>
      <c r="F86" s="65"/>
      <c r="G86" s="66"/>
      <c r="H86" s="66"/>
      <c r="I86" s="66"/>
      <c r="J86" s="66"/>
      <c r="K86" s="65"/>
      <c r="L86" s="65"/>
      <c r="M86" s="65"/>
      <c r="N86" s="66"/>
    </row>
    <row r="87" ht="15.75" customHeight="1">
      <c r="A87" s="65"/>
      <c r="B87" s="65"/>
      <c r="C87" s="65"/>
      <c r="D87" s="65"/>
      <c r="E87" s="65"/>
      <c r="F87" s="65"/>
      <c r="G87" s="66"/>
      <c r="H87" s="66"/>
      <c r="I87" s="66"/>
      <c r="J87" s="66"/>
      <c r="K87" s="65"/>
      <c r="L87" s="65"/>
      <c r="M87" s="65"/>
      <c r="N87" s="66"/>
    </row>
    <row r="88" ht="15.75" customHeight="1">
      <c r="A88" s="65"/>
      <c r="B88" s="65"/>
      <c r="C88" s="65"/>
      <c r="D88" s="65"/>
      <c r="E88" s="65"/>
      <c r="F88" s="65"/>
      <c r="G88" s="66"/>
      <c r="H88" s="66"/>
      <c r="I88" s="66"/>
      <c r="J88" s="66"/>
      <c r="K88" s="65"/>
      <c r="L88" s="65"/>
      <c r="M88" s="65"/>
      <c r="N88" s="66"/>
    </row>
    <row r="89" ht="15.75" customHeight="1">
      <c r="A89" s="65"/>
      <c r="B89" s="65"/>
      <c r="C89" s="65"/>
      <c r="D89" s="65"/>
      <c r="E89" s="65"/>
      <c r="F89" s="65"/>
      <c r="G89" s="66"/>
      <c r="H89" s="66"/>
      <c r="I89" s="66"/>
      <c r="J89" s="66"/>
      <c r="K89" s="65"/>
      <c r="L89" s="65"/>
      <c r="M89" s="65"/>
      <c r="N89" s="66"/>
    </row>
    <row r="90" ht="15.75" customHeight="1">
      <c r="A90" s="65"/>
      <c r="B90" s="65"/>
      <c r="C90" s="65"/>
      <c r="D90" s="65"/>
      <c r="E90" s="65"/>
      <c r="F90" s="65"/>
      <c r="G90" s="66"/>
      <c r="H90" s="66"/>
      <c r="I90" s="66"/>
      <c r="J90" s="66"/>
      <c r="K90" s="65"/>
      <c r="L90" s="65"/>
      <c r="M90" s="65"/>
      <c r="N90" s="66"/>
    </row>
    <row r="91" ht="15.75" customHeight="1">
      <c r="A91" s="65"/>
      <c r="B91" s="65"/>
      <c r="C91" s="65"/>
      <c r="D91" s="65"/>
      <c r="E91" s="65"/>
      <c r="F91" s="65"/>
      <c r="G91" s="66"/>
      <c r="H91" s="66"/>
      <c r="I91" s="66"/>
      <c r="J91" s="66"/>
      <c r="K91" s="65"/>
      <c r="L91" s="65"/>
      <c r="M91" s="65"/>
      <c r="N91" s="66"/>
    </row>
    <row r="92" ht="15.75" customHeight="1">
      <c r="A92" s="65"/>
      <c r="B92" s="65"/>
      <c r="C92" s="65"/>
      <c r="D92" s="65"/>
      <c r="E92" s="65"/>
      <c r="F92" s="65"/>
      <c r="G92" s="66"/>
      <c r="H92" s="66"/>
      <c r="I92" s="66"/>
      <c r="J92" s="66"/>
      <c r="K92" s="65"/>
      <c r="L92" s="65"/>
      <c r="M92" s="65"/>
      <c r="N92" s="66"/>
    </row>
    <row r="93" ht="15.75" customHeight="1">
      <c r="A93" s="65"/>
      <c r="B93" s="65"/>
      <c r="C93" s="65"/>
      <c r="D93" s="65"/>
      <c r="E93" s="65"/>
      <c r="F93" s="65"/>
      <c r="G93" s="66"/>
      <c r="H93" s="66"/>
      <c r="I93" s="66"/>
      <c r="J93" s="66"/>
      <c r="K93" s="65"/>
      <c r="L93" s="65"/>
      <c r="M93" s="65"/>
      <c r="N93" s="66"/>
    </row>
    <row r="94" ht="15.75" customHeight="1">
      <c r="A94" s="65"/>
      <c r="B94" s="65"/>
      <c r="C94" s="65"/>
      <c r="D94" s="65"/>
      <c r="E94" s="65"/>
      <c r="F94" s="65"/>
      <c r="G94" s="66"/>
      <c r="H94" s="66"/>
      <c r="I94" s="66"/>
      <c r="J94" s="66"/>
      <c r="K94" s="65"/>
      <c r="L94" s="65"/>
      <c r="M94" s="65"/>
      <c r="N94" s="66"/>
    </row>
    <row r="95" ht="15.75" customHeight="1">
      <c r="A95" s="65"/>
      <c r="B95" s="65"/>
      <c r="C95" s="65"/>
      <c r="D95" s="65"/>
      <c r="E95" s="65"/>
      <c r="F95" s="65"/>
      <c r="G95" s="66"/>
      <c r="H95" s="66"/>
      <c r="I95" s="66"/>
      <c r="J95" s="66"/>
      <c r="K95" s="65"/>
      <c r="L95" s="65"/>
      <c r="M95" s="65"/>
      <c r="N95" s="66"/>
    </row>
    <row r="96" ht="15.75" customHeight="1">
      <c r="A96" s="65"/>
      <c r="B96" s="65"/>
      <c r="C96" s="65"/>
      <c r="D96" s="65"/>
      <c r="E96" s="65"/>
      <c r="F96" s="65"/>
      <c r="G96" s="66"/>
      <c r="H96" s="66"/>
      <c r="I96" s="66"/>
      <c r="J96" s="66"/>
      <c r="K96" s="65"/>
      <c r="L96" s="65"/>
      <c r="M96" s="65"/>
      <c r="N96" s="66"/>
    </row>
    <row r="97" ht="15.75" customHeight="1">
      <c r="A97" s="65"/>
      <c r="B97" s="65"/>
      <c r="C97" s="65"/>
      <c r="D97" s="65"/>
      <c r="E97" s="65"/>
      <c r="F97" s="65"/>
      <c r="G97" s="66"/>
      <c r="H97" s="66"/>
      <c r="I97" s="66"/>
      <c r="J97" s="66"/>
      <c r="K97" s="65"/>
      <c r="L97" s="65"/>
      <c r="M97" s="65"/>
      <c r="N97" s="66"/>
    </row>
    <row r="98" ht="15.75" customHeight="1">
      <c r="A98" s="67"/>
      <c r="B98" s="67"/>
      <c r="C98" s="67"/>
      <c r="D98" s="67"/>
      <c r="E98" s="67"/>
      <c r="F98" s="67"/>
      <c r="G98" s="68"/>
      <c r="H98" s="68"/>
      <c r="I98" s="68"/>
      <c r="J98" s="68"/>
      <c r="K98" s="67"/>
      <c r="L98" s="67"/>
      <c r="M98" s="67"/>
      <c r="N98" s="68"/>
    </row>
    <row r="99" ht="15.75" customHeight="1">
      <c r="A99" s="67"/>
      <c r="B99" s="67"/>
      <c r="C99" s="67"/>
      <c r="D99" s="67"/>
      <c r="E99" s="67"/>
      <c r="F99" s="67"/>
      <c r="G99" s="68"/>
      <c r="H99" s="68"/>
      <c r="I99" s="68"/>
      <c r="J99" s="68"/>
      <c r="K99" s="67"/>
      <c r="L99" s="67"/>
      <c r="M99" s="67"/>
      <c r="N99" s="68"/>
    </row>
    <row r="100" ht="15.75" customHeight="1">
      <c r="A100" s="67"/>
      <c r="B100" s="67"/>
      <c r="C100" s="67"/>
      <c r="D100" s="67"/>
      <c r="E100" s="67"/>
      <c r="F100" s="67"/>
      <c r="G100" s="68"/>
      <c r="H100" s="68"/>
      <c r="I100" s="68"/>
      <c r="J100" s="68"/>
      <c r="K100" s="67"/>
      <c r="L100" s="67"/>
      <c r="M100" s="67"/>
      <c r="N100" s="68"/>
    </row>
    <row r="101" ht="15.75" customHeight="1">
      <c r="A101" s="67"/>
      <c r="B101" s="67"/>
      <c r="C101" s="67"/>
      <c r="D101" s="67"/>
      <c r="E101" s="67"/>
      <c r="F101" s="67"/>
      <c r="G101" s="68"/>
      <c r="H101" s="68"/>
      <c r="I101" s="68"/>
      <c r="J101" s="68"/>
      <c r="K101" s="67"/>
      <c r="L101" s="67"/>
      <c r="M101" s="67"/>
      <c r="N101" s="68"/>
    </row>
    <row r="102" ht="15.75" customHeight="1">
      <c r="A102" s="67"/>
      <c r="B102" s="67"/>
      <c r="C102" s="67"/>
      <c r="D102" s="67"/>
      <c r="E102" s="67"/>
      <c r="F102" s="67"/>
      <c r="G102" s="68"/>
      <c r="H102" s="68"/>
      <c r="I102" s="68"/>
      <c r="J102" s="68"/>
      <c r="K102" s="67"/>
      <c r="L102" s="67"/>
      <c r="M102" s="67"/>
      <c r="N102" s="68"/>
    </row>
    <row r="103" ht="15.75" customHeight="1">
      <c r="A103" s="67"/>
      <c r="B103" s="67"/>
      <c r="C103" s="67"/>
      <c r="D103" s="67"/>
      <c r="E103" s="67"/>
      <c r="F103" s="67"/>
      <c r="G103" s="68"/>
      <c r="H103" s="68"/>
      <c r="I103" s="68"/>
      <c r="J103" s="68"/>
      <c r="K103" s="67"/>
      <c r="L103" s="67"/>
      <c r="M103" s="67"/>
      <c r="N103" s="68"/>
    </row>
    <row r="104" ht="15.75" customHeight="1">
      <c r="A104" s="67"/>
      <c r="B104" s="67"/>
      <c r="C104" s="67"/>
      <c r="D104" s="67"/>
      <c r="E104" s="67"/>
      <c r="F104" s="67"/>
      <c r="G104" s="68"/>
      <c r="H104" s="68"/>
      <c r="I104" s="68"/>
      <c r="J104" s="68"/>
      <c r="K104" s="67"/>
      <c r="L104" s="67"/>
      <c r="M104" s="67"/>
      <c r="N104" s="68"/>
    </row>
    <row r="105" ht="15.75" customHeight="1">
      <c r="A105" s="67"/>
      <c r="B105" s="67"/>
      <c r="C105" s="67"/>
      <c r="D105" s="67"/>
      <c r="E105" s="67"/>
      <c r="F105" s="67"/>
      <c r="G105" s="68"/>
      <c r="H105" s="68"/>
      <c r="I105" s="68"/>
      <c r="J105" s="68"/>
      <c r="K105" s="67"/>
      <c r="L105" s="67"/>
      <c r="M105" s="67"/>
      <c r="N105" s="68"/>
    </row>
    <row r="106" ht="15.75" customHeight="1">
      <c r="A106" s="67"/>
      <c r="B106" s="67"/>
      <c r="C106" s="67"/>
      <c r="D106" s="67"/>
      <c r="E106" s="67"/>
      <c r="F106" s="67"/>
      <c r="G106" s="68"/>
      <c r="H106" s="68"/>
      <c r="I106" s="68"/>
      <c r="J106" s="68"/>
      <c r="K106" s="67"/>
      <c r="L106" s="67"/>
      <c r="M106" s="67"/>
      <c r="N106" s="68"/>
    </row>
    <row r="107" ht="15.75" customHeight="1">
      <c r="A107" s="67"/>
      <c r="B107" s="67"/>
      <c r="C107" s="67"/>
      <c r="D107" s="67"/>
      <c r="E107" s="67"/>
      <c r="F107" s="67"/>
      <c r="G107" s="68"/>
      <c r="H107" s="68"/>
      <c r="I107" s="68"/>
      <c r="J107" s="68"/>
      <c r="K107" s="67"/>
      <c r="L107" s="67"/>
      <c r="M107" s="67"/>
      <c r="N107" s="68"/>
    </row>
    <row r="108" ht="15.75" customHeight="1">
      <c r="A108" s="67"/>
      <c r="B108" s="67"/>
      <c r="C108" s="67"/>
      <c r="D108" s="67"/>
      <c r="E108" s="67"/>
      <c r="F108" s="67"/>
      <c r="G108" s="68"/>
      <c r="H108" s="68"/>
      <c r="I108" s="68"/>
      <c r="J108" s="68"/>
      <c r="K108" s="67"/>
      <c r="L108" s="67"/>
      <c r="M108" s="67"/>
      <c r="N108" s="68"/>
    </row>
    <row r="109" ht="15.75" customHeight="1">
      <c r="A109" s="67"/>
      <c r="B109" s="67"/>
      <c r="C109" s="67"/>
      <c r="D109" s="67"/>
      <c r="E109" s="67"/>
      <c r="F109" s="67"/>
      <c r="G109" s="68"/>
      <c r="H109" s="68"/>
      <c r="I109" s="68"/>
      <c r="J109" s="68"/>
      <c r="K109" s="67"/>
      <c r="L109" s="67"/>
      <c r="M109" s="67"/>
      <c r="N109" s="68"/>
    </row>
    <row r="110" ht="15.75" customHeight="1">
      <c r="A110" s="67"/>
      <c r="B110" s="67"/>
      <c r="C110" s="67"/>
      <c r="D110" s="67"/>
      <c r="E110" s="67"/>
      <c r="F110" s="67"/>
      <c r="G110" s="68"/>
      <c r="H110" s="68"/>
      <c r="I110" s="68"/>
      <c r="J110" s="68"/>
      <c r="K110" s="67"/>
      <c r="L110" s="67"/>
      <c r="M110" s="67"/>
      <c r="N110" s="68"/>
    </row>
    <row r="111" ht="15.75" customHeight="1">
      <c r="A111" s="67"/>
      <c r="B111" s="67"/>
      <c r="C111" s="67"/>
      <c r="D111" s="67"/>
      <c r="E111" s="67"/>
      <c r="F111" s="67"/>
      <c r="G111" s="68"/>
      <c r="H111" s="68"/>
      <c r="I111" s="68"/>
      <c r="J111" s="68"/>
      <c r="K111" s="67"/>
      <c r="L111" s="67"/>
      <c r="M111" s="67"/>
      <c r="N111" s="68"/>
    </row>
    <row r="112" ht="15.75" customHeight="1">
      <c r="A112" s="67"/>
      <c r="B112" s="67"/>
      <c r="C112" s="67"/>
      <c r="D112" s="67"/>
      <c r="E112" s="67"/>
      <c r="F112" s="67"/>
      <c r="G112" s="68"/>
      <c r="H112" s="68"/>
      <c r="I112" s="68"/>
      <c r="J112" s="68"/>
      <c r="K112" s="67"/>
      <c r="L112" s="67"/>
      <c r="M112" s="67"/>
      <c r="N112" s="68"/>
    </row>
    <row r="113" ht="15.75" customHeight="1">
      <c r="A113" s="67"/>
      <c r="B113" s="67"/>
      <c r="C113" s="67"/>
      <c r="D113" s="67"/>
      <c r="E113" s="67"/>
      <c r="F113" s="67"/>
      <c r="G113" s="68"/>
      <c r="H113" s="68"/>
      <c r="I113" s="68"/>
      <c r="J113" s="68"/>
      <c r="K113" s="67"/>
      <c r="L113" s="67"/>
      <c r="M113" s="67"/>
      <c r="N113" s="68"/>
    </row>
    <row r="114" ht="15.75" customHeight="1">
      <c r="A114" s="67"/>
      <c r="B114" s="67"/>
      <c r="C114" s="67"/>
      <c r="D114" s="67"/>
      <c r="E114" s="67"/>
      <c r="F114" s="67"/>
      <c r="G114" s="68"/>
      <c r="H114" s="68"/>
      <c r="I114" s="68"/>
      <c r="J114" s="68"/>
      <c r="K114" s="67"/>
      <c r="L114" s="67"/>
      <c r="M114" s="67"/>
      <c r="N114" s="68"/>
    </row>
    <row r="115" ht="15.75" customHeight="1">
      <c r="A115" s="67"/>
      <c r="B115" s="67"/>
      <c r="C115" s="67"/>
      <c r="D115" s="67"/>
      <c r="E115" s="67"/>
      <c r="F115" s="67"/>
      <c r="G115" s="68"/>
      <c r="H115" s="68"/>
      <c r="I115" s="68"/>
      <c r="J115" s="68"/>
      <c r="K115" s="67"/>
      <c r="L115" s="67"/>
      <c r="M115" s="67"/>
      <c r="N115" s="68"/>
    </row>
    <row r="116" ht="15.75" customHeight="1">
      <c r="A116" s="67"/>
      <c r="B116" s="67"/>
      <c r="C116" s="67"/>
      <c r="D116" s="67"/>
      <c r="E116" s="67"/>
      <c r="F116" s="67"/>
      <c r="G116" s="68"/>
      <c r="H116" s="68"/>
      <c r="I116" s="68"/>
      <c r="J116" s="68"/>
      <c r="K116" s="67"/>
      <c r="L116" s="67"/>
      <c r="M116" s="67"/>
      <c r="N116" s="68"/>
    </row>
    <row r="117" ht="15.75" customHeight="1">
      <c r="A117" s="67"/>
      <c r="B117" s="67"/>
      <c r="C117" s="67"/>
      <c r="D117" s="67"/>
      <c r="E117" s="67"/>
      <c r="F117" s="67"/>
      <c r="G117" s="68"/>
      <c r="H117" s="68"/>
      <c r="I117" s="68"/>
      <c r="J117" s="68"/>
      <c r="K117" s="67"/>
      <c r="L117" s="67"/>
      <c r="M117" s="67"/>
      <c r="N117" s="68"/>
    </row>
    <row r="118" ht="15.75" customHeight="1">
      <c r="A118" s="67"/>
      <c r="B118" s="67"/>
      <c r="C118" s="67"/>
      <c r="D118" s="67"/>
      <c r="E118" s="67"/>
      <c r="F118" s="67"/>
      <c r="G118" s="68"/>
      <c r="H118" s="68"/>
      <c r="I118" s="68"/>
      <c r="J118" s="68"/>
      <c r="K118" s="67"/>
      <c r="L118" s="67"/>
      <c r="M118" s="67"/>
      <c r="N118" s="68"/>
    </row>
    <row r="119" ht="15.75" customHeight="1">
      <c r="A119" s="67"/>
      <c r="B119" s="67"/>
      <c r="C119" s="67"/>
      <c r="D119" s="67"/>
      <c r="E119" s="67"/>
      <c r="F119" s="67"/>
      <c r="G119" s="68"/>
      <c r="H119" s="68"/>
      <c r="I119" s="68"/>
      <c r="J119" s="68"/>
      <c r="K119" s="67"/>
      <c r="L119" s="67"/>
      <c r="M119" s="67"/>
      <c r="N119" s="68"/>
    </row>
    <row r="120" ht="15.75" customHeight="1">
      <c r="A120" s="67"/>
      <c r="B120" s="67"/>
      <c r="C120" s="67"/>
      <c r="D120" s="67"/>
      <c r="E120" s="67"/>
      <c r="F120" s="67"/>
      <c r="G120" s="68"/>
      <c r="H120" s="68"/>
      <c r="I120" s="68"/>
      <c r="J120" s="68"/>
      <c r="K120" s="67"/>
      <c r="L120" s="67"/>
      <c r="M120" s="67"/>
      <c r="N120" s="68"/>
    </row>
    <row r="121" ht="15.75" customHeight="1">
      <c r="A121" s="67"/>
      <c r="B121" s="67"/>
      <c r="C121" s="67"/>
      <c r="D121" s="67"/>
      <c r="E121" s="67"/>
      <c r="F121" s="67"/>
      <c r="G121" s="68"/>
      <c r="H121" s="68"/>
      <c r="I121" s="68"/>
      <c r="J121" s="68"/>
      <c r="K121" s="67"/>
      <c r="L121" s="67"/>
      <c r="M121" s="67"/>
      <c r="N121" s="68"/>
    </row>
    <row r="122" ht="15.75" customHeight="1">
      <c r="A122" s="67"/>
      <c r="B122" s="67"/>
      <c r="C122" s="67"/>
      <c r="D122" s="67"/>
      <c r="E122" s="67"/>
      <c r="F122" s="67"/>
      <c r="G122" s="68"/>
      <c r="H122" s="68"/>
      <c r="I122" s="68"/>
      <c r="J122" s="68"/>
      <c r="K122" s="67"/>
      <c r="L122" s="67"/>
      <c r="M122" s="67"/>
      <c r="N122" s="68"/>
    </row>
    <row r="123" ht="15.75" customHeight="1">
      <c r="A123" s="67"/>
      <c r="B123" s="67"/>
      <c r="C123" s="67"/>
      <c r="D123" s="67"/>
      <c r="E123" s="67"/>
      <c r="F123" s="67"/>
      <c r="G123" s="68"/>
      <c r="H123" s="68"/>
      <c r="I123" s="68"/>
      <c r="J123" s="68"/>
      <c r="K123" s="67"/>
      <c r="L123" s="67"/>
      <c r="M123" s="67"/>
      <c r="N123" s="68"/>
    </row>
    <row r="124" ht="15.75" customHeight="1">
      <c r="A124" s="67"/>
      <c r="B124" s="67"/>
      <c r="C124" s="67"/>
      <c r="D124" s="67"/>
      <c r="E124" s="67"/>
      <c r="F124" s="67"/>
      <c r="G124" s="68"/>
      <c r="H124" s="68"/>
      <c r="I124" s="68"/>
      <c r="J124" s="68"/>
      <c r="K124" s="67"/>
      <c r="L124" s="67"/>
      <c r="M124" s="67"/>
      <c r="N124" s="68"/>
    </row>
    <row r="125" ht="15.75" customHeight="1">
      <c r="A125" s="67"/>
      <c r="B125" s="67"/>
      <c r="C125" s="67"/>
      <c r="D125" s="67"/>
      <c r="E125" s="67"/>
      <c r="F125" s="67"/>
      <c r="G125" s="68"/>
      <c r="H125" s="68"/>
      <c r="I125" s="68"/>
      <c r="J125" s="68"/>
      <c r="K125" s="67"/>
      <c r="L125" s="67"/>
      <c r="M125" s="67"/>
      <c r="N125" s="68"/>
    </row>
    <row r="126" ht="15.75" customHeight="1">
      <c r="A126" s="67"/>
      <c r="B126" s="67"/>
      <c r="C126" s="67"/>
      <c r="D126" s="67"/>
      <c r="E126" s="67"/>
      <c r="F126" s="67"/>
      <c r="G126" s="68"/>
      <c r="H126" s="68"/>
      <c r="I126" s="68"/>
      <c r="J126" s="68"/>
      <c r="K126" s="67"/>
      <c r="L126" s="67"/>
      <c r="M126" s="67"/>
      <c r="N126" s="68"/>
    </row>
    <row r="127" ht="15.75" customHeight="1">
      <c r="A127" s="67"/>
      <c r="B127" s="67"/>
      <c r="C127" s="67"/>
      <c r="D127" s="67"/>
      <c r="E127" s="67"/>
      <c r="F127" s="67"/>
      <c r="G127" s="68"/>
      <c r="H127" s="68"/>
      <c r="I127" s="68"/>
      <c r="J127" s="68"/>
      <c r="K127" s="67"/>
      <c r="L127" s="67"/>
      <c r="M127" s="67"/>
      <c r="N127" s="68"/>
    </row>
    <row r="128" ht="15.75" customHeight="1">
      <c r="A128" s="67"/>
      <c r="B128" s="67"/>
      <c r="C128" s="67"/>
      <c r="D128" s="67"/>
      <c r="E128" s="67"/>
      <c r="F128" s="67"/>
      <c r="G128" s="68"/>
      <c r="H128" s="68"/>
      <c r="I128" s="68"/>
      <c r="J128" s="68"/>
      <c r="K128" s="67"/>
      <c r="L128" s="67"/>
      <c r="M128" s="67"/>
      <c r="N128" s="68"/>
    </row>
    <row r="129" ht="15.75" customHeight="1">
      <c r="A129" s="67"/>
      <c r="B129" s="67"/>
      <c r="C129" s="67"/>
      <c r="D129" s="67"/>
      <c r="E129" s="67"/>
      <c r="F129" s="67"/>
      <c r="G129" s="68"/>
      <c r="H129" s="68"/>
      <c r="I129" s="68"/>
      <c r="J129" s="68"/>
      <c r="K129" s="67"/>
      <c r="L129" s="67"/>
      <c r="M129" s="67"/>
      <c r="N129" s="68"/>
    </row>
    <row r="130" ht="15.75" customHeight="1">
      <c r="A130" s="67"/>
      <c r="B130" s="67"/>
      <c r="C130" s="67"/>
      <c r="D130" s="67"/>
      <c r="E130" s="67"/>
      <c r="F130" s="67"/>
      <c r="G130" s="68"/>
      <c r="H130" s="68"/>
      <c r="I130" s="68"/>
      <c r="J130" s="68"/>
      <c r="K130" s="67"/>
      <c r="L130" s="67"/>
      <c r="M130" s="67"/>
      <c r="N130" s="68"/>
    </row>
    <row r="131" ht="15.75" customHeight="1">
      <c r="A131" s="67"/>
      <c r="B131" s="67"/>
      <c r="C131" s="67"/>
      <c r="D131" s="67"/>
      <c r="E131" s="67"/>
      <c r="F131" s="67"/>
      <c r="G131" s="68"/>
      <c r="H131" s="68"/>
      <c r="I131" s="68"/>
      <c r="J131" s="68"/>
      <c r="K131" s="67"/>
      <c r="L131" s="67"/>
      <c r="M131" s="67"/>
      <c r="N131" s="68"/>
    </row>
    <row r="132" ht="15.75" customHeight="1">
      <c r="A132" s="67"/>
      <c r="B132" s="67"/>
      <c r="C132" s="67"/>
      <c r="D132" s="67"/>
      <c r="E132" s="67"/>
      <c r="F132" s="67"/>
      <c r="G132" s="68"/>
      <c r="H132" s="68"/>
      <c r="I132" s="68"/>
      <c r="J132" s="68"/>
      <c r="K132" s="67"/>
      <c r="L132" s="67"/>
      <c r="M132" s="67"/>
      <c r="N132" s="68"/>
    </row>
    <row r="133" ht="15.75" customHeight="1">
      <c r="A133" s="67"/>
      <c r="B133" s="67"/>
      <c r="C133" s="67"/>
      <c r="D133" s="67"/>
      <c r="E133" s="67"/>
      <c r="F133" s="67"/>
      <c r="G133" s="68"/>
      <c r="H133" s="68"/>
      <c r="I133" s="68"/>
      <c r="J133" s="68"/>
      <c r="K133" s="67"/>
      <c r="L133" s="67"/>
      <c r="M133" s="67"/>
      <c r="N133" s="68"/>
    </row>
    <row r="134" ht="15.75" customHeight="1">
      <c r="A134" s="67"/>
      <c r="B134" s="67"/>
      <c r="C134" s="67"/>
      <c r="D134" s="67"/>
      <c r="E134" s="67"/>
      <c r="F134" s="67"/>
      <c r="G134" s="68"/>
      <c r="H134" s="68"/>
      <c r="I134" s="68"/>
      <c r="J134" s="68"/>
      <c r="K134" s="67"/>
      <c r="L134" s="67"/>
      <c r="M134" s="67"/>
      <c r="N134" s="68"/>
    </row>
    <row r="135" ht="15.75" customHeight="1">
      <c r="A135" s="67"/>
      <c r="B135" s="67"/>
      <c r="C135" s="67"/>
      <c r="D135" s="67"/>
      <c r="E135" s="67"/>
      <c r="F135" s="67"/>
      <c r="G135" s="68"/>
      <c r="H135" s="68"/>
      <c r="I135" s="68"/>
      <c r="J135" s="68"/>
      <c r="K135" s="67"/>
      <c r="L135" s="67"/>
      <c r="M135" s="67"/>
      <c r="N135" s="68"/>
    </row>
    <row r="136" ht="15.75" customHeight="1">
      <c r="A136" s="67"/>
      <c r="B136" s="67"/>
      <c r="C136" s="67"/>
      <c r="D136" s="67"/>
      <c r="E136" s="67"/>
      <c r="F136" s="67"/>
      <c r="G136" s="68"/>
      <c r="H136" s="68"/>
      <c r="I136" s="68"/>
      <c r="J136" s="68"/>
      <c r="K136" s="67"/>
      <c r="L136" s="67"/>
      <c r="M136" s="67"/>
      <c r="N136" s="68"/>
    </row>
    <row r="137" ht="15.75" customHeight="1">
      <c r="A137" s="67"/>
      <c r="B137" s="67"/>
      <c r="C137" s="67"/>
      <c r="D137" s="67"/>
      <c r="E137" s="67"/>
      <c r="F137" s="67"/>
      <c r="G137" s="68"/>
      <c r="H137" s="68"/>
      <c r="I137" s="68"/>
      <c r="J137" s="68"/>
      <c r="K137" s="67"/>
      <c r="L137" s="67"/>
      <c r="M137" s="67"/>
      <c r="N137" s="68"/>
    </row>
    <row r="138" ht="15.75" customHeight="1">
      <c r="A138" s="67"/>
      <c r="B138" s="67"/>
      <c r="C138" s="67"/>
      <c r="D138" s="67"/>
      <c r="E138" s="67"/>
      <c r="F138" s="67"/>
      <c r="G138" s="68"/>
      <c r="H138" s="68"/>
      <c r="I138" s="68"/>
      <c r="J138" s="68"/>
      <c r="K138" s="67"/>
      <c r="L138" s="67"/>
      <c r="M138" s="67"/>
      <c r="N138" s="68"/>
    </row>
    <row r="139" ht="15.75" customHeight="1">
      <c r="A139" s="67"/>
      <c r="B139" s="67"/>
      <c r="C139" s="67"/>
      <c r="D139" s="67"/>
      <c r="E139" s="67"/>
      <c r="F139" s="67"/>
      <c r="G139" s="68"/>
      <c r="H139" s="68"/>
      <c r="I139" s="68"/>
      <c r="J139" s="68"/>
      <c r="K139" s="67"/>
      <c r="L139" s="67"/>
      <c r="M139" s="67"/>
      <c r="N139" s="68"/>
    </row>
    <row r="140" ht="15.75" customHeight="1">
      <c r="A140" s="67"/>
      <c r="B140" s="67"/>
      <c r="C140" s="67"/>
      <c r="D140" s="67"/>
      <c r="E140" s="67"/>
      <c r="F140" s="67"/>
      <c r="G140" s="68"/>
      <c r="H140" s="68"/>
      <c r="I140" s="68"/>
      <c r="J140" s="68"/>
      <c r="K140" s="67"/>
      <c r="L140" s="67"/>
      <c r="M140" s="67"/>
      <c r="N140" s="68"/>
    </row>
    <row r="141" ht="15.75" customHeight="1">
      <c r="A141" s="67"/>
      <c r="B141" s="67"/>
      <c r="C141" s="67"/>
      <c r="D141" s="67"/>
      <c r="E141" s="67"/>
      <c r="F141" s="67"/>
      <c r="G141" s="68"/>
      <c r="H141" s="68"/>
      <c r="I141" s="68"/>
      <c r="J141" s="68"/>
      <c r="K141" s="67"/>
      <c r="L141" s="67"/>
      <c r="M141" s="67"/>
      <c r="N141" s="68"/>
    </row>
    <row r="142" ht="15.75" customHeight="1">
      <c r="A142" s="67"/>
      <c r="B142" s="67"/>
      <c r="C142" s="67"/>
      <c r="D142" s="67"/>
      <c r="E142" s="67"/>
      <c r="F142" s="67"/>
      <c r="G142" s="68"/>
      <c r="H142" s="68"/>
      <c r="I142" s="68"/>
      <c r="J142" s="68"/>
      <c r="K142" s="67"/>
      <c r="L142" s="67"/>
      <c r="M142" s="67"/>
      <c r="N142" s="68"/>
    </row>
    <row r="143" ht="15.75" customHeight="1">
      <c r="A143" s="67"/>
      <c r="B143" s="67"/>
      <c r="C143" s="67"/>
      <c r="D143" s="67"/>
      <c r="E143" s="67"/>
      <c r="F143" s="67"/>
      <c r="G143" s="68"/>
      <c r="H143" s="68"/>
      <c r="I143" s="68"/>
      <c r="J143" s="68"/>
      <c r="K143" s="67"/>
      <c r="L143" s="67"/>
      <c r="M143" s="67"/>
      <c r="N143" s="68"/>
    </row>
    <row r="144" ht="15.75" customHeight="1">
      <c r="A144" s="67"/>
      <c r="B144" s="67"/>
      <c r="C144" s="67"/>
      <c r="D144" s="67"/>
      <c r="E144" s="67"/>
      <c r="F144" s="67"/>
      <c r="G144" s="68"/>
      <c r="H144" s="68"/>
      <c r="I144" s="68"/>
      <c r="J144" s="68"/>
      <c r="K144" s="67"/>
      <c r="L144" s="67"/>
      <c r="M144" s="67"/>
      <c r="N144" s="68"/>
    </row>
    <row r="145" ht="15.75" customHeight="1">
      <c r="A145" s="67"/>
      <c r="B145" s="67"/>
      <c r="C145" s="67"/>
      <c r="D145" s="67"/>
      <c r="E145" s="67"/>
      <c r="F145" s="67"/>
      <c r="G145" s="68"/>
      <c r="H145" s="68"/>
      <c r="I145" s="68"/>
      <c r="J145" s="68"/>
      <c r="K145" s="67"/>
      <c r="L145" s="67"/>
      <c r="M145" s="67"/>
      <c r="N145" s="68"/>
    </row>
    <row r="146" ht="15.75" customHeight="1">
      <c r="A146" s="67"/>
      <c r="B146" s="67"/>
      <c r="C146" s="67"/>
      <c r="D146" s="67"/>
      <c r="E146" s="67"/>
      <c r="F146" s="67"/>
      <c r="G146" s="68"/>
      <c r="H146" s="68"/>
      <c r="I146" s="68"/>
      <c r="J146" s="68"/>
      <c r="K146" s="67"/>
      <c r="L146" s="67"/>
      <c r="M146" s="67"/>
      <c r="N146" s="68"/>
    </row>
    <row r="147" ht="15.75" customHeight="1">
      <c r="A147" s="67"/>
      <c r="B147" s="67"/>
      <c r="C147" s="67"/>
      <c r="D147" s="67"/>
      <c r="E147" s="67"/>
      <c r="F147" s="67"/>
      <c r="G147" s="68"/>
      <c r="H147" s="68"/>
      <c r="I147" s="68"/>
      <c r="J147" s="68"/>
      <c r="K147" s="67"/>
      <c r="L147" s="67"/>
      <c r="M147" s="67"/>
      <c r="N147" s="68"/>
    </row>
    <row r="148" ht="15.75" customHeight="1">
      <c r="A148" s="67"/>
      <c r="B148" s="67"/>
      <c r="C148" s="67"/>
      <c r="D148" s="67"/>
      <c r="E148" s="67"/>
      <c r="F148" s="67"/>
      <c r="G148" s="68"/>
      <c r="H148" s="68"/>
      <c r="I148" s="68"/>
      <c r="J148" s="68"/>
      <c r="K148" s="67"/>
      <c r="L148" s="67"/>
      <c r="M148" s="67"/>
      <c r="N148" s="68"/>
    </row>
    <row r="149" ht="15.75" customHeight="1">
      <c r="A149" s="67"/>
      <c r="B149" s="67"/>
      <c r="C149" s="67"/>
      <c r="D149" s="67"/>
      <c r="E149" s="67"/>
      <c r="F149" s="67"/>
      <c r="G149" s="68"/>
      <c r="H149" s="68"/>
      <c r="I149" s="68"/>
      <c r="J149" s="68"/>
      <c r="K149" s="67"/>
      <c r="L149" s="67"/>
      <c r="M149" s="67"/>
      <c r="N149" s="68"/>
    </row>
    <row r="150" ht="15.75" customHeight="1">
      <c r="A150" s="67"/>
      <c r="B150" s="67"/>
      <c r="C150" s="67"/>
      <c r="D150" s="67"/>
      <c r="E150" s="67"/>
      <c r="F150" s="67"/>
      <c r="G150" s="68"/>
      <c r="H150" s="68"/>
      <c r="I150" s="68"/>
      <c r="J150" s="68"/>
      <c r="K150" s="67"/>
      <c r="L150" s="67"/>
      <c r="M150" s="67"/>
      <c r="N150" s="68"/>
    </row>
    <row r="151" ht="15.75" customHeight="1">
      <c r="A151" s="67"/>
      <c r="B151" s="67"/>
      <c r="C151" s="67"/>
      <c r="D151" s="67"/>
      <c r="E151" s="67"/>
      <c r="F151" s="67"/>
      <c r="G151" s="68"/>
      <c r="H151" s="68"/>
      <c r="I151" s="68"/>
      <c r="J151" s="68"/>
      <c r="K151" s="67"/>
      <c r="L151" s="67"/>
      <c r="M151" s="67"/>
      <c r="N151" s="68"/>
    </row>
    <row r="152" ht="15.75" customHeight="1">
      <c r="A152" s="67"/>
      <c r="B152" s="67"/>
      <c r="C152" s="67"/>
      <c r="D152" s="67"/>
      <c r="E152" s="67"/>
      <c r="F152" s="67"/>
      <c r="G152" s="68"/>
      <c r="H152" s="68"/>
      <c r="I152" s="68"/>
      <c r="J152" s="68"/>
      <c r="K152" s="67"/>
      <c r="L152" s="67"/>
      <c r="M152" s="67"/>
      <c r="N152" s="68"/>
    </row>
    <row r="153" ht="15.75" customHeight="1">
      <c r="A153" s="67"/>
      <c r="B153" s="67"/>
      <c r="C153" s="67"/>
      <c r="D153" s="67"/>
      <c r="E153" s="67"/>
      <c r="F153" s="67"/>
      <c r="G153" s="68"/>
      <c r="H153" s="68"/>
      <c r="I153" s="68"/>
      <c r="J153" s="68"/>
      <c r="K153" s="67"/>
      <c r="L153" s="67"/>
      <c r="M153" s="67"/>
      <c r="N153" s="68"/>
    </row>
    <row r="154" ht="15.75" customHeight="1">
      <c r="A154" s="67"/>
      <c r="B154" s="67"/>
      <c r="C154" s="67"/>
      <c r="D154" s="67"/>
      <c r="E154" s="67"/>
      <c r="F154" s="67"/>
      <c r="G154" s="68"/>
      <c r="H154" s="68"/>
      <c r="I154" s="68"/>
      <c r="J154" s="68"/>
      <c r="K154" s="67"/>
      <c r="L154" s="67"/>
      <c r="M154" s="67"/>
      <c r="N154" s="68"/>
    </row>
    <row r="155" ht="15.75" customHeight="1">
      <c r="A155" s="67"/>
      <c r="B155" s="67"/>
      <c r="C155" s="67"/>
      <c r="D155" s="67"/>
      <c r="E155" s="67"/>
      <c r="F155" s="67"/>
      <c r="G155" s="68"/>
      <c r="H155" s="68"/>
      <c r="I155" s="68"/>
      <c r="J155" s="68"/>
      <c r="K155" s="67"/>
      <c r="L155" s="67"/>
      <c r="M155" s="67"/>
      <c r="N155" s="68"/>
    </row>
    <row r="156" ht="15.75" customHeight="1">
      <c r="A156" s="67"/>
      <c r="B156" s="67"/>
      <c r="C156" s="67"/>
      <c r="D156" s="67"/>
      <c r="E156" s="67"/>
      <c r="F156" s="67"/>
      <c r="G156" s="68"/>
      <c r="H156" s="68"/>
      <c r="I156" s="68"/>
      <c r="J156" s="68"/>
      <c r="K156" s="67"/>
      <c r="L156" s="67"/>
      <c r="M156" s="67"/>
      <c r="N156" s="68"/>
    </row>
    <row r="157" ht="15.75" customHeight="1">
      <c r="A157" s="67"/>
      <c r="B157" s="67"/>
      <c r="C157" s="67"/>
      <c r="D157" s="67"/>
      <c r="E157" s="67"/>
      <c r="F157" s="67"/>
      <c r="G157" s="68"/>
      <c r="H157" s="68"/>
      <c r="I157" s="68"/>
      <c r="J157" s="68"/>
      <c r="K157" s="67"/>
      <c r="L157" s="67"/>
      <c r="M157" s="67"/>
      <c r="N157" s="68"/>
    </row>
    <row r="158" ht="15.75" customHeight="1">
      <c r="A158" s="67"/>
      <c r="B158" s="67"/>
      <c r="C158" s="67"/>
      <c r="D158" s="67"/>
      <c r="E158" s="67"/>
      <c r="F158" s="67"/>
      <c r="G158" s="68"/>
      <c r="H158" s="68"/>
      <c r="I158" s="68"/>
      <c r="J158" s="68"/>
      <c r="K158" s="67"/>
      <c r="L158" s="67"/>
      <c r="M158" s="67"/>
      <c r="N158" s="68"/>
    </row>
    <row r="159" ht="15.75" customHeight="1">
      <c r="A159" s="67"/>
      <c r="B159" s="67"/>
      <c r="C159" s="67"/>
      <c r="D159" s="67"/>
      <c r="E159" s="67"/>
      <c r="F159" s="67"/>
      <c r="G159" s="68"/>
      <c r="H159" s="68"/>
      <c r="I159" s="68"/>
      <c r="J159" s="68"/>
      <c r="K159" s="67"/>
      <c r="L159" s="67"/>
      <c r="M159" s="67"/>
      <c r="N159" s="68"/>
    </row>
    <row r="160" ht="15.75" customHeight="1">
      <c r="A160" s="67"/>
      <c r="B160" s="67"/>
      <c r="C160" s="67"/>
      <c r="D160" s="67"/>
      <c r="E160" s="67"/>
      <c r="F160" s="67"/>
      <c r="G160" s="68"/>
      <c r="H160" s="68"/>
      <c r="I160" s="68"/>
      <c r="J160" s="68"/>
      <c r="K160" s="67"/>
      <c r="L160" s="67"/>
      <c r="M160" s="67"/>
      <c r="N160" s="68"/>
    </row>
    <row r="161" ht="15.75" customHeight="1">
      <c r="A161" s="67"/>
      <c r="B161" s="67"/>
      <c r="C161" s="67"/>
      <c r="D161" s="67"/>
      <c r="E161" s="67"/>
      <c r="F161" s="67"/>
      <c r="G161" s="68"/>
      <c r="H161" s="68"/>
      <c r="I161" s="68"/>
      <c r="J161" s="68"/>
      <c r="K161" s="67"/>
      <c r="L161" s="67"/>
      <c r="M161" s="67"/>
      <c r="N161" s="68"/>
    </row>
    <row r="162" ht="15.75" customHeight="1">
      <c r="A162" s="67"/>
      <c r="B162" s="67"/>
      <c r="C162" s="67"/>
      <c r="D162" s="67"/>
      <c r="E162" s="67"/>
      <c r="F162" s="67"/>
      <c r="G162" s="68"/>
      <c r="H162" s="68"/>
      <c r="I162" s="68"/>
      <c r="J162" s="68"/>
      <c r="K162" s="67"/>
      <c r="L162" s="67"/>
      <c r="M162" s="67"/>
      <c r="N162" s="68"/>
    </row>
    <row r="163" ht="15.75" customHeight="1">
      <c r="A163" s="67"/>
      <c r="B163" s="67"/>
      <c r="C163" s="67"/>
      <c r="D163" s="67"/>
      <c r="E163" s="67"/>
      <c r="F163" s="67"/>
      <c r="G163" s="68"/>
      <c r="H163" s="68"/>
      <c r="I163" s="68"/>
      <c r="J163" s="68"/>
      <c r="K163" s="67"/>
      <c r="L163" s="67"/>
      <c r="M163" s="67"/>
      <c r="N163" s="68"/>
    </row>
    <row r="164" ht="15.75" customHeight="1">
      <c r="A164" s="67"/>
      <c r="B164" s="67"/>
      <c r="C164" s="67"/>
      <c r="D164" s="67"/>
      <c r="E164" s="67"/>
      <c r="F164" s="67"/>
      <c r="G164" s="68"/>
      <c r="H164" s="68"/>
      <c r="I164" s="68"/>
      <c r="J164" s="68"/>
      <c r="K164" s="67"/>
      <c r="L164" s="67"/>
      <c r="M164" s="67"/>
      <c r="N164" s="68"/>
    </row>
    <row r="165" ht="15.75" customHeight="1">
      <c r="A165" s="67"/>
      <c r="B165" s="67"/>
      <c r="C165" s="67"/>
      <c r="D165" s="67"/>
      <c r="E165" s="67"/>
      <c r="F165" s="67"/>
      <c r="G165" s="68"/>
      <c r="H165" s="68"/>
      <c r="I165" s="68"/>
      <c r="J165" s="68"/>
      <c r="K165" s="67"/>
      <c r="L165" s="67"/>
      <c r="M165" s="67"/>
      <c r="N165" s="68"/>
    </row>
    <row r="166" ht="15.75" customHeight="1">
      <c r="A166" s="67"/>
      <c r="B166" s="67"/>
      <c r="C166" s="67"/>
      <c r="D166" s="67"/>
      <c r="E166" s="67"/>
      <c r="F166" s="67"/>
      <c r="G166" s="68"/>
      <c r="H166" s="68"/>
      <c r="I166" s="68"/>
      <c r="J166" s="68"/>
      <c r="K166" s="67"/>
      <c r="L166" s="67"/>
      <c r="M166" s="67"/>
      <c r="N166" s="68"/>
    </row>
    <row r="167" ht="15.75" customHeight="1">
      <c r="A167" s="67"/>
      <c r="B167" s="67"/>
      <c r="C167" s="67"/>
      <c r="D167" s="67"/>
      <c r="E167" s="67"/>
      <c r="F167" s="67"/>
      <c r="G167" s="68"/>
      <c r="H167" s="68"/>
      <c r="I167" s="68"/>
      <c r="J167" s="68"/>
      <c r="K167" s="67"/>
      <c r="L167" s="67"/>
      <c r="M167" s="67"/>
      <c r="N167" s="68"/>
    </row>
    <row r="168" ht="15.75" customHeight="1">
      <c r="A168" s="67"/>
      <c r="B168" s="67"/>
      <c r="C168" s="67"/>
      <c r="D168" s="67"/>
      <c r="E168" s="67"/>
      <c r="F168" s="67"/>
      <c r="G168" s="68"/>
      <c r="H168" s="68"/>
      <c r="I168" s="68"/>
      <c r="J168" s="68"/>
      <c r="K168" s="67"/>
      <c r="L168" s="67"/>
      <c r="M168" s="67"/>
      <c r="N168" s="68"/>
    </row>
    <row r="169" ht="15.75" customHeight="1">
      <c r="A169" s="67"/>
      <c r="B169" s="67"/>
      <c r="C169" s="67"/>
      <c r="D169" s="67"/>
      <c r="E169" s="67"/>
      <c r="F169" s="67"/>
      <c r="G169" s="68"/>
      <c r="H169" s="68"/>
      <c r="I169" s="68"/>
      <c r="J169" s="68"/>
      <c r="K169" s="67"/>
      <c r="L169" s="67"/>
      <c r="M169" s="67"/>
      <c r="N169" s="68"/>
    </row>
    <row r="170" ht="15.75" customHeight="1">
      <c r="A170" s="67"/>
      <c r="B170" s="67"/>
      <c r="C170" s="67"/>
      <c r="D170" s="67"/>
      <c r="E170" s="67"/>
      <c r="F170" s="67"/>
      <c r="G170" s="68"/>
      <c r="H170" s="68"/>
      <c r="I170" s="68"/>
      <c r="J170" s="68"/>
      <c r="K170" s="67"/>
      <c r="L170" s="67"/>
      <c r="M170" s="67"/>
      <c r="N170" s="68"/>
    </row>
    <row r="171" ht="15.75" customHeight="1">
      <c r="A171" s="67"/>
      <c r="B171" s="67"/>
      <c r="C171" s="67"/>
      <c r="D171" s="67"/>
      <c r="E171" s="67"/>
      <c r="F171" s="67"/>
      <c r="G171" s="68"/>
      <c r="H171" s="68"/>
      <c r="I171" s="68"/>
      <c r="J171" s="68"/>
      <c r="K171" s="67"/>
      <c r="L171" s="67"/>
      <c r="M171" s="67"/>
      <c r="N171" s="68"/>
    </row>
    <row r="172" ht="15.75" customHeight="1">
      <c r="A172" s="67"/>
      <c r="B172" s="67"/>
      <c r="C172" s="67"/>
      <c r="D172" s="67"/>
      <c r="E172" s="67"/>
      <c r="F172" s="67"/>
      <c r="G172" s="68"/>
      <c r="H172" s="68"/>
      <c r="I172" s="68"/>
      <c r="J172" s="68"/>
      <c r="K172" s="67"/>
      <c r="L172" s="67"/>
      <c r="M172" s="67"/>
      <c r="N172" s="68"/>
    </row>
    <row r="173" ht="15.75" customHeight="1">
      <c r="A173" s="67"/>
      <c r="B173" s="67"/>
      <c r="C173" s="67"/>
      <c r="D173" s="67"/>
      <c r="E173" s="67"/>
      <c r="F173" s="67"/>
      <c r="G173" s="68"/>
      <c r="H173" s="68"/>
      <c r="I173" s="68"/>
      <c r="J173" s="68"/>
      <c r="K173" s="67"/>
      <c r="L173" s="67"/>
      <c r="M173" s="67"/>
      <c r="N173" s="68"/>
    </row>
    <row r="174" ht="15.75" customHeight="1">
      <c r="A174" s="67"/>
      <c r="B174" s="67"/>
      <c r="C174" s="67"/>
      <c r="D174" s="67"/>
      <c r="E174" s="67"/>
      <c r="F174" s="67"/>
      <c r="G174" s="68"/>
      <c r="H174" s="68"/>
      <c r="I174" s="68"/>
      <c r="J174" s="68"/>
      <c r="K174" s="67"/>
      <c r="L174" s="67"/>
      <c r="M174" s="67"/>
      <c r="N174" s="68"/>
    </row>
    <row r="175" ht="15.75" customHeight="1">
      <c r="A175" s="67"/>
      <c r="B175" s="67"/>
      <c r="C175" s="67"/>
      <c r="D175" s="67"/>
      <c r="E175" s="67"/>
      <c r="F175" s="67"/>
      <c r="G175" s="68"/>
      <c r="H175" s="68"/>
      <c r="I175" s="68"/>
      <c r="J175" s="68"/>
      <c r="K175" s="67"/>
      <c r="L175" s="67"/>
      <c r="M175" s="67"/>
      <c r="N175" s="68"/>
    </row>
    <row r="176" ht="15.75" customHeight="1">
      <c r="A176" s="67"/>
      <c r="B176" s="67"/>
      <c r="C176" s="67"/>
      <c r="D176" s="67"/>
      <c r="E176" s="67"/>
      <c r="F176" s="67"/>
      <c r="G176" s="68"/>
      <c r="H176" s="68"/>
      <c r="I176" s="68"/>
      <c r="J176" s="68"/>
      <c r="K176" s="67"/>
      <c r="L176" s="67"/>
      <c r="M176" s="67"/>
      <c r="N176" s="68"/>
    </row>
    <row r="177" ht="15.75" customHeight="1">
      <c r="A177" s="67"/>
      <c r="B177" s="67"/>
      <c r="C177" s="67"/>
      <c r="D177" s="67"/>
      <c r="E177" s="67"/>
      <c r="F177" s="67"/>
      <c r="G177" s="68"/>
      <c r="H177" s="68"/>
      <c r="I177" s="68"/>
      <c r="J177" s="68"/>
      <c r="K177" s="67"/>
      <c r="L177" s="67"/>
      <c r="M177" s="67"/>
      <c r="N177" s="68"/>
    </row>
    <row r="178" ht="15.75" customHeight="1">
      <c r="A178" s="67"/>
      <c r="B178" s="67"/>
      <c r="C178" s="67"/>
      <c r="D178" s="67"/>
      <c r="E178" s="67"/>
      <c r="F178" s="67"/>
      <c r="G178" s="68"/>
      <c r="H178" s="68"/>
      <c r="I178" s="68"/>
      <c r="J178" s="68"/>
      <c r="K178" s="67"/>
      <c r="L178" s="67"/>
      <c r="M178" s="67"/>
      <c r="N178" s="68"/>
    </row>
    <row r="179" ht="15.75" customHeight="1">
      <c r="A179" s="67"/>
      <c r="B179" s="67"/>
      <c r="C179" s="67"/>
      <c r="D179" s="67"/>
      <c r="E179" s="67"/>
      <c r="F179" s="67"/>
      <c r="G179" s="68"/>
      <c r="H179" s="68"/>
      <c r="I179" s="68"/>
      <c r="J179" s="68"/>
      <c r="K179" s="67"/>
      <c r="L179" s="67"/>
      <c r="M179" s="67"/>
      <c r="N179" s="68"/>
    </row>
    <row r="180" ht="15.75" customHeight="1">
      <c r="A180" s="67"/>
      <c r="B180" s="67"/>
      <c r="C180" s="67"/>
      <c r="D180" s="67"/>
      <c r="E180" s="67"/>
      <c r="F180" s="67"/>
      <c r="G180" s="68"/>
      <c r="H180" s="68"/>
      <c r="I180" s="68"/>
      <c r="J180" s="68"/>
      <c r="K180" s="67"/>
      <c r="L180" s="67"/>
      <c r="M180" s="67"/>
      <c r="N180" s="68"/>
    </row>
    <row r="181" ht="15.75" customHeight="1">
      <c r="A181" s="67"/>
      <c r="B181" s="67"/>
      <c r="C181" s="67"/>
      <c r="D181" s="67"/>
      <c r="E181" s="67"/>
      <c r="F181" s="67"/>
      <c r="G181" s="68"/>
      <c r="H181" s="68"/>
      <c r="I181" s="68"/>
      <c r="J181" s="68"/>
      <c r="K181" s="67"/>
      <c r="L181" s="67"/>
      <c r="M181" s="67"/>
      <c r="N181" s="68"/>
    </row>
    <row r="182" ht="15.75" customHeight="1">
      <c r="A182" s="67"/>
      <c r="B182" s="67"/>
      <c r="C182" s="67"/>
      <c r="D182" s="67"/>
      <c r="E182" s="67"/>
      <c r="F182" s="67"/>
      <c r="G182" s="68"/>
      <c r="H182" s="68"/>
      <c r="I182" s="68"/>
      <c r="J182" s="68"/>
      <c r="K182" s="67"/>
      <c r="L182" s="67"/>
      <c r="M182" s="67"/>
      <c r="N182" s="68"/>
    </row>
    <row r="183" ht="15.75" customHeight="1">
      <c r="A183" s="67"/>
      <c r="B183" s="67"/>
      <c r="C183" s="67"/>
      <c r="D183" s="67"/>
      <c r="E183" s="67"/>
      <c r="F183" s="67"/>
      <c r="G183" s="68"/>
      <c r="H183" s="68"/>
      <c r="I183" s="68"/>
      <c r="J183" s="68"/>
      <c r="K183" s="67"/>
      <c r="L183" s="67"/>
      <c r="M183" s="67"/>
      <c r="N183" s="68"/>
    </row>
    <row r="184" ht="15.75" customHeight="1">
      <c r="A184" s="67"/>
      <c r="B184" s="67"/>
      <c r="C184" s="67"/>
      <c r="D184" s="67"/>
      <c r="E184" s="67"/>
      <c r="F184" s="67"/>
      <c r="G184" s="68"/>
      <c r="H184" s="68"/>
      <c r="I184" s="68"/>
      <c r="J184" s="68"/>
      <c r="K184" s="67"/>
      <c r="L184" s="67"/>
      <c r="M184" s="67"/>
      <c r="N184" s="68"/>
    </row>
    <row r="185" ht="15.75" customHeight="1">
      <c r="A185" s="67"/>
      <c r="B185" s="67"/>
      <c r="C185" s="67"/>
      <c r="D185" s="67"/>
      <c r="E185" s="67"/>
      <c r="F185" s="67"/>
      <c r="G185" s="68"/>
      <c r="H185" s="68"/>
      <c r="I185" s="68"/>
      <c r="J185" s="68"/>
      <c r="K185" s="67"/>
      <c r="L185" s="67"/>
      <c r="M185" s="67"/>
      <c r="N185" s="68"/>
    </row>
    <row r="186" ht="15.75" customHeight="1">
      <c r="A186" s="67"/>
      <c r="B186" s="67"/>
      <c r="C186" s="67"/>
      <c r="D186" s="67"/>
      <c r="E186" s="67"/>
      <c r="F186" s="67"/>
      <c r="G186" s="68"/>
      <c r="H186" s="68"/>
      <c r="I186" s="68"/>
      <c r="J186" s="68"/>
      <c r="K186" s="67"/>
      <c r="L186" s="67"/>
      <c r="M186" s="67"/>
      <c r="N186" s="68"/>
    </row>
    <row r="187" ht="15.75" customHeight="1">
      <c r="A187" s="67"/>
      <c r="B187" s="67"/>
      <c r="C187" s="67"/>
      <c r="D187" s="67"/>
      <c r="E187" s="67"/>
      <c r="F187" s="67"/>
      <c r="G187" s="68"/>
      <c r="H187" s="68"/>
      <c r="I187" s="68"/>
      <c r="J187" s="68"/>
      <c r="K187" s="67"/>
      <c r="L187" s="67"/>
      <c r="M187" s="67"/>
      <c r="N187" s="68"/>
    </row>
    <row r="188" ht="15.75" customHeight="1">
      <c r="A188" s="67"/>
      <c r="B188" s="67"/>
      <c r="C188" s="67"/>
      <c r="D188" s="67"/>
      <c r="E188" s="67"/>
      <c r="F188" s="67"/>
      <c r="G188" s="68"/>
      <c r="H188" s="68"/>
      <c r="I188" s="68"/>
      <c r="J188" s="68"/>
      <c r="K188" s="67"/>
      <c r="L188" s="67"/>
      <c r="M188" s="67"/>
      <c r="N188" s="68"/>
    </row>
    <row r="189" ht="15.75" customHeight="1">
      <c r="A189" s="67"/>
      <c r="B189" s="67"/>
      <c r="C189" s="67"/>
      <c r="D189" s="67"/>
      <c r="E189" s="67"/>
      <c r="F189" s="67"/>
      <c r="G189" s="68"/>
      <c r="H189" s="68"/>
      <c r="I189" s="68"/>
      <c r="J189" s="68"/>
      <c r="K189" s="67"/>
      <c r="L189" s="67"/>
      <c r="M189" s="67"/>
      <c r="N189" s="68"/>
    </row>
    <row r="190" ht="15.75" customHeight="1">
      <c r="A190" s="67"/>
      <c r="B190" s="67"/>
      <c r="C190" s="67"/>
      <c r="D190" s="67"/>
      <c r="E190" s="67"/>
      <c r="F190" s="67"/>
      <c r="G190" s="68"/>
      <c r="H190" s="68"/>
      <c r="I190" s="68"/>
      <c r="J190" s="68"/>
      <c r="K190" s="67"/>
      <c r="L190" s="67"/>
      <c r="M190" s="67"/>
      <c r="N190" s="68"/>
    </row>
    <row r="191" ht="15.75" customHeight="1">
      <c r="A191" s="67"/>
      <c r="B191" s="67"/>
      <c r="C191" s="67"/>
      <c r="D191" s="67"/>
      <c r="E191" s="67"/>
      <c r="F191" s="67"/>
      <c r="G191" s="68"/>
      <c r="H191" s="68"/>
      <c r="I191" s="68"/>
      <c r="J191" s="68"/>
      <c r="K191" s="67"/>
      <c r="L191" s="67"/>
      <c r="M191" s="67"/>
      <c r="N191" s="68"/>
    </row>
    <row r="192" ht="15.75" customHeight="1">
      <c r="A192" s="67"/>
      <c r="B192" s="67"/>
      <c r="C192" s="67"/>
      <c r="D192" s="67"/>
      <c r="E192" s="67"/>
      <c r="F192" s="67"/>
      <c r="G192" s="68"/>
      <c r="H192" s="68"/>
      <c r="I192" s="68"/>
      <c r="J192" s="68"/>
      <c r="K192" s="67"/>
      <c r="L192" s="67"/>
      <c r="M192" s="67"/>
      <c r="N192" s="68"/>
    </row>
    <row r="193" ht="15.75" customHeight="1">
      <c r="A193" s="67"/>
      <c r="B193" s="67"/>
      <c r="C193" s="67"/>
      <c r="D193" s="67"/>
      <c r="E193" s="67"/>
      <c r="F193" s="67"/>
      <c r="G193" s="68"/>
      <c r="H193" s="68"/>
      <c r="I193" s="68"/>
      <c r="J193" s="68"/>
      <c r="K193" s="67"/>
      <c r="L193" s="67"/>
      <c r="M193" s="67"/>
      <c r="N193" s="68"/>
    </row>
    <row r="194" ht="15.75" customHeight="1">
      <c r="A194" s="67"/>
      <c r="B194" s="67"/>
      <c r="C194" s="67"/>
      <c r="D194" s="67"/>
      <c r="E194" s="67"/>
      <c r="F194" s="67"/>
      <c r="G194" s="68"/>
      <c r="H194" s="68"/>
      <c r="I194" s="68"/>
      <c r="J194" s="68"/>
      <c r="K194" s="67"/>
      <c r="L194" s="67"/>
      <c r="M194" s="67"/>
      <c r="N194" s="68"/>
    </row>
    <row r="195" ht="15.75" customHeight="1">
      <c r="A195" s="67"/>
      <c r="B195" s="67"/>
      <c r="C195" s="67"/>
      <c r="D195" s="67"/>
      <c r="E195" s="67"/>
      <c r="F195" s="67"/>
      <c r="G195" s="68"/>
      <c r="H195" s="68"/>
      <c r="I195" s="68"/>
      <c r="J195" s="68"/>
      <c r="K195" s="67"/>
      <c r="L195" s="67"/>
      <c r="M195" s="67"/>
      <c r="N195" s="68"/>
    </row>
    <row r="196" ht="15.75" customHeight="1">
      <c r="A196" s="67"/>
      <c r="B196" s="67"/>
      <c r="C196" s="67"/>
      <c r="D196" s="67"/>
      <c r="E196" s="67"/>
      <c r="F196" s="67"/>
      <c r="G196" s="68"/>
      <c r="H196" s="68"/>
      <c r="I196" s="68"/>
      <c r="J196" s="68"/>
      <c r="K196" s="67"/>
      <c r="L196" s="67"/>
      <c r="M196" s="67"/>
      <c r="N196" s="68"/>
    </row>
    <row r="197" ht="15.75" customHeight="1">
      <c r="A197" s="67"/>
      <c r="B197" s="67"/>
      <c r="C197" s="67"/>
      <c r="D197" s="67"/>
      <c r="E197" s="67"/>
      <c r="F197" s="67"/>
      <c r="G197" s="68"/>
      <c r="H197" s="68"/>
      <c r="I197" s="68"/>
      <c r="J197" s="68"/>
      <c r="K197" s="67"/>
      <c r="L197" s="67"/>
      <c r="M197" s="67"/>
      <c r="N197" s="68"/>
    </row>
    <row r="198" ht="15.75" customHeight="1">
      <c r="A198" s="67"/>
      <c r="B198" s="67"/>
      <c r="C198" s="67"/>
      <c r="D198" s="67"/>
      <c r="E198" s="67"/>
      <c r="F198" s="67"/>
      <c r="G198" s="68"/>
      <c r="H198" s="68"/>
      <c r="I198" s="68"/>
      <c r="J198" s="68"/>
      <c r="K198" s="67"/>
      <c r="L198" s="67"/>
      <c r="M198" s="67"/>
      <c r="N198" s="68"/>
    </row>
    <row r="199" ht="15.75" customHeight="1">
      <c r="A199" s="67"/>
      <c r="B199" s="67"/>
      <c r="C199" s="67"/>
      <c r="D199" s="67"/>
      <c r="E199" s="67"/>
      <c r="F199" s="67"/>
      <c r="G199" s="68"/>
      <c r="H199" s="68"/>
      <c r="I199" s="68"/>
      <c r="J199" s="68"/>
      <c r="K199" s="67"/>
      <c r="L199" s="67"/>
      <c r="M199" s="67"/>
      <c r="N199" s="68"/>
    </row>
    <row r="200" ht="15.75" customHeight="1">
      <c r="A200" s="67"/>
      <c r="B200" s="67"/>
      <c r="C200" s="67"/>
      <c r="D200" s="67"/>
      <c r="E200" s="67"/>
      <c r="F200" s="67"/>
      <c r="G200" s="68"/>
      <c r="H200" s="68"/>
      <c r="I200" s="68"/>
      <c r="J200" s="68"/>
      <c r="K200" s="67"/>
      <c r="L200" s="67"/>
      <c r="M200" s="67"/>
      <c r="N200" s="68"/>
    </row>
    <row r="201" ht="15.75" customHeight="1">
      <c r="A201" s="69"/>
      <c r="B201" s="69"/>
      <c r="C201" s="69"/>
      <c r="D201" s="69"/>
      <c r="E201" s="69"/>
      <c r="F201" s="69"/>
      <c r="G201" s="69"/>
      <c r="H201" s="69"/>
      <c r="I201" s="69"/>
      <c r="J201" s="69"/>
      <c r="K201" s="69"/>
      <c r="L201" s="69"/>
      <c r="M201" s="69"/>
      <c r="N201" s="69"/>
    </row>
    <row r="202" ht="15.75" customHeight="1">
      <c r="A202" s="69"/>
      <c r="B202" s="69"/>
      <c r="C202" s="69"/>
      <c r="D202" s="69"/>
      <c r="E202" s="69"/>
      <c r="F202" s="69"/>
      <c r="G202" s="69"/>
      <c r="H202" s="69"/>
      <c r="I202" s="69"/>
      <c r="J202" s="69"/>
      <c r="K202" s="69"/>
      <c r="L202" s="69"/>
      <c r="M202" s="69"/>
      <c r="N202" s="69"/>
    </row>
    <row r="203" ht="15.75" customHeight="1">
      <c r="A203" s="69"/>
      <c r="B203" s="69"/>
      <c r="C203" s="69"/>
      <c r="D203" s="69"/>
      <c r="E203" s="69"/>
      <c r="F203" s="69"/>
      <c r="G203" s="69"/>
      <c r="H203" s="69"/>
      <c r="I203" s="69"/>
      <c r="J203" s="69"/>
      <c r="K203" s="69"/>
      <c r="L203" s="69"/>
      <c r="M203" s="69"/>
      <c r="N203" s="69"/>
    </row>
    <row r="204" ht="15.75" customHeight="1">
      <c r="A204" s="69"/>
      <c r="B204" s="69"/>
      <c r="C204" s="69"/>
      <c r="D204" s="69"/>
      <c r="E204" s="69"/>
      <c r="F204" s="69"/>
      <c r="G204" s="69"/>
      <c r="H204" s="69"/>
      <c r="I204" s="69"/>
      <c r="J204" s="69"/>
      <c r="K204" s="69"/>
      <c r="L204" s="69"/>
      <c r="M204" s="69"/>
      <c r="N204" s="69"/>
    </row>
    <row r="205" ht="15.75" customHeight="1">
      <c r="A205" s="69"/>
      <c r="B205" s="69"/>
      <c r="C205" s="69"/>
      <c r="D205" s="69"/>
      <c r="E205" s="69"/>
      <c r="F205" s="69"/>
      <c r="G205" s="69"/>
      <c r="H205" s="69"/>
      <c r="I205" s="69"/>
      <c r="J205" s="69"/>
      <c r="K205" s="69"/>
      <c r="L205" s="69"/>
      <c r="M205" s="69"/>
      <c r="N205" s="69"/>
    </row>
    <row r="206" ht="15.75" customHeight="1">
      <c r="A206" s="69"/>
      <c r="B206" s="69"/>
      <c r="C206" s="69"/>
      <c r="D206" s="69"/>
      <c r="E206" s="69"/>
      <c r="F206" s="69"/>
      <c r="G206" s="69"/>
      <c r="H206" s="69"/>
      <c r="I206" s="69"/>
      <c r="J206" s="69"/>
      <c r="K206" s="69"/>
      <c r="L206" s="69"/>
      <c r="M206" s="69"/>
      <c r="N206" s="69"/>
    </row>
    <row r="207" ht="15.75" customHeight="1">
      <c r="A207" s="69"/>
      <c r="B207" s="69"/>
      <c r="C207" s="69"/>
      <c r="D207" s="69"/>
      <c r="E207" s="69"/>
      <c r="F207" s="69"/>
      <c r="G207" s="69"/>
      <c r="H207" s="69"/>
      <c r="I207" s="69"/>
      <c r="J207" s="69"/>
      <c r="K207" s="69"/>
      <c r="L207" s="69"/>
      <c r="M207" s="69"/>
      <c r="N207" s="69"/>
    </row>
    <row r="208" ht="15.75" customHeight="1">
      <c r="A208" s="69"/>
      <c r="B208" s="69"/>
      <c r="C208" s="69"/>
      <c r="D208" s="69"/>
      <c r="E208" s="69"/>
      <c r="F208" s="69"/>
      <c r="G208" s="69"/>
      <c r="H208" s="69"/>
      <c r="I208" s="69"/>
      <c r="J208" s="69"/>
      <c r="K208" s="69"/>
      <c r="L208" s="69"/>
      <c r="M208" s="69"/>
      <c r="N208" s="69"/>
    </row>
    <row r="209" ht="15.75" customHeight="1">
      <c r="A209" s="69"/>
      <c r="B209" s="69"/>
      <c r="C209" s="69"/>
      <c r="D209" s="69"/>
      <c r="E209" s="69"/>
      <c r="F209" s="69"/>
      <c r="G209" s="69"/>
      <c r="H209" s="69"/>
      <c r="I209" s="69"/>
      <c r="J209" s="69"/>
      <c r="K209" s="69"/>
      <c r="L209" s="69"/>
      <c r="M209" s="69"/>
      <c r="N209" s="69"/>
    </row>
    <row r="210" ht="15.75" customHeight="1">
      <c r="A210" s="69"/>
      <c r="B210" s="69"/>
      <c r="C210" s="69"/>
      <c r="D210" s="69"/>
      <c r="E210" s="69"/>
      <c r="F210" s="69"/>
      <c r="G210" s="69"/>
      <c r="H210" s="69"/>
      <c r="I210" s="69"/>
      <c r="J210" s="69"/>
      <c r="K210" s="69"/>
      <c r="L210" s="69"/>
      <c r="M210" s="69"/>
      <c r="N210" s="69"/>
    </row>
    <row r="211" ht="15.75" customHeight="1">
      <c r="A211" s="69"/>
      <c r="B211" s="69"/>
      <c r="C211" s="69"/>
      <c r="D211" s="69"/>
      <c r="E211" s="69"/>
      <c r="F211" s="69"/>
      <c r="G211" s="69"/>
      <c r="H211" s="69"/>
      <c r="I211" s="69"/>
      <c r="J211" s="69"/>
      <c r="K211" s="69"/>
      <c r="L211" s="69"/>
      <c r="M211" s="69"/>
      <c r="N211" s="69"/>
    </row>
    <row r="212" ht="15.75" customHeight="1">
      <c r="A212" s="69"/>
      <c r="B212" s="69"/>
      <c r="C212" s="69"/>
      <c r="D212" s="69"/>
      <c r="E212" s="69"/>
      <c r="F212" s="69"/>
      <c r="G212" s="69"/>
      <c r="H212" s="69"/>
      <c r="I212" s="69"/>
      <c r="J212" s="69"/>
      <c r="K212" s="69"/>
      <c r="L212" s="69"/>
      <c r="M212" s="69"/>
      <c r="N212" s="69"/>
    </row>
    <row r="213" ht="15.75" customHeight="1">
      <c r="A213" s="69"/>
      <c r="B213" s="69"/>
      <c r="C213" s="69"/>
      <c r="D213" s="69"/>
      <c r="E213" s="69"/>
      <c r="F213" s="69"/>
      <c r="G213" s="69"/>
      <c r="H213" s="69"/>
      <c r="I213" s="69"/>
      <c r="J213" s="69"/>
      <c r="K213" s="69"/>
      <c r="L213" s="69"/>
      <c r="M213" s="69"/>
      <c r="N213" s="69"/>
    </row>
    <row r="214" ht="15.75" customHeight="1">
      <c r="A214" s="69"/>
      <c r="B214" s="69"/>
      <c r="C214" s="69"/>
      <c r="D214" s="69"/>
      <c r="E214" s="69"/>
      <c r="F214" s="69"/>
      <c r="G214" s="69"/>
      <c r="H214" s="69"/>
      <c r="I214" s="69"/>
      <c r="J214" s="69"/>
      <c r="K214" s="69"/>
      <c r="L214" s="69"/>
      <c r="M214" s="69"/>
      <c r="N214" s="69"/>
    </row>
    <row r="215" ht="15.75" customHeight="1">
      <c r="A215" s="69"/>
      <c r="B215" s="69"/>
      <c r="C215" s="69"/>
      <c r="D215" s="69"/>
      <c r="E215" s="69"/>
      <c r="F215" s="69"/>
      <c r="G215" s="69"/>
      <c r="H215" s="69"/>
      <c r="I215" s="69"/>
      <c r="J215" s="69"/>
      <c r="K215" s="69"/>
      <c r="L215" s="69"/>
      <c r="M215" s="69"/>
      <c r="N215" s="69"/>
    </row>
    <row r="216" ht="15.75" customHeight="1">
      <c r="A216" s="69"/>
      <c r="B216" s="69"/>
      <c r="C216" s="69"/>
      <c r="D216" s="69"/>
      <c r="E216" s="69"/>
      <c r="F216" s="69"/>
      <c r="G216" s="69"/>
      <c r="H216" s="69"/>
      <c r="I216" s="69"/>
      <c r="J216" s="69"/>
      <c r="K216" s="69"/>
      <c r="L216" s="69"/>
      <c r="M216" s="69"/>
      <c r="N216" s="69"/>
    </row>
    <row r="217" ht="15.75" customHeight="1">
      <c r="A217" s="69"/>
      <c r="B217" s="69"/>
      <c r="C217" s="69"/>
      <c r="D217" s="69"/>
      <c r="E217" s="69"/>
      <c r="F217" s="69"/>
      <c r="G217" s="69"/>
      <c r="H217" s="69"/>
      <c r="I217" s="69"/>
      <c r="J217" s="69"/>
      <c r="K217" s="69"/>
      <c r="L217" s="69"/>
      <c r="M217" s="69"/>
      <c r="N217" s="69"/>
    </row>
    <row r="218" ht="15.75" customHeight="1">
      <c r="A218" s="69"/>
      <c r="B218" s="69"/>
      <c r="C218" s="69"/>
      <c r="D218" s="69"/>
      <c r="E218" s="69"/>
      <c r="F218" s="69"/>
      <c r="G218" s="69"/>
      <c r="H218" s="69"/>
      <c r="I218" s="69"/>
      <c r="J218" s="69"/>
      <c r="K218" s="69"/>
      <c r="L218" s="69"/>
      <c r="M218" s="69"/>
      <c r="N218" s="69"/>
    </row>
    <row r="219" ht="15.75" customHeight="1">
      <c r="A219" s="69"/>
      <c r="B219" s="69"/>
      <c r="C219" s="69"/>
      <c r="D219" s="69"/>
      <c r="E219" s="69"/>
      <c r="F219" s="69"/>
      <c r="G219" s="69"/>
      <c r="H219" s="69"/>
      <c r="I219" s="69"/>
      <c r="J219" s="69"/>
      <c r="K219" s="69"/>
      <c r="L219" s="69"/>
      <c r="M219" s="69"/>
      <c r="N219" s="69"/>
    </row>
    <row r="220" ht="15.75" customHeight="1">
      <c r="A220" s="69"/>
      <c r="B220" s="69"/>
      <c r="C220" s="69"/>
      <c r="D220" s="69"/>
      <c r="E220" s="69"/>
      <c r="F220" s="69"/>
      <c r="G220" s="69"/>
      <c r="H220" s="69"/>
      <c r="I220" s="69"/>
      <c r="J220" s="69"/>
      <c r="K220" s="69"/>
      <c r="L220" s="69"/>
      <c r="M220" s="69"/>
      <c r="N220" s="69"/>
    </row>
    <row r="221" ht="15.75" customHeight="1">
      <c r="A221" s="69"/>
      <c r="B221" s="69"/>
      <c r="C221" s="69"/>
      <c r="D221" s="69"/>
      <c r="E221" s="69"/>
      <c r="F221" s="69"/>
      <c r="G221" s="69"/>
      <c r="H221" s="69"/>
      <c r="I221" s="69"/>
      <c r="J221" s="69"/>
      <c r="K221" s="69"/>
      <c r="L221" s="69"/>
      <c r="M221" s="69"/>
      <c r="N221" s="69"/>
    </row>
    <row r="222" ht="15.75" customHeight="1">
      <c r="A222" s="69"/>
      <c r="B222" s="69"/>
      <c r="C222" s="69"/>
      <c r="D222" s="69"/>
      <c r="E222" s="69"/>
      <c r="F222" s="69"/>
      <c r="G222" s="69"/>
      <c r="H222" s="69"/>
      <c r="I222" s="69"/>
      <c r="J222" s="69"/>
      <c r="K222" s="69"/>
      <c r="L222" s="69"/>
      <c r="M222" s="69"/>
      <c r="N222" s="69"/>
    </row>
    <row r="223" ht="15.75" customHeight="1">
      <c r="A223" s="69"/>
      <c r="B223" s="69"/>
      <c r="C223" s="69"/>
      <c r="D223" s="69"/>
      <c r="E223" s="69"/>
      <c r="F223" s="69"/>
      <c r="G223" s="69"/>
      <c r="H223" s="69"/>
      <c r="I223" s="69"/>
      <c r="J223" s="69"/>
      <c r="K223" s="69"/>
      <c r="L223" s="69"/>
      <c r="M223" s="69"/>
      <c r="N223" s="69"/>
    </row>
    <row r="224" ht="15.75" customHeight="1">
      <c r="A224" s="69"/>
      <c r="B224" s="69"/>
      <c r="C224" s="69"/>
      <c r="D224" s="69"/>
      <c r="E224" s="69"/>
      <c r="F224" s="69"/>
      <c r="G224" s="69"/>
      <c r="H224" s="69"/>
      <c r="I224" s="69"/>
      <c r="J224" s="69"/>
      <c r="K224" s="69"/>
      <c r="L224" s="69"/>
      <c r="M224" s="69"/>
      <c r="N224" s="69"/>
    </row>
    <row r="225" ht="15.75" customHeight="1">
      <c r="A225" s="69"/>
      <c r="B225" s="69"/>
      <c r="C225" s="69"/>
      <c r="D225" s="69"/>
      <c r="E225" s="69"/>
      <c r="F225" s="69"/>
      <c r="G225" s="69"/>
      <c r="H225" s="69"/>
      <c r="I225" s="69"/>
      <c r="J225" s="69"/>
      <c r="K225" s="69"/>
      <c r="L225" s="69"/>
      <c r="M225" s="69"/>
      <c r="N225" s="69"/>
    </row>
    <row r="226" ht="15.75" customHeight="1">
      <c r="A226" s="69"/>
      <c r="B226" s="69"/>
      <c r="C226" s="69"/>
      <c r="D226" s="69"/>
      <c r="E226" s="69"/>
      <c r="F226" s="69"/>
      <c r="G226" s="69"/>
      <c r="H226" s="69"/>
      <c r="I226" s="69"/>
      <c r="J226" s="69"/>
      <c r="K226" s="69"/>
      <c r="L226" s="69"/>
      <c r="M226" s="69"/>
      <c r="N226" s="69"/>
    </row>
    <row r="227" ht="15.75" customHeight="1">
      <c r="A227" s="69"/>
      <c r="B227" s="69"/>
      <c r="C227" s="69"/>
      <c r="D227" s="69"/>
      <c r="E227" s="69"/>
      <c r="F227" s="69"/>
      <c r="G227" s="69"/>
      <c r="H227" s="69"/>
      <c r="I227" s="69"/>
      <c r="J227" s="69"/>
      <c r="K227" s="69"/>
      <c r="L227" s="69"/>
      <c r="M227" s="69"/>
      <c r="N227" s="69"/>
    </row>
    <row r="228" ht="15.75" customHeight="1">
      <c r="A228" s="69"/>
      <c r="B228" s="69"/>
      <c r="C228" s="69"/>
      <c r="D228" s="69"/>
      <c r="E228" s="69"/>
      <c r="F228" s="69"/>
      <c r="G228" s="69"/>
      <c r="H228" s="69"/>
      <c r="I228" s="69"/>
      <c r="J228" s="69"/>
      <c r="K228" s="69"/>
      <c r="L228" s="69"/>
      <c r="M228" s="69"/>
      <c r="N228" s="69"/>
    </row>
    <row r="229" ht="15.75" customHeight="1">
      <c r="A229" s="69"/>
      <c r="B229" s="69"/>
      <c r="C229" s="69"/>
      <c r="D229" s="69"/>
      <c r="E229" s="69"/>
      <c r="F229" s="69"/>
      <c r="G229" s="69"/>
      <c r="H229" s="69"/>
      <c r="I229" s="69"/>
      <c r="J229" s="69"/>
      <c r="K229" s="69"/>
      <c r="L229" s="69"/>
      <c r="M229" s="69"/>
      <c r="N229" s="69"/>
    </row>
    <row r="230" ht="15.75" customHeight="1">
      <c r="A230" s="69"/>
      <c r="B230" s="69"/>
      <c r="C230" s="69"/>
      <c r="D230" s="69"/>
      <c r="E230" s="69"/>
      <c r="F230" s="69"/>
      <c r="G230" s="69"/>
      <c r="H230" s="69"/>
      <c r="I230" s="69"/>
      <c r="J230" s="69"/>
      <c r="K230" s="69"/>
      <c r="L230" s="69"/>
      <c r="M230" s="69"/>
      <c r="N230" s="69"/>
    </row>
    <row r="231" ht="15.75" customHeight="1">
      <c r="A231" s="69"/>
      <c r="B231" s="69"/>
      <c r="C231" s="69"/>
      <c r="D231" s="69"/>
      <c r="E231" s="69"/>
      <c r="F231" s="69"/>
      <c r="G231" s="69"/>
      <c r="H231" s="69"/>
      <c r="I231" s="69"/>
      <c r="J231" s="69"/>
      <c r="K231" s="69"/>
      <c r="L231" s="69"/>
      <c r="M231" s="69"/>
      <c r="N231" s="69"/>
    </row>
    <row r="232" ht="15.75" customHeight="1">
      <c r="A232" s="69"/>
      <c r="B232" s="69"/>
      <c r="C232" s="69"/>
      <c r="D232" s="69"/>
      <c r="E232" s="69"/>
      <c r="F232" s="69"/>
      <c r="G232" s="69"/>
      <c r="H232" s="69"/>
      <c r="I232" s="69"/>
      <c r="J232" s="69"/>
      <c r="K232" s="69"/>
      <c r="L232" s="69"/>
      <c r="M232" s="69"/>
      <c r="N232" s="69"/>
    </row>
    <row r="233" ht="15.75" customHeight="1">
      <c r="A233" s="69"/>
      <c r="B233" s="69"/>
      <c r="C233" s="69"/>
      <c r="D233" s="69"/>
      <c r="E233" s="69"/>
      <c r="F233" s="69"/>
      <c r="G233" s="69"/>
      <c r="H233" s="69"/>
      <c r="I233" s="69"/>
      <c r="J233" s="69"/>
      <c r="K233" s="69"/>
      <c r="L233" s="69"/>
      <c r="M233" s="69"/>
      <c r="N233" s="69"/>
    </row>
    <row r="234" ht="15.75" customHeight="1">
      <c r="A234" s="69"/>
      <c r="B234" s="69"/>
      <c r="C234" s="69"/>
      <c r="D234" s="69"/>
      <c r="E234" s="69"/>
      <c r="F234" s="69"/>
      <c r="G234" s="69"/>
      <c r="H234" s="69"/>
      <c r="I234" s="69"/>
      <c r="J234" s="69"/>
      <c r="K234" s="69"/>
      <c r="L234" s="69"/>
      <c r="M234" s="69"/>
      <c r="N234" s="69"/>
    </row>
    <row r="235" ht="15.75" customHeight="1">
      <c r="A235" s="69"/>
      <c r="B235" s="69"/>
      <c r="C235" s="69"/>
      <c r="D235" s="69"/>
      <c r="E235" s="69"/>
      <c r="F235" s="69"/>
      <c r="G235" s="69"/>
      <c r="H235" s="69"/>
      <c r="I235" s="69"/>
      <c r="J235" s="69"/>
      <c r="K235" s="69"/>
      <c r="L235" s="69"/>
      <c r="M235" s="69"/>
      <c r="N235" s="69"/>
    </row>
    <row r="236" ht="15.75" customHeight="1">
      <c r="A236" s="69"/>
      <c r="B236" s="69"/>
      <c r="C236" s="69"/>
      <c r="D236" s="69"/>
      <c r="E236" s="69"/>
      <c r="F236" s="69"/>
      <c r="G236" s="69"/>
      <c r="H236" s="69"/>
      <c r="I236" s="69"/>
      <c r="J236" s="69"/>
      <c r="K236" s="69"/>
      <c r="L236" s="69"/>
      <c r="M236" s="69"/>
      <c r="N236" s="69"/>
    </row>
    <row r="237" ht="15.75" customHeight="1">
      <c r="A237" s="69"/>
      <c r="B237" s="69"/>
      <c r="C237" s="69"/>
      <c r="D237" s="69"/>
      <c r="E237" s="69"/>
      <c r="F237" s="69"/>
      <c r="G237" s="69"/>
      <c r="H237" s="69"/>
      <c r="I237" s="69"/>
      <c r="J237" s="69"/>
      <c r="K237" s="69"/>
      <c r="L237" s="69"/>
      <c r="M237" s="69"/>
      <c r="N237" s="69"/>
    </row>
    <row r="238" ht="15.75" customHeight="1">
      <c r="A238" s="69"/>
      <c r="B238" s="69"/>
      <c r="C238" s="69"/>
      <c r="D238" s="69"/>
      <c r="E238" s="69"/>
      <c r="F238" s="69"/>
      <c r="G238" s="69"/>
      <c r="H238" s="69"/>
      <c r="I238" s="69"/>
      <c r="J238" s="69"/>
      <c r="K238" s="69"/>
      <c r="L238" s="69"/>
      <c r="M238" s="69"/>
      <c r="N238" s="69"/>
    </row>
    <row r="239" ht="15.75" customHeight="1">
      <c r="A239" s="69"/>
      <c r="B239" s="69"/>
      <c r="C239" s="69"/>
      <c r="D239" s="69"/>
      <c r="E239" s="69"/>
      <c r="F239" s="69"/>
      <c r="G239" s="69"/>
      <c r="H239" s="69"/>
      <c r="I239" s="69"/>
      <c r="J239" s="69"/>
      <c r="K239" s="69"/>
      <c r="L239" s="69"/>
      <c r="M239" s="69"/>
      <c r="N239" s="69"/>
    </row>
    <row r="240" ht="15.75" customHeight="1">
      <c r="A240" s="69"/>
      <c r="B240" s="69"/>
      <c r="C240" s="69"/>
      <c r="D240" s="69"/>
      <c r="E240" s="69"/>
      <c r="F240" s="69"/>
      <c r="G240" s="69"/>
      <c r="H240" s="69"/>
      <c r="I240" s="69"/>
      <c r="J240" s="69"/>
      <c r="K240" s="69"/>
      <c r="L240" s="69"/>
      <c r="M240" s="69"/>
      <c r="N240" s="69"/>
    </row>
    <row r="241" ht="15.75" customHeight="1">
      <c r="A241" s="69"/>
      <c r="B241" s="69"/>
      <c r="C241" s="69"/>
      <c r="D241" s="69"/>
      <c r="E241" s="69"/>
      <c r="F241" s="69"/>
      <c r="G241" s="69"/>
      <c r="H241" s="69"/>
      <c r="I241" s="69"/>
      <c r="J241" s="69"/>
      <c r="K241" s="69"/>
      <c r="L241" s="69"/>
      <c r="M241" s="69"/>
      <c r="N241" s="69"/>
    </row>
    <row r="242" ht="15.75" customHeight="1">
      <c r="A242" s="69"/>
      <c r="B242" s="69"/>
      <c r="C242" s="69"/>
      <c r="D242" s="69"/>
      <c r="E242" s="69"/>
      <c r="F242" s="69"/>
      <c r="G242" s="69"/>
      <c r="H242" s="69"/>
      <c r="I242" s="69"/>
      <c r="J242" s="69"/>
      <c r="K242" s="69"/>
      <c r="L242" s="69"/>
      <c r="M242" s="69"/>
      <c r="N242" s="69"/>
    </row>
    <row r="243" ht="15.75" customHeight="1">
      <c r="A243" s="69"/>
      <c r="B243" s="69"/>
      <c r="C243" s="69"/>
      <c r="D243" s="69"/>
      <c r="E243" s="69"/>
      <c r="F243" s="69"/>
      <c r="G243" s="69"/>
      <c r="H243" s="69"/>
      <c r="I243" s="69"/>
      <c r="J243" s="69"/>
      <c r="K243" s="69"/>
      <c r="L243" s="69"/>
      <c r="M243" s="69"/>
      <c r="N243" s="69"/>
    </row>
    <row r="244" ht="15.75" customHeight="1">
      <c r="A244" s="69"/>
      <c r="B244" s="69"/>
      <c r="C244" s="69"/>
      <c r="D244" s="69"/>
      <c r="E244" s="69"/>
      <c r="F244" s="69"/>
      <c r="G244" s="69"/>
      <c r="H244" s="69"/>
      <c r="I244" s="69"/>
      <c r="J244" s="69"/>
      <c r="K244" s="69"/>
      <c r="L244" s="69"/>
      <c r="M244" s="69"/>
      <c r="N244" s="69"/>
    </row>
    <row r="245" ht="15.75" customHeight="1">
      <c r="A245" s="69"/>
      <c r="B245" s="69"/>
      <c r="C245" s="69"/>
      <c r="D245" s="69"/>
      <c r="E245" s="69"/>
      <c r="F245" s="69"/>
      <c r="G245" s="69"/>
      <c r="H245" s="69"/>
      <c r="I245" s="69"/>
      <c r="J245" s="69"/>
      <c r="K245" s="69"/>
      <c r="L245" s="69"/>
      <c r="M245" s="69"/>
      <c r="N245" s="69"/>
    </row>
    <row r="246" ht="15.75" customHeight="1">
      <c r="A246" s="69"/>
      <c r="B246" s="69"/>
      <c r="C246" s="69"/>
      <c r="D246" s="69"/>
      <c r="E246" s="69"/>
      <c r="F246" s="69"/>
      <c r="G246" s="69"/>
      <c r="H246" s="69"/>
      <c r="I246" s="69"/>
      <c r="J246" s="69"/>
      <c r="K246" s="69"/>
      <c r="L246" s="69"/>
      <c r="M246" s="69"/>
      <c r="N246" s="69"/>
    </row>
    <row r="247" ht="15.75" customHeight="1">
      <c r="A247" s="69"/>
      <c r="B247" s="69"/>
      <c r="C247" s="69"/>
      <c r="D247" s="69"/>
      <c r="E247" s="69"/>
      <c r="F247" s="69"/>
      <c r="G247" s="69"/>
      <c r="H247" s="69"/>
      <c r="I247" s="69"/>
      <c r="J247" s="69"/>
      <c r="K247" s="69"/>
      <c r="L247" s="69"/>
      <c r="M247" s="69"/>
      <c r="N247" s="69"/>
    </row>
    <row r="248" ht="15.75" customHeight="1">
      <c r="A248" s="69"/>
      <c r="B248" s="69"/>
      <c r="C248" s="69"/>
      <c r="D248" s="69"/>
      <c r="E248" s="69"/>
      <c r="F248" s="69"/>
      <c r="G248" s="69"/>
      <c r="H248" s="69"/>
      <c r="I248" s="69"/>
      <c r="J248" s="69"/>
      <c r="K248" s="69"/>
      <c r="L248" s="69"/>
      <c r="M248" s="69"/>
      <c r="N248" s="69"/>
    </row>
    <row r="249" ht="15.75" customHeight="1">
      <c r="A249" s="69"/>
      <c r="B249" s="69"/>
      <c r="C249" s="69"/>
      <c r="D249" s="69"/>
      <c r="E249" s="69"/>
      <c r="F249" s="69"/>
      <c r="G249" s="69"/>
      <c r="H249" s="69"/>
      <c r="I249" s="69"/>
      <c r="J249" s="69"/>
      <c r="K249" s="69"/>
      <c r="L249" s="69"/>
      <c r="M249" s="69"/>
      <c r="N249" s="69"/>
    </row>
    <row r="250" ht="15.75" customHeight="1">
      <c r="A250" s="69"/>
      <c r="B250" s="69"/>
      <c r="C250" s="69"/>
      <c r="D250" s="69"/>
      <c r="E250" s="69"/>
      <c r="F250" s="69"/>
      <c r="G250" s="69"/>
      <c r="H250" s="69"/>
      <c r="I250" s="69"/>
      <c r="J250" s="69"/>
      <c r="K250" s="69"/>
      <c r="L250" s="69"/>
      <c r="M250" s="69"/>
      <c r="N250" s="69"/>
    </row>
    <row r="251" ht="15.75" customHeight="1">
      <c r="A251" s="69"/>
      <c r="B251" s="69"/>
      <c r="C251" s="69"/>
      <c r="D251" s="69"/>
      <c r="E251" s="69"/>
      <c r="F251" s="69"/>
      <c r="G251" s="69"/>
      <c r="H251" s="69"/>
      <c r="I251" s="69"/>
      <c r="J251" s="69"/>
      <c r="K251" s="69"/>
      <c r="L251" s="69"/>
      <c r="M251" s="69"/>
      <c r="N251" s="69"/>
    </row>
    <row r="252" ht="15.75" customHeight="1">
      <c r="A252" s="69"/>
      <c r="B252" s="69"/>
      <c r="C252" s="69"/>
      <c r="D252" s="69"/>
      <c r="E252" s="69"/>
      <c r="F252" s="69"/>
      <c r="G252" s="69"/>
      <c r="H252" s="69"/>
      <c r="I252" s="69"/>
      <c r="J252" s="69"/>
      <c r="K252" s="69"/>
      <c r="L252" s="69"/>
      <c r="M252" s="69"/>
      <c r="N252" s="69"/>
    </row>
    <row r="253" ht="15.75" customHeight="1">
      <c r="A253" s="69"/>
      <c r="B253" s="69"/>
      <c r="C253" s="69"/>
      <c r="D253" s="69"/>
      <c r="E253" s="69"/>
      <c r="F253" s="69"/>
      <c r="G253" s="69"/>
      <c r="H253" s="69"/>
      <c r="I253" s="69"/>
      <c r="J253" s="69"/>
      <c r="K253" s="69"/>
      <c r="L253" s="69"/>
      <c r="M253" s="69"/>
      <c r="N253" s="69"/>
    </row>
    <row r="254" ht="15.75" customHeight="1">
      <c r="A254" s="69"/>
      <c r="B254" s="69"/>
      <c r="C254" s="69"/>
      <c r="D254" s="69"/>
      <c r="E254" s="69"/>
      <c r="F254" s="69"/>
      <c r="G254" s="69"/>
      <c r="H254" s="69"/>
      <c r="I254" s="69"/>
      <c r="J254" s="69"/>
      <c r="K254" s="69"/>
      <c r="L254" s="69"/>
      <c r="M254" s="69"/>
      <c r="N254" s="69"/>
    </row>
    <row r="255" ht="15.75" customHeight="1">
      <c r="A255" s="69"/>
      <c r="B255" s="69"/>
      <c r="C255" s="69"/>
      <c r="D255" s="69"/>
      <c r="E255" s="69"/>
      <c r="F255" s="69"/>
      <c r="G255" s="69"/>
      <c r="H255" s="69"/>
      <c r="I255" s="69"/>
      <c r="J255" s="69"/>
      <c r="K255" s="69"/>
      <c r="L255" s="69"/>
      <c r="M255" s="69"/>
      <c r="N255" s="69"/>
    </row>
    <row r="256" ht="15.75" customHeight="1">
      <c r="A256" s="69"/>
      <c r="B256" s="69"/>
      <c r="C256" s="69"/>
      <c r="D256" s="69"/>
      <c r="E256" s="69"/>
      <c r="F256" s="69"/>
      <c r="G256" s="69"/>
      <c r="H256" s="69"/>
      <c r="I256" s="69"/>
      <c r="J256" s="69"/>
      <c r="K256" s="69"/>
      <c r="L256" s="69"/>
      <c r="M256" s="69"/>
      <c r="N256" s="69"/>
    </row>
    <row r="257" ht="15.75" customHeight="1">
      <c r="A257" s="69"/>
      <c r="B257" s="69"/>
      <c r="C257" s="69"/>
      <c r="D257" s="69"/>
      <c r="E257" s="69"/>
      <c r="F257" s="69"/>
      <c r="G257" s="69"/>
      <c r="H257" s="69"/>
      <c r="I257" s="69"/>
      <c r="J257" s="69"/>
      <c r="K257" s="69"/>
      <c r="L257" s="69"/>
      <c r="M257" s="69"/>
      <c r="N257" s="69"/>
    </row>
    <row r="258" ht="15.75" customHeight="1">
      <c r="A258" s="69"/>
      <c r="B258" s="69"/>
      <c r="C258" s="69"/>
      <c r="D258" s="69"/>
      <c r="E258" s="69"/>
      <c r="F258" s="69"/>
      <c r="G258" s="69"/>
      <c r="H258" s="69"/>
      <c r="I258" s="69"/>
      <c r="J258" s="69"/>
      <c r="K258" s="69"/>
      <c r="L258" s="69"/>
      <c r="M258" s="69"/>
      <c r="N258" s="69"/>
    </row>
    <row r="259" ht="15.75" customHeight="1">
      <c r="A259" s="69"/>
      <c r="B259" s="69"/>
      <c r="C259" s="69"/>
      <c r="D259" s="69"/>
      <c r="E259" s="69"/>
      <c r="F259" s="69"/>
      <c r="G259" s="69"/>
      <c r="H259" s="69"/>
      <c r="I259" s="69"/>
      <c r="J259" s="69"/>
      <c r="K259" s="69"/>
      <c r="L259" s="69"/>
      <c r="M259" s="69"/>
      <c r="N259" s="69"/>
    </row>
    <row r="260" ht="15.75" customHeight="1">
      <c r="A260" s="69"/>
      <c r="B260" s="69"/>
      <c r="C260" s="69"/>
      <c r="D260" s="69"/>
      <c r="E260" s="69"/>
      <c r="F260" s="69"/>
      <c r="G260" s="69"/>
      <c r="H260" s="69"/>
      <c r="I260" s="69"/>
      <c r="J260" s="69"/>
      <c r="K260" s="69"/>
      <c r="L260" s="69"/>
      <c r="M260" s="69"/>
      <c r="N260" s="69"/>
    </row>
    <row r="261" ht="15.75" customHeight="1">
      <c r="A261" s="69"/>
      <c r="B261" s="69"/>
      <c r="C261" s="69"/>
      <c r="D261" s="69"/>
      <c r="E261" s="69"/>
      <c r="F261" s="69"/>
      <c r="G261" s="69"/>
      <c r="H261" s="69"/>
      <c r="I261" s="69"/>
      <c r="J261" s="69"/>
      <c r="K261" s="69"/>
      <c r="L261" s="69"/>
      <c r="M261" s="69"/>
      <c r="N261" s="69"/>
    </row>
    <row r="262" ht="15.75" customHeight="1">
      <c r="A262" s="69"/>
      <c r="B262" s="69"/>
      <c r="C262" s="69"/>
      <c r="D262" s="69"/>
      <c r="E262" s="69"/>
      <c r="F262" s="69"/>
      <c r="G262" s="69"/>
      <c r="H262" s="69"/>
      <c r="I262" s="69"/>
      <c r="J262" s="69"/>
      <c r="K262" s="69"/>
      <c r="L262" s="69"/>
      <c r="M262" s="69"/>
      <c r="N262" s="69"/>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K4:N4"/>
    <mergeCell ref="K5:N5"/>
    <mergeCell ref="A1:N1"/>
    <mergeCell ref="A2:N2"/>
    <mergeCell ref="B4:C4"/>
    <mergeCell ref="E4:F4"/>
    <mergeCell ref="H4:I4"/>
    <mergeCell ref="B5:F5"/>
    <mergeCell ref="H5:I5"/>
    <mergeCell ref="B6:N6"/>
    <mergeCell ref="A8:N8"/>
    <mergeCell ref="A9:G9"/>
    <mergeCell ref="H9:N9"/>
    <mergeCell ref="A13:B13"/>
    <mergeCell ref="D13:E13"/>
    <mergeCell ref="G13:H13"/>
    <mergeCell ref="L19:N19"/>
    <mergeCell ref="J21:N21"/>
    <mergeCell ref="J22:N22"/>
    <mergeCell ref="B22:D22"/>
    <mergeCell ref="F22:H22"/>
    <mergeCell ref="J13:N13"/>
    <mergeCell ref="L14:N14"/>
    <mergeCell ref="L15:N15"/>
    <mergeCell ref="L16:N16"/>
    <mergeCell ref="L17:N17"/>
    <mergeCell ref="L18:N18"/>
    <mergeCell ref="A20:N20"/>
  </mergeCells>
  <dataValidations>
    <dataValidation type="list" allowBlank="1" sqref="F25:F200">
      <formula1>"P1,P2,P3"</formula1>
    </dataValidation>
    <dataValidation type="list" allowBlank="1" sqref="L25:L200">
      <formula1>"-,Bug,UX Issue,기획 확인,리스크 시나리오"</formula1>
    </dataValidation>
    <dataValidation type="list" allowBlank="1" sqref="K25:K200">
      <formula1>"Pass,Fail,Not Run"</formula1>
    </dataValidation>
    <dataValidation type="list" allowBlank="1" sqref="E25:E200">
      <formula1>"정상,예외,경계"</formula1>
    </dataValidation>
    <dataValidation type="list" allowBlank="1" sqref="M25:M200">
      <formula1>"-,BTS 후보 / Jira 등록,리스크 시나리오 후보"</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2.0"/>
    <col customWidth="1" min="3" max="3" width="50.25"/>
    <col customWidth="1" min="4" max="4" width="47.63"/>
    <col customWidth="1" min="5" max="5" width="42.0"/>
    <col customWidth="1" min="6" max="25" width="8.63"/>
  </cols>
  <sheetData>
    <row r="1" ht="33.0" customHeight="1">
      <c r="A1" s="70" t="s">
        <v>373</v>
      </c>
      <c r="E1" s="71"/>
      <c r="F1" s="72"/>
      <c r="G1" s="72"/>
      <c r="H1" s="72"/>
      <c r="I1" s="72"/>
      <c r="J1" s="72"/>
      <c r="K1" s="72"/>
      <c r="L1" s="72"/>
      <c r="M1" s="72"/>
      <c r="N1" s="72"/>
      <c r="O1" s="72"/>
      <c r="P1" s="72"/>
      <c r="Q1" s="72"/>
      <c r="R1" s="72"/>
      <c r="S1" s="72"/>
      <c r="T1" s="72"/>
      <c r="U1" s="72"/>
      <c r="V1" s="72"/>
      <c r="W1" s="72"/>
      <c r="X1" s="72"/>
      <c r="Y1" s="72"/>
      <c r="Z1" s="72"/>
    </row>
    <row r="2" ht="33.0" customHeight="1">
      <c r="A2" s="73" t="s">
        <v>374</v>
      </c>
      <c r="E2" s="74"/>
      <c r="F2" s="72"/>
      <c r="G2" s="72"/>
      <c r="H2" s="72"/>
      <c r="I2" s="72"/>
      <c r="J2" s="72"/>
      <c r="K2" s="72"/>
      <c r="L2" s="72"/>
      <c r="M2" s="72"/>
      <c r="N2" s="72"/>
      <c r="O2" s="72"/>
      <c r="P2" s="72"/>
      <c r="Q2" s="72"/>
      <c r="R2" s="72"/>
      <c r="S2" s="72"/>
      <c r="T2" s="72"/>
      <c r="U2" s="72"/>
      <c r="V2" s="72"/>
      <c r="W2" s="72"/>
      <c r="X2" s="72"/>
      <c r="Y2" s="72"/>
      <c r="Z2" s="72"/>
    </row>
    <row r="3">
      <c r="A3" s="20"/>
      <c r="B3" s="20"/>
      <c r="C3" s="20"/>
      <c r="D3" s="20"/>
      <c r="E3" s="20"/>
      <c r="F3" s="72"/>
      <c r="G3" s="72"/>
      <c r="H3" s="72"/>
      <c r="I3" s="72"/>
      <c r="J3" s="72"/>
      <c r="K3" s="72"/>
      <c r="L3" s="72"/>
      <c r="M3" s="72"/>
      <c r="N3" s="72"/>
      <c r="O3" s="72"/>
      <c r="P3" s="72"/>
      <c r="Q3" s="72"/>
      <c r="R3" s="72"/>
      <c r="S3" s="72"/>
      <c r="T3" s="72"/>
      <c r="U3" s="72"/>
      <c r="V3" s="72"/>
      <c r="W3" s="72"/>
      <c r="X3" s="72"/>
      <c r="Y3" s="72"/>
      <c r="Z3" s="72"/>
    </row>
    <row r="4">
      <c r="A4" s="75" t="s">
        <v>45</v>
      </c>
      <c r="B4" s="75" t="s">
        <v>375</v>
      </c>
      <c r="C4" s="75" t="s">
        <v>376</v>
      </c>
      <c r="D4" s="75" t="s">
        <v>377</v>
      </c>
      <c r="E4" s="75" t="s">
        <v>378</v>
      </c>
      <c r="F4" s="72"/>
      <c r="G4" s="72"/>
      <c r="H4" s="72"/>
      <c r="I4" s="72"/>
      <c r="J4" s="72"/>
      <c r="K4" s="72"/>
      <c r="L4" s="72"/>
      <c r="M4" s="72"/>
      <c r="N4" s="72"/>
      <c r="O4" s="72"/>
      <c r="P4" s="72"/>
      <c r="Q4" s="72"/>
      <c r="R4" s="72"/>
      <c r="S4" s="72"/>
      <c r="T4" s="72"/>
      <c r="U4" s="72"/>
      <c r="V4" s="72"/>
      <c r="W4" s="72"/>
      <c r="X4" s="72"/>
      <c r="Y4" s="72"/>
      <c r="Z4" s="72"/>
    </row>
    <row r="5">
      <c r="A5" s="20" t="s">
        <v>51</v>
      </c>
      <c r="B5" s="20" t="s">
        <v>379</v>
      </c>
      <c r="C5" s="20" t="s">
        <v>380</v>
      </c>
      <c r="D5" s="20" t="s">
        <v>381</v>
      </c>
      <c r="E5" s="20" t="s">
        <v>382</v>
      </c>
      <c r="F5" s="72"/>
      <c r="G5" s="72"/>
      <c r="H5" s="72"/>
      <c r="I5" s="72"/>
      <c r="J5" s="72"/>
      <c r="K5" s="72"/>
      <c r="L5" s="72"/>
      <c r="M5" s="72"/>
      <c r="N5" s="72"/>
      <c r="O5" s="72"/>
      <c r="P5" s="72"/>
      <c r="Q5" s="72"/>
      <c r="R5" s="72"/>
      <c r="S5" s="72"/>
      <c r="T5" s="72"/>
      <c r="U5" s="72"/>
      <c r="V5" s="72"/>
      <c r="W5" s="72"/>
      <c r="X5" s="72"/>
      <c r="Y5" s="72"/>
      <c r="Z5" s="72"/>
    </row>
    <row r="6">
      <c r="A6" s="20" t="s">
        <v>51</v>
      </c>
      <c r="B6" s="20" t="s">
        <v>383</v>
      </c>
      <c r="C6" s="20" t="s">
        <v>384</v>
      </c>
      <c r="D6" s="20" t="s">
        <v>385</v>
      </c>
      <c r="E6" s="20" t="s">
        <v>386</v>
      </c>
      <c r="F6" s="72"/>
      <c r="G6" s="72"/>
      <c r="H6" s="72"/>
      <c r="I6" s="72"/>
      <c r="J6" s="72"/>
      <c r="K6" s="72"/>
      <c r="L6" s="72"/>
      <c r="M6" s="72"/>
      <c r="N6" s="72"/>
      <c r="O6" s="72"/>
      <c r="P6" s="72"/>
      <c r="Q6" s="72"/>
      <c r="R6" s="72"/>
      <c r="S6" s="72"/>
      <c r="T6" s="72"/>
      <c r="U6" s="72"/>
      <c r="V6" s="72"/>
      <c r="W6" s="72"/>
      <c r="X6" s="72"/>
      <c r="Y6" s="72"/>
      <c r="Z6" s="72"/>
    </row>
    <row r="7">
      <c r="A7" s="20" t="s">
        <v>51</v>
      </c>
      <c r="B7" s="20" t="s">
        <v>387</v>
      </c>
      <c r="C7" s="20" t="s">
        <v>388</v>
      </c>
      <c r="D7" s="20" t="s">
        <v>389</v>
      </c>
      <c r="E7" s="20" t="s">
        <v>390</v>
      </c>
      <c r="F7" s="72"/>
      <c r="G7" s="72"/>
      <c r="H7" s="72"/>
      <c r="I7" s="72"/>
      <c r="J7" s="72"/>
      <c r="K7" s="72"/>
      <c r="L7" s="72"/>
      <c r="M7" s="72"/>
      <c r="N7" s="72"/>
      <c r="O7" s="72"/>
      <c r="P7" s="72"/>
      <c r="Q7" s="72"/>
      <c r="R7" s="72"/>
      <c r="S7" s="72"/>
      <c r="T7" s="72"/>
      <c r="U7" s="72"/>
      <c r="V7" s="72"/>
      <c r="W7" s="72"/>
      <c r="X7" s="72"/>
      <c r="Y7" s="72"/>
      <c r="Z7" s="72"/>
    </row>
    <row r="8">
      <c r="A8" s="76"/>
      <c r="B8" s="76"/>
      <c r="C8" s="76"/>
      <c r="D8" s="76"/>
      <c r="E8" s="76"/>
      <c r="F8" s="72"/>
      <c r="G8" s="72"/>
      <c r="H8" s="72"/>
      <c r="I8" s="72"/>
      <c r="J8" s="72"/>
      <c r="K8" s="72"/>
      <c r="L8" s="72"/>
      <c r="M8" s="72"/>
      <c r="N8" s="72"/>
      <c r="O8" s="72"/>
      <c r="P8" s="72"/>
      <c r="Q8" s="72"/>
      <c r="R8" s="72"/>
      <c r="S8" s="72"/>
      <c r="T8" s="72"/>
      <c r="U8" s="72"/>
      <c r="V8" s="72"/>
      <c r="W8" s="72"/>
      <c r="X8" s="72"/>
      <c r="Y8" s="72"/>
      <c r="Z8" s="72"/>
    </row>
    <row r="9">
      <c r="A9" s="77" t="s">
        <v>391</v>
      </c>
      <c r="D9" s="77"/>
      <c r="E9" s="77"/>
      <c r="F9" s="72"/>
      <c r="G9" s="72"/>
      <c r="H9" s="72"/>
      <c r="I9" s="72"/>
      <c r="J9" s="72"/>
      <c r="K9" s="72"/>
      <c r="L9" s="72"/>
      <c r="M9" s="72"/>
      <c r="N9" s="72"/>
      <c r="O9" s="72"/>
      <c r="P9" s="72"/>
      <c r="Q9" s="72"/>
      <c r="R9" s="72"/>
      <c r="S9" s="72"/>
      <c r="T9" s="72"/>
      <c r="U9" s="72"/>
      <c r="V9" s="72"/>
      <c r="W9" s="72"/>
      <c r="X9" s="72"/>
      <c r="Y9" s="72"/>
      <c r="Z9" s="72"/>
    </row>
    <row r="10">
      <c r="A10" s="76"/>
      <c r="B10" s="76"/>
      <c r="C10" s="76"/>
      <c r="D10" s="76"/>
      <c r="E10" s="76"/>
      <c r="F10" s="72"/>
      <c r="G10" s="72"/>
      <c r="H10" s="72"/>
      <c r="I10" s="72"/>
      <c r="J10" s="72"/>
      <c r="K10" s="72"/>
      <c r="L10" s="72"/>
      <c r="M10" s="72"/>
      <c r="N10" s="72"/>
      <c r="O10" s="72"/>
      <c r="P10" s="72"/>
      <c r="Q10" s="72"/>
      <c r="R10" s="72"/>
      <c r="S10" s="72"/>
      <c r="T10" s="72"/>
      <c r="U10" s="72"/>
      <c r="V10" s="72"/>
      <c r="W10" s="72"/>
      <c r="X10" s="72"/>
      <c r="Y10" s="72"/>
      <c r="Z10" s="72"/>
    </row>
    <row r="11">
      <c r="A11" s="76"/>
      <c r="B11" s="76"/>
      <c r="C11" s="76"/>
      <c r="D11" s="76"/>
      <c r="E11" s="76"/>
      <c r="F11" s="72"/>
      <c r="G11" s="72"/>
      <c r="H11" s="72"/>
      <c r="I11" s="72"/>
      <c r="J11" s="72"/>
      <c r="K11" s="72"/>
      <c r="L11" s="72"/>
      <c r="M11" s="72"/>
      <c r="N11" s="72"/>
      <c r="O11" s="72"/>
      <c r="P11" s="72"/>
      <c r="Q11" s="72"/>
      <c r="R11" s="72"/>
      <c r="S11" s="72"/>
      <c r="T11" s="72"/>
      <c r="U11" s="72"/>
      <c r="V11" s="72"/>
      <c r="W11" s="72"/>
      <c r="X11" s="72"/>
      <c r="Y11" s="72"/>
      <c r="Z11" s="72"/>
    </row>
    <row r="12">
      <c r="A12" s="76"/>
      <c r="B12" s="76"/>
      <c r="C12" s="76"/>
      <c r="D12" s="76"/>
      <c r="E12" s="76"/>
      <c r="F12" s="72"/>
      <c r="G12" s="72"/>
      <c r="H12" s="72"/>
      <c r="I12" s="72"/>
      <c r="J12" s="72"/>
      <c r="K12" s="72"/>
      <c r="L12" s="72"/>
      <c r="M12" s="72"/>
      <c r="N12" s="72"/>
      <c r="O12" s="72"/>
      <c r="P12" s="72"/>
      <c r="Q12" s="72"/>
      <c r="R12" s="72"/>
      <c r="S12" s="72"/>
      <c r="T12" s="72"/>
      <c r="U12" s="72"/>
      <c r="V12" s="72"/>
      <c r="W12" s="72"/>
      <c r="X12" s="72"/>
      <c r="Y12" s="72"/>
      <c r="Z12" s="72"/>
    </row>
    <row r="13">
      <c r="A13" s="76"/>
      <c r="B13" s="76"/>
      <c r="C13" s="76"/>
      <c r="D13" s="76"/>
      <c r="E13" s="76"/>
      <c r="F13" s="72"/>
      <c r="G13" s="72"/>
      <c r="H13" s="72"/>
      <c r="I13" s="72"/>
      <c r="J13" s="72"/>
      <c r="K13" s="72"/>
      <c r="L13" s="72"/>
      <c r="M13" s="72"/>
      <c r="N13" s="72"/>
      <c r="O13" s="72"/>
      <c r="P13" s="72"/>
      <c r="Q13" s="72"/>
      <c r="R13" s="72"/>
      <c r="S13" s="72"/>
      <c r="T13" s="72"/>
      <c r="U13" s="72"/>
      <c r="V13" s="72"/>
      <c r="W13" s="72"/>
      <c r="X13" s="72"/>
      <c r="Y13" s="72"/>
      <c r="Z13" s="72"/>
    </row>
    <row r="14">
      <c r="A14" s="76"/>
      <c r="B14" s="76"/>
      <c r="C14" s="76"/>
      <c r="D14" s="76"/>
      <c r="E14" s="76"/>
      <c r="F14" s="72"/>
      <c r="G14" s="72"/>
      <c r="H14" s="72"/>
      <c r="I14" s="72"/>
      <c r="J14" s="72"/>
      <c r="K14" s="72"/>
      <c r="L14" s="72"/>
      <c r="M14" s="72"/>
      <c r="N14" s="72"/>
      <c r="O14" s="72"/>
      <c r="P14" s="72"/>
      <c r="Q14" s="72"/>
      <c r="R14" s="72"/>
      <c r="S14" s="72"/>
      <c r="T14" s="72"/>
      <c r="U14" s="72"/>
      <c r="V14" s="72"/>
      <c r="W14" s="72"/>
      <c r="X14" s="72"/>
      <c r="Y14" s="72"/>
      <c r="Z14" s="72"/>
    </row>
    <row r="15">
      <c r="A15" s="76"/>
      <c r="B15" s="76"/>
      <c r="C15" s="76"/>
      <c r="D15" s="76"/>
      <c r="E15" s="76"/>
      <c r="F15" s="72"/>
      <c r="G15" s="72"/>
      <c r="H15" s="72"/>
      <c r="I15" s="72"/>
      <c r="J15" s="72"/>
      <c r="K15" s="72"/>
      <c r="L15" s="72"/>
      <c r="M15" s="72"/>
      <c r="N15" s="72"/>
      <c r="O15" s="72"/>
      <c r="P15" s="72"/>
      <c r="Q15" s="72"/>
      <c r="R15" s="72"/>
      <c r="S15" s="72"/>
      <c r="T15" s="72"/>
      <c r="U15" s="72"/>
      <c r="V15" s="72"/>
      <c r="W15" s="72"/>
      <c r="X15" s="72"/>
      <c r="Y15" s="72"/>
      <c r="Z15" s="72"/>
    </row>
    <row r="16">
      <c r="A16" s="76"/>
      <c r="B16" s="76"/>
      <c r="C16" s="76"/>
      <c r="D16" s="76"/>
      <c r="E16" s="76"/>
      <c r="F16" s="72"/>
      <c r="G16" s="72"/>
      <c r="H16" s="72"/>
      <c r="I16" s="72"/>
      <c r="J16" s="72"/>
      <c r="K16" s="72"/>
      <c r="L16" s="72"/>
      <c r="M16" s="72"/>
      <c r="N16" s="72"/>
      <c r="O16" s="72"/>
      <c r="P16" s="72"/>
      <c r="Q16" s="72"/>
      <c r="R16" s="72"/>
      <c r="S16" s="72"/>
      <c r="T16" s="72"/>
      <c r="U16" s="72"/>
      <c r="V16" s="72"/>
      <c r="W16" s="72"/>
      <c r="X16" s="72"/>
      <c r="Y16" s="72"/>
      <c r="Z16" s="72"/>
    </row>
    <row r="17">
      <c r="A17" s="76"/>
      <c r="B17" s="76"/>
      <c r="C17" s="76"/>
      <c r="D17" s="76"/>
      <c r="E17" s="76"/>
      <c r="F17" s="72"/>
      <c r="G17" s="72"/>
      <c r="H17" s="72"/>
      <c r="I17" s="72"/>
      <c r="J17" s="72"/>
      <c r="K17" s="72"/>
      <c r="L17" s="72"/>
      <c r="M17" s="72"/>
      <c r="N17" s="72"/>
      <c r="O17" s="72"/>
      <c r="P17" s="72"/>
      <c r="Q17" s="72"/>
      <c r="R17" s="72"/>
      <c r="S17" s="72"/>
      <c r="T17" s="72"/>
      <c r="U17" s="72"/>
      <c r="V17" s="72"/>
      <c r="W17" s="72"/>
      <c r="X17" s="72"/>
      <c r="Y17" s="72"/>
      <c r="Z17" s="72"/>
    </row>
    <row r="18">
      <c r="A18" s="76"/>
      <c r="B18" s="76"/>
      <c r="C18" s="76"/>
      <c r="D18" s="76"/>
      <c r="E18" s="76"/>
      <c r="F18" s="72"/>
      <c r="G18" s="72"/>
      <c r="H18" s="72"/>
      <c r="I18" s="72"/>
      <c r="J18" s="72"/>
      <c r="K18" s="72"/>
      <c r="L18" s="72"/>
      <c r="M18" s="72"/>
      <c r="N18" s="72"/>
      <c r="O18" s="72"/>
      <c r="P18" s="72"/>
      <c r="Q18" s="72"/>
      <c r="R18" s="72"/>
      <c r="S18" s="72"/>
      <c r="T18" s="72"/>
      <c r="U18" s="72"/>
      <c r="V18" s="72"/>
      <c r="W18" s="72"/>
      <c r="X18" s="72"/>
      <c r="Y18" s="72"/>
      <c r="Z18" s="72"/>
    </row>
    <row r="19">
      <c r="A19" s="76"/>
      <c r="B19" s="76"/>
      <c r="C19" s="76"/>
      <c r="D19" s="76"/>
      <c r="E19" s="76"/>
      <c r="F19" s="72"/>
      <c r="G19" s="72"/>
      <c r="H19" s="72"/>
      <c r="I19" s="72"/>
      <c r="J19" s="72"/>
      <c r="K19" s="72"/>
      <c r="L19" s="72"/>
      <c r="M19" s="72"/>
      <c r="N19" s="72"/>
      <c r="O19" s="72"/>
      <c r="P19" s="72"/>
      <c r="Q19" s="72"/>
      <c r="R19" s="72"/>
      <c r="S19" s="72"/>
      <c r="T19" s="72"/>
      <c r="U19" s="72"/>
      <c r="V19" s="72"/>
      <c r="W19" s="72"/>
      <c r="X19" s="72"/>
      <c r="Y19" s="72"/>
      <c r="Z19" s="72"/>
    </row>
    <row r="20">
      <c r="A20" s="76"/>
      <c r="B20" s="76"/>
      <c r="C20" s="76"/>
      <c r="D20" s="76"/>
      <c r="E20" s="76"/>
      <c r="F20" s="72"/>
      <c r="G20" s="72"/>
      <c r="H20" s="72"/>
      <c r="I20" s="72"/>
      <c r="J20" s="72"/>
      <c r="K20" s="72"/>
      <c r="L20" s="72"/>
      <c r="M20" s="72"/>
      <c r="N20" s="72"/>
      <c r="O20" s="72"/>
      <c r="P20" s="72"/>
      <c r="Q20" s="72"/>
      <c r="R20" s="72"/>
      <c r="S20" s="72"/>
      <c r="T20" s="72"/>
      <c r="U20" s="72"/>
      <c r="V20" s="72"/>
      <c r="W20" s="72"/>
      <c r="X20" s="72"/>
      <c r="Y20" s="72"/>
      <c r="Z20" s="72"/>
    </row>
    <row r="21" ht="15.75" customHeight="1">
      <c r="A21" s="76"/>
      <c r="B21" s="76"/>
      <c r="C21" s="76"/>
      <c r="D21" s="76"/>
      <c r="E21" s="76"/>
      <c r="F21" s="72"/>
      <c r="G21" s="72"/>
      <c r="H21" s="72"/>
      <c r="I21" s="72"/>
      <c r="J21" s="72"/>
      <c r="K21" s="72"/>
      <c r="L21" s="72"/>
      <c r="M21" s="72"/>
      <c r="N21" s="72"/>
      <c r="O21" s="72"/>
      <c r="P21" s="72"/>
      <c r="Q21" s="72"/>
      <c r="R21" s="72"/>
      <c r="S21" s="72"/>
      <c r="T21" s="72"/>
      <c r="U21" s="72"/>
      <c r="V21" s="72"/>
      <c r="W21" s="72"/>
      <c r="X21" s="72"/>
      <c r="Y21" s="72"/>
      <c r="Z21" s="72"/>
    </row>
    <row r="22" ht="15.75" customHeight="1">
      <c r="A22" s="76"/>
      <c r="B22" s="76"/>
      <c r="C22" s="76"/>
      <c r="D22" s="76"/>
      <c r="E22" s="76"/>
      <c r="F22" s="72"/>
      <c r="G22" s="72"/>
      <c r="H22" s="72"/>
      <c r="I22" s="72"/>
      <c r="J22" s="72"/>
      <c r="K22" s="72"/>
      <c r="L22" s="72"/>
      <c r="M22" s="72"/>
      <c r="N22" s="72"/>
      <c r="O22" s="72"/>
      <c r="P22" s="72"/>
      <c r="Q22" s="72"/>
      <c r="R22" s="72"/>
      <c r="S22" s="72"/>
      <c r="T22" s="72"/>
      <c r="U22" s="72"/>
      <c r="V22" s="72"/>
      <c r="W22" s="72"/>
      <c r="X22" s="72"/>
      <c r="Y22" s="72"/>
      <c r="Z22" s="72"/>
    </row>
    <row r="23" ht="15.75" customHeight="1">
      <c r="A23" s="76"/>
      <c r="B23" s="76"/>
      <c r="C23" s="76"/>
      <c r="D23" s="76"/>
      <c r="E23" s="76"/>
      <c r="F23" s="72"/>
      <c r="G23" s="72"/>
      <c r="H23" s="72"/>
      <c r="I23" s="72"/>
      <c r="J23" s="72"/>
      <c r="K23" s="72"/>
      <c r="L23" s="72"/>
      <c r="M23" s="72"/>
      <c r="N23" s="72"/>
      <c r="O23" s="72"/>
      <c r="P23" s="72"/>
      <c r="Q23" s="72"/>
      <c r="R23" s="72"/>
      <c r="S23" s="72"/>
      <c r="T23" s="72"/>
      <c r="U23" s="72"/>
      <c r="V23" s="72"/>
      <c r="W23" s="72"/>
      <c r="X23" s="72"/>
      <c r="Y23" s="72"/>
      <c r="Z23" s="72"/>
    </row>
    <row r="24" ht="15.75" customHeight="1">
      <c r="A24" s="76"/>
      <c r="B24" s="76"/>
      <c r="C24" s="76"/>
      <c r="D24" s="76"/>
      <c r="E24" s="76"/>
      <c r="F24" s="72"/>
      <c r="G24" s="72"/>
      <c r="H24" s="72"/>
      <c r="I24" s="72"/>
      <c r="J24" s="72"/>
      <c r="K24" s="72"/>
      <c r="L24" s="72"/>
      <c r="M24" s="72"/>
      <c r="N24" s="72"/>
      <c r="O24" s="72"/>
      <c r="P24" s="72"/>
      <c r="Q24" s="72"/>
      <c r="R24" s="72"/>
      <c r="S24" s="72"/>
      <c r="T24" s="72"/>
      <c r="U24" s="72"/>
      <c r="V24" s="72"/>
      <c r="W24" s="72"/>
      <c r="X24" s="72"/>
      <c r="Y24" s="72"/>
      <c r="Z24" s="72"/>
    </row>
    <row r="25" ht="15.75" customHeight="1">
      <c r="A25" s="76"/>
      <c r="B25" s="76"/>
      <c r="C25" s="76"/>
      <c r="D25" s="76"/>
      <c r="E25" s="76"/>
      <c r="F25" s="72"/>
      <c r="G25" s="72"/>
      <c r="H25" s="72"/>
      <c r="I25" s="72"/>
      <c r="J25" s="72"/>
      <c r="K25" s="72"/>
      <c r="L25" s="72"/>
      <c r="M25" s="72"/>
      <c r="N25" s="72"/>
      <c r="O25" s="72"/>
      <c r="P25" s="72"/>
      <c r="Q25" s="72"/>
      <c r="R25" s="72"/>
      <c r="S25" s="72"/>
      <c r="T25" s="72"/>
      <c r="U25" s="72"/>
      <c r="V25" s="72"/>
      <c r="W25" s="72"/>
      <c r="X25" s="72"/>
      <c r="Y25" s="72"/>
      <c r="Z25" s="72"/>
    </row>
    <row r="26" ht="15.75" customHeight="1">
      <c r="A26" s="76"/>
      <c r="B26" s="76"/>
      <c r="C26" s="76"/>
      <c r="D26" s="76"/>
      <c r="E26" s="76"/>
      <c r="F26" s="72"/>
      <c r="G26" s="72"/>
      <c r="H26" s="72"/>
      <c r="I26" s="72"/>
      <c r="J26" s="72"/>
      <c r="K26" s="72"/>
      <c r="L26" s="72"/>
      <c r="M26" s="72"/>
      <c r="N26" s="72"/>
      <c r="O26" s="72"/>
      <c r="P26" s="72"/>
      <c r="Q26" s="72"/>
      <c r="R26" s="72"/>
      <c r="S26" s="72"/>
      <c r="T26" s="72"/>
      <c r="U26" s="72"/>
      <c r="V26" s="72"/>
      <c r="W26" s="72"/>
      <c r="X26" s="72"/>
      <c r="Y26" s="72"/>
      <c r="Z26" s="72"/>
    </row>
    <row r="27" ht="15.75" customHeight="1">
      <c r="A27" s="76"/>
      <c r="B27" s="76"/>
      <c r="C27" s="76"/>
      <c r="D27" s="76"/>
      <c r="E27" s="76"/>
      <c r="F27" s="72"/>
      <c r="G27" s="72"/>
      <c r="H27" s="72"/>
      <c r="I27" s="72"/>
      <c r="J27" s="72"/>
      <c r="K27" s="72"/>
      <c r="L27" s="72"/>
      <c r="M27" s="72"/>
      <c r="N27" s="72"/>
      <c r="O27" s="72"/>
      <c r="P27" s="72"/>
      <c r="Q27" s="72"/>
      <c r="R27" s="72"/>
      <c r="S27" s="72"/>
      <c r="T27" s="72"/>
      <c r="U27" s="72"/>
      <c r="V27" s="72"/>
      <c r="W27" s="72"/>
      <c r="X27" s="72"/>
      <c r="Y27" s="72"/>
      <c r="Z27" s="72"/>
    </row>
    <row r="28" ht="15.75" customHeight="1">
      <c r="A28" s="76"/>
      <c r="B28" s="76"/>
      <c r="C28" s="76"/>
      <c r="D28" s="76"/>
      <c r="E28" s="76"/>
      <c r="F28" s="72"/>
      <c r="G28" s="72"/>
      <c r="H28" s="72"/>
      <c r="I28" s="72"/>
      <c r="J28" s="72"/>
      <c r="K28" s="72"/>
      <c r="L28" s="72"/>
      <c r="M28" s="72"/>
      <c r="N28" s="72"/>
      <c r="O28" s="72"/>
      <c r="P28" s="72"/>
      <c r="Q28" s="72"/>
      <c r="R28" s="72"/>
      <c r="S28" s="72"/>
      <c r="T28" s="72"/>
      <c r="U28" s="72"/>
      <c r="V28" s="72"/>
      <c r="W28" s="72"/>
      <c r="X28" s="72"/>
      <c r="Y28" s="72"/>
      <c r="Z28" s="72"/>
    </row>
    <row r="29" ht="15.75" customHeight="1">
      <c r="A29" s="76"/>
      <c r="B29" s="76"/>
      <c r="C29" s="76"/>
      <c r="D29" s="76"/>
      <c r="E29" s="76"/>
      <c r="F29" s="72"/>
      <c r="G29" s="72"/>
      <c r="H29" s="72"/>
      <c r="I29" s="72"/>
      <c r="J29" s="72"/>
      <c r="K29" s="72"/>
      <c r="L29" s="72"/>
      <c r="M29" s="72"/>
      <c r="N29" s="72"/>
      <c r="O29" s="72"/>
      <c r="P29" s="72"/>
      <c r="Q29" s="72"/>
      <c r="R29" s="72"/>
      <c r="S29" s="72"/>
      <c r="T29" s="72"/>
      <c r="U29" s="72"/>
      <c r="V29" s="72"/>
      <c r="W29" s="72"/>
      <c r="X29" s="72"/>
      <c r="Y29" s="72"/>
      <c r="Z29" s="72"/>
    </row>
    <row r="30" ht="12.75" customHeight="1">
      <c r="A30" s="76"/>
      <c r="B30" s="76"/>
      <c r="C30" s="76"/>
      <c r="D30" s="76"/>
      <c r="E30" s="76"/>
      <c r="F30" s="72"/>
      <c r="G30" s="72"/>
      <c r="H30" s="72"/>
      <c r="I30" s="72"/>
      <c r="J30" s="72"/>
      <c r="K30" s="72"/>
      <c r="L30" s="72"/>
      <c r="M30" s="72"/>
      <c r="N30" s="72"/>
      <c r="O30" s="72"/>
      <c r="P30" s="72"/>
      <c r="Q30" s="72"/>
      <c r="R30" s="72"/>
      <c r="S30" s="72"/>
      <c r="T30" s="72"/>
      <c r="U30" s="72"/>
      <c r="V30" s="72"/>
      <c r="W30" s="72"/>
      <c r="X30" s="72"/>
      <c r="Y30" s="72"/>
      <c r="Z30" s="72"/>
    </row>
    <row r="31" ht="21.0" customHeight="1">
      <c r="A31" s="77" t="s">
        <v>392</v>
      </c>
      <c r="D31" s="77"/>
      <c r="E31" s="77"/>
      <c r="F31" s="72"/>
      <c r="G31" s="72"/>
      <c r="H31" s="72"/>
      <c r="I31" s="72"/>
      <c r="J31" s="72"/>
      <c r="K31" s="72"/>
      <c r="L31" s="72"/>
      <c r="M31" s="72"/>
      <c r="N31" s="72"/>
      <c r="O31" s="72"/>
      <c r="P31" s="72"/>
      <c r="Q31" s="72"/>
      <c r="R31" s="72"/>
      <c r="S31" s="72"/>
      <c r="T31" s="72"/>
      <c r="U31" s="72"/>
      <c r="V31" s="72"/>
      <c r="W31" s="72"/>
      <c r="X31" s="72"/>
      <c r="Y31" s="72"/>
      <c r="Z31" s="72"/>
    </row>
    <row r="32" ht="15.75" customHeight="1">
      <c r="A32" s="76"/>
      <c r="B32" s="76"/>
      <c r="C32" s="76"/>
      <c r="D32" s="76"/>
      <c r="E32" s="76"/>
      <c r="F32" s="72"/>
      <c r="G32" s="72"/>
      <c r="H32" s="72"/>
      <c r="I32" s="72"/>
      <c r="J32" s="72"/>
      <c r="K32" s="72"/>
      <c r="L32" s="72"/>
      <c r="M32" s="72"/>
      <c r="N32" s="72"/>
      <c r="O32" s="72"/>
      <c r="P32" s="72"/>
      <c r="Q32" s="72"/>
      <c r="R32" s="72"/>
      <c r="S32" s="72"/>
      <c r="T32" s="72"/>
      <c r="U32" s="72"/>
      <c r="V32" s="72"/>
      <c r="W32" s="72"/>
      <c r="X32" s="72"/>
      <c r="Y32" s="72"/>
      <c r="Z32" s="72"/>
    </row>
    <row r="33" ht="15.75" customHeight="1">
      <c r="A33" s="76"/>
      <c r="B33" s="76"/>
      <c r="C33" s="76"/>
      <c r="D33" s="76"/>
      <c r="E33" s="76"/>
      <c r="F33" s="72"/>
      <c r="G33" s="72"/>
      <c r="H33" s="72"/>
      <c r="I33" s="72"/>
      <c r="J33" s="72"/>
      <c r="K33" s="72"/>
      <c r="L33" s="72"/>
      <c r="M33" s="72"/>
      <c r="N33" s="72"/>
      <c r="O33" s="72"/>
      <c r="P33" s="72"/>
      <c r="Q33" s="72"/>
      <c r="R33" s="72"/>
      <c r="S33" s="72"/>
      <c r="T33" s="72"/>
      <c r="U33" s="72"/>
      <c r="V33" s="72"/>
      <c r="W33" s="72"/>
      <c r="X33" s="72"/>
      <c r="Y33" s="72"/>
      <c r="Z33" s="72"/>
    </row>
    <row r="34" ht="15.75" customHeight="1">
      <c r="A34" s="76"/>
      <c r="B34" s="76"/>
      <c r="C34" s="76"/>
      <c r="D34" s="76"/>
      <c r="E34" s="76"/>
      <c r="F34" s="72"/>
      <c r="G34" s="72"/>
      <c r="H34" s="72"/>
      <c r="I34" s="72"/>
      <c r="J34" s="72"/>
      <c r="K34" s="72"/>
      <c r="L34" s="72"/>
      <c r="M34" s="72"/>
      <c r="N34" s="72"/>
      <c r="O34" s="72"/>
      <c r="P34" s="72"/>
      <c r="Q34" s="72"/>
      <c r="R34" s="72"/>
      <c r="S34" s="72"/>
      <c r="T34" s="72"/>
      <c r="U34" s="72"/>
      <c r="V34" s="72"/>
      <c r="W34" s="72"/>
      <c r="X34" s="72"/>
      <c r="Y34" s="72"/>
      <c r="Z34" s="72"/>
    </row>
    <row r="35" ht="15.75" customHeight="1">
      <c r="A35" s="76"/>
      <c r="B35" s="76"/>
      <c r="C35" s="76"/>
      <c r="D35" s="76"/>
      <c r="E35" s="76"/>
      <c r="F35" s="72"/>
      <c r="G35" s="72"/>
      <c r="H35" s="72"/>
      <c r="I35" s="72"/>
      <c r="J35" s="72"/>
      <c r="K35" s="72"/>
      <c r="L35" s="72"/>
      <c r="M35" s="72"/>
      <c r="N35" s="72"/>
      <c r="O35" s="72"/>
      <c r="P35" s="72"/>
      <c r="Q35" s="72"/>
      <c r="R35" s="72"/>
      <c r="S35" s="72"/>
      <c r="T35" s="72"/>
      <c r="U35" s="72"/>
      <c r="V35" s="72"/>
      <c r="W35" s="72"/>
      <c r="X35" s="72"/>
      <c r="Y35" s="72"/>
      <c r="Z35" s="72"/>
    </row>
    <row r="36" ht="15.75" customHeight="1">
      <c r="A36" s="76"/>
      <c r="B36" s="76"/>
      <c r="C36" s="76"/>
      <c r="D36" s="76"/>
      <c r="E36" s="76"/>
      <c r="F36" s="72"/>
      <c r="G36" s="72"/>
      <c r="H36" s="72"/>
      <c r="I36" s="72"/>
      <c r="J36" s="72"/>
      <c r="K36" s="72"/>
      <c r="L36" s="72"/>
      <c r="M36" s="72"/>
      <c r="N36" s="72"/>
      <c r="O36" s="72"/>
      <c r="P36" s="72"/>
      <c r="Q36" s="72"/>
      <c r="R36" s="72"/>
      <c r="S36" s="72"/>
      <c r="T36" s="72"/>
      <c r="U36" s="72"/>
      <c r="V36" s="72"/>
      <c r="W36" s="72"/>
      <c r="X36" s="72"/>
      <c r="Y36" s="72"/>
      <c r="Z36" s="72"/>
    </row>
    <row r="37" ht="15.75" customHeight="1">
      <c r="A37" s="76"/>
      <c r="B37" s="76"/>
      <c r="C37" s="76"/>
      <c r="D37" s="76"/>
      <c r="E37" s="76"/>
      <c r="F37" s="72"/>
      <c r="G37" s="72"/>
      <c r="H37" s="72"/>
      <c r="I37" s="72"/>
      <c r="J37" s="72"/>
      <c r="K37" s="72"/>
      <c r="L37" s="72"/>
      <c r="M37" s="72"/>
      <c r="N37" s="72"/>
      <c r="O37" s="72"/>
      <c r="P37" s="72"/>
      <c r="Q37" s="72"/>
      <c r="R37" s="72"/>
      <c r="S37" s="72"/>
      <c r="T37" s="72"/>
      <c r="U37" s="72"/>
      <c r="V37" s="72"/>
      <c r="W37" s="72"/>
      <c r="X37" s="72"/>
      <c r="Y37" s="72"/>
      <c r="Z37" s="72"/>
    </row>
    <row r="38" ht="15.75" customHeight="1">
      <c r="A38" s="76"/>
      <c r="B38" s="76"/>
      <c r="C38" s="76"/>
      <c r="D38" s="76"/>
      <c r="E38" s="76"/>
      <c r="F38" s="72"/>
      <c r="G38" s="72"/>
      <c r="H38" s="72"/>
      <c r="I38" s="72"/>
      <c r="J38" s="72"/>
      <c r="K38" s="72"/>
      <c r="L38" s="72"/>
      <c r="M38" s="72"/>
      <c r="N38" s="72"/>
      <c r="O38" s="72"/>
      <c r="P38" s="72"/>
      <c r="Q38" s="72"/>
      <c r="R38" s="72"/>
      <c r="S38" s="72"/>
      <c r="T38" s="72"/>
      <c r="U38" s="72"/>
      <c r="V38" s="72"/>
      <c r="W38" s="72"/>
      <c r="X38" s="72"/>
      <c r="Y38" s="72"/>
      <c r="Z38" s="72"/>
    </row>
    <row r="39" ht="15.75" customHeight="1">
      <c r="A39" s="76"/>
      <c r="B39" s="76"/>
      <c r="C39" s="76"/>
      <c r="D39" s="76"/>
      <c r="E39" s="76"/>
      <c r="F39" s="72"/>
      <c r="G39" s="72"/>
      <c r="H39" s="72"/>
      <c r="I39" s="72"/>
      <c r="J39" s="72"/>
      <c r="K39" s="72"/>
      <c r="L39" s="72"/>
      <c r="M39" s="72"/>
      <c r="N39" s="72"/>
      <c r="O39" s="72"/>
      <c r="P39" s="72"/>
      <c r="Q39" s="72"/>
      <c r="R39" s="72"/>
      <c r="S39" s="72"/>
      <c r="T39" s="72"/>
      <c r="U39" s="72"/>
      <c r="V39" s="72"/>
      <c r="W39" s="72"/>
      <c r="X39" s="72"/>
      <c r="Y39" s="72"/>
      <c r="Z39" s="72"/>
    </row>
    <row r="40" ht="15.75" customHeight="1">
      <c r="A40" s="76"/>
      <c r="B40" s="76"/>
      <c r="C40" s="76"/>
      <c r="D40" s="76"/>
      <c r="E40" s="76"/>
      <c r="F40" s="72"/>
      <c r="G40" s="72"/>
      <c r="H40" s="72"/>
      <c r="I40" s="72"/>
      <c r="J40" s="72"/>
      <c r="K40" s="72"/>
      <c r="L40" s="72"/>
      <c r="M40" s="72"/>
      <c r="N40" s="72"/>
      <c r="O40" s="72"/>
      <c r="P40" s="72"/>
      <c r="Q40" s="72"/>
      <c r="R40" s="72"/>
      <c r="S40" s="72"/>
      <c r="T40" s="72"/>
      <c r="U40" s="72"/>
      <c r="V40" s="72"/>
      <c r="W40" s="72"/>
      <c r="X40" s="72"/>
      <c r="Y40" s="72"/>
      <c r="Z40" s="72"/>
    </row>
    <row r="41" ht="15.75" customHeight="1">
      <c r="A41" s="76"/>
      <c r="B41" s="76"/>
      <c r="C41" s="76"/>
      <c r="D41" s="76"/>
      <c r="E41" s="76"/>
      <c r="F41" s="72"/>
      <c r="G41" s="72"/>
      <c r="H41" s="72"/>
      <c r="I41" s="72"/>
      <c r="J41" s="72"/>
      <c r="K41" s="72"/>
      <c r="L41" s="72"/>
      <c r="M41" s="72"/>
      <c r="N41" s="72"/>
      <c r="O41" s="72"/>
      <c r="P41" s="72"/>
      <c r="Q41" s="72"/>
      <c r="R41" s="72"/>
      <c r="S41" s="72"/>
      <c r="T41" s="72"/>
      <c r="U41" s="72"/>
      <c r="V41" s="72"/>
      <c r="W41" s="72"/>
      <c r="X41" s="72"/>
      <c r="Y41" s="72"/>
      <c r="Z41" s="72"/>
    </row>
    <row r="42" ht="15.75" customHeight="1">
      <c r="A42" s="76"/>
      <c r="B42" s="76"/>
      <c r="C42" s="76"/>
      <c r="D42" s="76"/>
      <c r="E42" s="76"/>
      <c r="F42" s="72"/>
      <c r="G42" s="72"/>
      <c r="H42" s="72"/>
      <c r="I42" s="72"/>
      <c r="J42" s="72"/>
      <c r="K42" s="72"/>
      <c r="L42" s="72"/>
      <c r="M42" s="72"/>
      <c r="N42" s="72"/>
      <c r="O42" s="72"/>
      <c r="P42" s="72"/>
      <c r="Q42" s="72"/>
      <c r="R42" s="72"/>
      <c r="S42" s="72"/>
      <c r="T42" s="72"/>
      <c r="U42" s="72"/>
      <c r="V42" s="72"/>
      <c r="W42" s="72"/>
      <c r="X42" s="72"/>
      <c r="Y42" s="72"/>
      <c r="Z42" s="72"/>
    </row>
    <row r="43" ht="15.75" customHeight="1">
      <c r="A43" s="76"/>
      <c r="B43" s="76"/>
      <c r="C43" s="76"/>
      <c r="D43" s="76"/>
      <c r="E43" s="76"/>
      <c r="F43" s="72"/>
      <c r="G43" s="72"/>
      <c r="H43" s="72"/>
      <c r="I43" s="72"/>
      <c r="J43" s="72"/>
      <c r="K43" s="72"/>
      <c r="L43" s="72"/>
      <c r="M43" s="72"/>
      <c r="N43" s="72"/>
      <c r="O43" s="72"/>
      <c r="P43" s="72"/>
      <c r="Q43" s="72"/>
      <c r="R43" s="72"/>
      <c r="S43" s="72"/>
      <c r="T43" s="72"/>
      <c r="U43" s="72"/>
      <c r="V43" s="72"/>
      <c r="W43" s="72"/>
      <c r="X43" s="72"/>
      <c r="Y43" s="72"/>
      <c r="Z43" s="72"/>
    </row>
    <row r="44" ht="15.75" customHeight="1">
      <c r="A44" s="76"/>
      <c r="B44" s="76"/>
      <c r="C44" s="76"/>
      <c r="D44" s="76"/>
      <c r="E44" s="76"/>
      <c r="F44" s="72"/>
      <c r="G44" s="72"/>
      <c r="H44" s="72"/>
      <c r="I44" s="72"/>
      <c r="J44" s="72"/>
      <c r="K44" s="72"/>
      <c r="L44" s="72"/>
      <c r="M44" s="72"/>
      <c r="N44" s="72"/>
      <c r="O44" s="72"/>
      <c r="P44" s="72"/>
      <c r="Q44" s="72"/>
      <c r="R44" s="72"/>
      <c r="S44" s="72"/>
      <c r="T44" s="72"/>
      <c r="U44" s="72"/>
      <c r="V44" s="72"/>
      <c r="W44" s="72"/>
      <c r="X44" s="72"/>
      <c r="Y44" s="72"/>
      <c r="Z44" s="72"/>
    </row>
    <row r="45" ht="15.75" customHeight="1">
      <c r="A45" s="76"/>
      <c r="B45" s="76"/>
      <c r="C45" s="76"/>
      <c r="D45" s="76"/>
      <c r="E45" s="76"/>
      <c r="F45" s="72"/>
      <c r="G45" s="72"/>
      <c r="H45" s="72"/>
      <c r="I45" s="72"/>
      <c r="J45" s="72"/>
      <c r="K45" s="72"/>
      <c r="L45" s="72"/>
      <c r="M45" s="72"/>
      <c r="N45" s="72"/>
      <c r="O45" s="72"/>
      <c r="P45" s="72"/>
      <c r="Q45" s="72"/>
      <c r="R45" s="72"/>
      <c r="S45" s="72"/>
      <c r="T45" s="72"/>
      <c r="U45" s="72"/>
      <c r="V45" s="72"/>
      <c r="W45" s="72"/>
      <c r="X45" s="72"/>
      <c r="Y45" s="72"/>
      <c r="Z45" s="72"/>
    </row>
    <row r="46" ht="15.75" customHeight="1">
      <c r="A46" s="76"/>
      <c r="B46" s="76"/>
      <c r="C46" s="76"/>
      <c r="D46" s="76"/>
      <c r="E46" s="76"/>
      <c r="F46" s="72"/>
      <c r="G46" s="72"/>
      <c r="H46" s="72"/>
      <c r="I46" s="72"/>
      <c r="J46" s="72"/>
      <c r="K46" s="72"/>
      <c r="L46" s="72"/>
      <c r="M46" s="72"/>
      <c r="N46" s="72"/>
      <c r="O46" s="72"/>
      <c r="P46" s="72"/>
      <c r="Q46" s="72"/>
      <c r="R46" s="72"/>
      <c r="S46" s="72"/>
      <c r="T46" s="72"/>
      <c r="U46" s="72"/>
      <c r="V46" s="72"/>
      <c r="W46" s="72"/>
      <c r="X46" s="72"/>
      <c r="Y46" s="72"/>
      <c r="Z46" s="72"/>
    </row>
    <row r="47" ht="15.75" customHeight="1">
      <c r="A47" s="76"/>
      <c r="B47" s="76"/>
      <c r="C47" s="76"/>
      <c r="D47" s="76"/>
      <c r="E47" s="76"/>
      <c r="F47" s="72"/>
      <c r="G47" s="72"/>
      <c r="H47" s="72"/>
      <c r="I47" s="72"/>
      <c r="J47" s="72"/>
      <c r="K47" s="72"/>
      <c r="L47" s="72"/>
      <c r="M47" s="72"/>
      <c r="N47" s="72"/>
      <c r="O47" s="72"/>
      <c r="P47" s="72"/>
      <c r="Q47" s="72"/>
      <c r="R47" s="72"/>
      <c r="S47" s="72"/>
      <c r="T47" s="72"/>
      <c r="U47" s="72"/>
      <c r="V47" s="72"/>
      <c r="W47" s="72"/>
      <c r="X47" s="72"/>
      <c r="Y47" s="72"/>
      <c r="Z47" s="72"/>
    </row>
    <row r="48" ht="15.75" customHeight="1">
      <c r="A48" s="76"/>
      <c r="B48" s="76"/>
      <c r="C48" s="76"/>
      <c r="D48" s="76"/>
      <c r="E48" s="76"/>
      <c r="F48" s="72"/>
      <c r="G48" s="72"/>
      <c r="H48" s="72"/>
      <c r="I48" s="72"/>
      <c r="J48" s="72"/>
      <c r="K48" s="72"/>
      <c r="L48" s="72"/>
      <c r="M48" s="72"/>
      <c r="N48" s="72"/>
      <c r="O48" s="72"/>
      <c r="P48" s="72"/>
      <c r="Q48" s="72"/>
      <c r="R48" s="72"/>
      <c r="S48" s="72"/>
      <c r="T48" s="72"/>
      <c r="U48" s="72"/>
      <c r="V48" s="72"/>
      <c r="W48" s="72"/>
      <c r="X48" s="72"/>
      <c r="Y48" s="72"/>
      <c r="Z48" s="72"/>
    </row>
    <row r="49" ht="15.75" customHeight="1">
      <c r="A49" s="76"/>
      <c r="B49" s="76"/>
      <c r="C49" s="76"/>
      <c r="D49" s="76"/>
      <c r="E49" s="76"/>
      <c r="F49" s="72"/>
      <c r="G49" s="72"/>
      <c r="H49" s="72"/>
      <c r="I49" s="72"/>
      <c r="J49" s="72"/>
      <c r="K49" s="72"/>
      <c r="L49" s="72"/>
      <c r="M49" s="72"/>
      <c r="N49" s="72"/>
      <c r="O49" s="72"/>
      <c r="P49" s="72"/>
      <c r="Q49" s="72"/>
      <c r="R49" s="72"/>
      <c r="S49" s="72"/>
      <c r="T49" s="72"/>
      <c r="U49" s="72"/>
      <c r="V49" s="72"/>
      <c r="W49" s="72"/>
      <c r="X49" s="72"/>
      <c r="Y49" s="72"/>
      <c r="Z49" s="72"/>
    </row>
    <row r="50" ht="15.75" customHeight="1">
      <c r="A50" s="76"/>
      <c r="B50" s="76"/>
      <c r="C50" s="76"/>
      <c r="D50" s="76"/>
      <c r="E50" s="76"/>
      <c r="F50" s="72"/>
      <c r="G50" s="72"/>
      <c r="H50" s="72"/>
      <c r="I50" s="72"/>
      <c r="J50" s="72"/>
      <c r="K50" s="72"/>
      <c r="L50" s="72"/>
      <c r="M50" s="72"/>
      <c r="N50" s="72"/>
      <c r="O50" s="72"/>
      <c r="P50" s="72"/>
      <c r="Q50" s="72"/>
      <c r="R50" s="72"/>
      <c r="S50" s="72"/>
      <c r="T50" s="72"/>
      <c r="U50" s="72"/>
      <c r="V50" s="72"/>
      <c r="W50" s="72"/>
      <c r="X50" s="72"/>
      <c r="Y50" s="72"/>
      <c r="Z50" s="72"/>
    </row>
    <row r="51" ht="15.75" customHeight="1">
      <c r="A51" s="76"/>
      <c r="B51" s="76"/>
      <c r="C51" s="76"/>
      <c r="D51" s="76"/>
      <c r="E51" s="76"/>
      <c r="F51" s="72"/>
      <c r="G51" s="72"/>
      <c r="H51" s="72"/>
      <c r="I51" s="72"/>
      <c r="J51" s="72"/>
      <c r="K51" s="72"/>
      <c r="L51" s="72"/>
      <c r="M51" s="72"/>
      <c r="N51" s="72"/>
      <c r="O51" s="72"/>
      <c r="P51" s="72"/>
      <c r="Q51" s="72"/>
      <c r="R51" s="72"/>
      <c r="S51" s="72"/>
      <c r="T51" s="72"/>
      <c r="U51" s="72"/>
      <c r="V51" s="72"/>
      <c r="W51" s="72"/>
      <c r="X51" s="72"/>
      <c r="Y51" s="72"/>
      <c r="Z51" s="72"/>
    </row>
    <row r="52" ht="15.75" customHeight="1">
      <c r="A52" s="76"/>
      <c r="B52" s="76"/>
      <c r="C52" s="76"/>
      <c r="D52" s="76"/>
      <c r="E52" s="76"/>
      <c r="F52" s="72"/>
      <c r="G52" s="72"/>
      <c r="H52" s="72"/>
      <c r="I52" s="72"/>
      <c r="J52" s="72"/>
      <c r="K52" s="72"/>
      <c r="L52" s="72"/>
      <c r="M52" s="72"/>
      <c r="N52" s="72"/>
      <c r="O52" s="72"/>
      <c r="P52" s="72"/>
      <c r="Q52" s="72"/>
      <c r="R52" s="72"/>
      <c r="S52" s="72"/>
      <c r="T52" s="72"/>
      <c r="U52" s="72"/>
      <c r="V52" s="72"/>
      <c r="W52" s="72"/>
      <c r="X52" s="72"/>
      <c r="Y52" s="72"/>
      <c r="Z52" s="72"/>
    </row>
    <row r="53" ht="15.75" customHeight="1">
      <c r="A53" s="77" t="s">
        <v>393</v>
      </c>
      <c r="D53" s="77"/>
      <c r="E53" s="77"/>
      <c r="F53" s="72"/>
      <c r="G53" s="72"/>
      <c r="H53" s="72"/>
      <c r="I53" s="72"/>
      <c r="J53" s="72"/>
      <c r="K53" s="72"/>
      <c r="L53" s="72"/>
      <c r="M53" s="72"/>
      <c r="N53" s="72"/>
      <c r="O53" s="72"/>
      <c r="P53" s="72"/>
      <c r="Q53" s="72"/>
      <c r="R53" s="72"/>
      <c r="S53" s="72"/>
      <c r="T53" s="72"/>
      <c r="U53" s="72"/>
      <c r="V53" s="72"/>
      <c r="W53" s="72"/>
      <c r="X53" s="72"/>
      <c r="Y53" s="72"/>
      <c r="Z53" s="72"/>
    </row>
    <row r="54" ht="15.75" customHeight="1">
      <c r="A54" s="76"/>
      <c r="B54" s="76"/>
      <c r="C54" s="76"/>
      <c r="D54" s="76"/>
      <c r="E54" s="76"/>
      <c r="F54" s="72"/>
      <c r="G54" s="72"/>
      <c r="H54" s="72"/>
      <c r="I54" s="72"/>
      <c r="J54" s="72"/>
      <c r="K54" s="72"/>
      <c r="L54" s="72"/>
      <c r="M54" s="72"/>
      <c r="N54" s="72"/>
      <c r="O54" s="72"/>
      <c r="P54" s="72"/>
      <c r="Q54" s="72"/>
      <c r="R54" s="72"/>
      <c r="S54" s="72"/>
      <c r="T54" s="72"/>
      <c r="U54" s="72"/>
      <c r="V54" s="72"/>
      <c r="W54" s="72"/>
      <c r="X54" s="72"/>
      <c r="Y54" s="72"/>
      <c r="Z54" s="72"/>
    </row>
    <row r="55" ht="15.75" customHeight="1">
      <c r="A55" s="76"/>
      <c r="B55" s="76"/>
      <c r="C55" s="76"/>
      <c r="D55" s="76"/>
      <c r="E55" s="76"/>
      <c r="F55" s="72"/>
      <c r="G55" s="72"/>
      <c r="H55" s="72"/>
      <c r="I55" s="72"/>
      <c r="J55" s="72"/>
      <c r="K55" s="72"/>
      <c r="L55" s="72"/>
      <c r="M55" s="72"/>
      <c r="N55" s="72"/>
      <c r="O55" s="72"/>
      <c r="P55" s="72"/>
      <c r="Q55" s="72"/>
      <c r="R55" s="72"/>
      <c r="S55" s="72"/>
      <c r="T55" s="72"/>
      <c r="U55" s="72"/>
      <c r="V55" s="72"/>
      <c r="W55" s="72"/>
      <c r="X55" s="72"/>
      <c r="Y55" s="72"/>
      <c r="Z55" s="72"/>
    </row>
    <row r="56" ht="15.75" customHeight="1">
      <c r="A56" s="76"/>
      <c r="B56" s="76"/>
      <c r="C56" s="76"/>
      <c r="D56" s="76"/>
      <c r="E56" s="76"/>
      <c r="F56" s="72"/>
      <c r="G56" s="72"/>
      <c r="H56" s="72"/>
      <c r="I56" s="72"/>
      <c r="J56" s="72"/>
      <c r="K56" s="72"/>
      <c r="L56" s="72"/>
      <c r="M56" s="72"/>
      <c r="N56" s="72"/>
      <c r="O56" s="72"/>
      <c r="P56" s="72"/>
      <c r="Q56" s="72"/>
      <c r="R56" s="72"/>
      <c r="S56" s="72"/>
      <c r="T56" s="72"/>
      <c r="U56" s="72"/>
      <c r="V56" s="72"/>
      <c r="W56" s="72"/>
      <c r="X56" s="72"/>
      <c r="Y56" s="72"/>
      <c r="Z56" s="72"/>
    </row>
    <row r="57" ht="15.75" customHeight="1">
      <c r="A57" s="76"/>
      <c r="B57" s="76"/>
      <c r="C57" s="76"/>
      <c r="D57" s="76"/>
      <c r="E57" s="76"/>
      <c r="F57" s="72"/>
      <c r="G57" s="72"/>
      <c r="H57" s="72"/>
      <c r="I57" s="72"/>
      <c r="J57" s="72"/>
      <c r="K57" s="72"/>
      <c r="L57" s="72"/>
      <c r="M57" s="72"/>
      <c r="N57" s="72"/>
      <c r="O57" s="72"/>
      <c r="P57" s="72"/>
      <c r="Q57" s="72"/>
      <c r="R57" s="72"/>
      <c r="S57" s="72"/>
      <c r="T57" s="72"/>
      <c r="U57" s="72"/>
      <c r="V57" s="72"/>
      <c r="W57" s="72"/>
      <c r="X57" s="72"/>
      <c r="Y57" s="72"/>
      <c r="Z57" s="72"/>
    </row>
    <row r="58" ht="15.75" customHeight="1">
      <c r="A58" s="76"/>
      <c r="B58" s="76"/>
      <c r="C58" s="76"/>
      <c r="D58" s="76"/>
      <c r="E58" s="76"/>
      <c r="F58" s="72"/>
      <c r="G58" s="72"/>
      <c r="H58" s="72"/>
      <c r="I58" s="72"/>
      <c r="J58" s="72"/>
      <c r="K58" s="72"/>
      <c r="L58" s="72"/>
      <c r="M58" s="72"/>
      <c r="N58" s="72"/>
      <c r="O58" s="72"/>
      <c r="P58" s="72"/>
      <c r="Q58" s="72"/>
      <c r="R58" s="72"/>
      <c r="S58" s="72"/>
      <c r="T58" s="72"/>
      <c r="U58" s="72"/>
      <c r="V58" s="72"/>
      <c r="W58" s="72"/>
      <c r="X58" s="72"/>
      <c r="Y58" s="72"/>
      <c r="Z58" s="72"/>
    </row>
    <row r="59" ht="15.75" customHeight="1">
      <c r="A59" s="76"/>
      <c r="B59" s="76"/>
      <c r="C59" s="76"/>
      <c r="D59" s="76"/>
      <c r="E59" s="76"/>
      <c r="F59" s="72"/>
      <c r="G59" s="72"/>
      <c r="H59" s="72"/>
      <c r="I59" s="72"/>
      <c r="J59" s="72"/>
      <c r="K59" s="72"/>
      <c r="L59" s="72"/>
      <c r="M59" s="72"/>
      <c r="N59" s="72"/>
      <c r="O59" s="72"/>
      <c r="P59" s="72"/>
      <c r="Q59" s="72"/>
      <c r="R59" s="72"/>
      <c r="S59" s="72"/>
      <c r="T59" s="72"/>
      <c r="U59" s="72"/>
      <c r="V59" s="72"/>
      <c r="W59" s="72"/>
      <c r="X59" s="72"/>
      <c r="Y59" s="72"/>
      <c r="Z59" s="72"/>
    </row>
    <row r="60" ht="15.75" customHeight="1">
      <c r="A60" s="76"/>
      <c r="B60" s="76"/>
      <c r="C60" s="76"/>
      <c r="D60" s="76"/>
      <c r="E60" s="76"/>
      <c r="F60" s="72"/>
      <c r="G60" s="72"/>
      <c r="H60" s="72"/>
      <c r="I60" s="72"/>
      <c r="J60" s="72"/>
      <c r="K60" s="72"/>
      <c r="L60" s="72"/>
      <c r="M60" s="72"/>
      <c r="N60" s="72"/>
      <c r="O60" s="72"/>
      <c r="P60" s="72"/>
      <c r="Q60" s="72"/>
      <c r="R60" s="72"/>
      <c r="S60" s="72"/>
      <c r="T60" s="72"/>
      <c r="U60" s="72"/>
      <c r="V60" s="72"/>
      <c r="W60" s="72"/>
      <c r="X60" s="72"/>
      <c r="Y60" s="72"/>
      <c r="Z60" s="72"/>
    </row>
    <row r="61" ht="15.75" customHeight="1">
      <c r="A61" s="76"/>
      <c r="B61" s="76"/>
      <c r="C61" s="76"/>
      <c r="D61" s="76"/>
      <c r="E61" s="76"/>
      <c r="F61" s="72"/>
      <c r="G61" s="72"/>
      <c r="H61" s="72"/>
      <c r="I61" s="72"/>
      <c r="J61" s="72"/>
      <c r="K61" s="72"/>
      <c r="L61" s="72"/>
      <c r="M61" s="72"/>
      <c r="N61" s="72"/>
      <c r="O61" s="72"/>
      <c r="P61" s="72"/>
      <c r="Q61" s="72"/>
      <c r="R61" s="72"/>
      <c r="S61" s="72"/>
      <c r="T61" s="72"/>
      <c r="U61" s="72"/>
      <c r="V61" s="72"/>
      <c r="W61" s="72"/>
      <c r="X61" s="72"/>
      <c r="Y61" s="72"/>
      <c r="Z61" s="72"/>
    </row>
    <row r="62" ht="15.75" customHeight="1">
      <c r="A62" s="76"/>
      <c r="B62" s="76"/>
      <c r="C62" s="76"/>
      <c r="D62" s="76"/>
      <c r="E62" s="76"/>
      <c r="F62" s="72"/>
      <c r="G62" s="72"/>
      <c r="H62" s="72"/>
      <c r="I62" s="72"/>
      <c r="J62" s="72"/>
      <c r="K62" s="72"/>
      <c r="L62" s="72"/>
      <c r="M62" s="72"/>
      <c r="N62" s="72"/>
      <c r="O62" s="72"/>
      <c r="P62" s="72"/>
      <c r="Q62" s="72"/>
      <c r="R62" s="72"/>
      <c r="S62" s="72"/>
      <c r="T62" s="72"/>
      <c r="U62" s="72"/>
      <c r="V62" s="72"/>
      <c r="W62" s="72"/>
      <c r="X62" s="72"/>
      <c r="Y62" s="72"/>
      <c r="Z62" s="72"/>
    </row>
    <row r="63" ht="15.75" customHeight="1">
      <c r="A63" s="76"/>
      <c r="B63" s="76"/>
      <c r="C63" s="76"/>
      <c r="D63" s="76"/>
      <c r="E63" s="76"/>
      <c r="F63" s="72"/>
      <c r="G63" s="72"/>
      <c r="H63" s="72"/>
      <c r="I63" s="72"/>
      <c r="J63" s="72"/>
      <c r="K63" s="72"/>
      <c r="L63" s="72"/>
      <c r="M63" s="72"/>
      <c r="N63" s="72"/>
      <c r="O63" s="72"/>
      <c r="P63" s="72"/>
      <c r="Q63" s="72"/>
      <c r="R63" s="72"/>
      <c r="S63" s="72"/>
      <c r="T63" s="72"/>
      <c r="U63" s="72"/>
      <c r="V63" s="72"/>
      <c r="W63" s="72"/>
      <c r="X63" s="72"/>
      <c r="Y63" s="72"/>
      <c r="Z63" s="72"/>
    </row>
    <row r="64" ht="15.75" customHeight="1">
      <c r="A64" s="76"/>
      <c r="B64" s="76"/>
      <c r="C64" s="76"/>
      <c r="D64" s="76"/>
      <c r="E64" s="76"/>
      <c r="F64" s="72"/>
      <c r="G64" s="72"/>
      <c r="H64" s="72"/>
      <c r="I64" s="72"/>
      <c r="J64" s="72"/>
      <c r="K64" s="72"/>
      <c r="L64" s="72"/>
      <c r="M64" s="72"/>
      <c r="N64" s="72"/>
      <c r="O64" s="72"/>
      <c r="P64" s="72"/>
      <c r="Q64" s="72"/>
      <c r="R64" s="72"/>
      <c r="S64" s="72"/>
      <c r="T64" s="72"/>
      <c r="U64" s="72"/>
      <c r="V64" s="72"/>
      <c r="W64" s="72"/>
      <c r="X64" s="72"/>
      <c r="Y64" s="72"/>
      <c r="Z64" s="72"/>
    </row>
    <row r="65" ht="15.75" customHeight="1">
      <c r="A65" s="76"/>
      <c r="B65" s="76"/>
      <c r="C65" s="76"/>
      <c r="D65" s="76"/>
      <c r="E65" s="76"/>
      <c r="F65" s="72"/>
      <c r="G65" s="72"/>
      <c r="H65" s="72"/>
      <c r="I65" s="72"/>
      <c r="J65" s="72"/>
      <c r="K65" s="72"/>
      <c r="L65" s="72"/>
      <c r="M65" s="72"/>
      <c r="N65" s="72"/>
      <c r="O65" s="72"/>
      <c r="P65" s="72"/>
      <c r="Q65" s="72"/>
      <c r="R65" s="72"/>
      <c r="S65" s="72"/>
      <c r="T65" s="72"/>
      <c r="U65" s="72"/>
      <c r="V65" s="72"/>
      <c r="W65" s="72"/>
      <c r="X65" s="72"/>
      <c r="Y65" s="72"/>
      <c r="Z65" s="72"/>
    </row>
    <row r="66" ht="15.75" customHeight="1">
      <c r="A66" s="76"/>
      <c r="B66" s="76"/>
      <c r="C66" s="76"/>
      <c r="D66" s="76"/>
      <c r="E66" s="76"/>
      <c r="F66" s="72"/>
      <c r="G66" s="72"/>
      <c r="H66" s="72"/>
      <c r="I66" s="72"/>
      <c r="J66" s="72"/>
      <c r="K66" s="72"/>
      <c r="L66" s="72"/>
      <c r="M66" s="72"/>
      <c r="N66" s="72"/>
      <c r="O66" s="72"/>
      <c r="P66" s="72"/>
      <c r="Q66" s="72"/>
      <c r="R66" s="72"/>
      <c r="S66" s="72"/>
      <c r="T66" s="72"/>
      <c r="U66" s="72"/>
      <c r="V66" s="72"/>
      <c r="W66" s="72"/>
      <c r="X66" s="72"/>
      <c r="Y66" s="72"/>
      <c r="Z66" s="72"/>
    </row>
    <row r="67" ht="15.75" customHeight="1">
      <c r="A67" s="76"/>
      <c r="B67" s="76"/>
      <c r="C67" s="76"/>
      <c r="D67" s="76"/>
      <c r="E67" s="76"/>
      <c r="F67" s="72"/>
      <c r="G67" s="72"/>
      <c r="H67" s="72"/>
      <c r="I67" s="72"/>
      <c r="J67" s="72"/>
      <c r="K67" s="72"/>
      <c r="L67" s="72"/>
      <c r="M67" s="72"/>
      <c r="N67" s="72"/>
      <c r="O67" s="72"/>
      <c r="P67" s="72"/>
      <c r="Q67" s="72"/>
      <c r="R67" s="72"/>
      <c r="S67" s="72"/>
      <c r="T67" s="72"/>
      <c r="U67" s="72"/>
      <c r="V67" s="72"/>
      <c r="W67" s="72"/>
      <c r="X67" s="72"/>
      <c r="Y67" s="72"/>
      <c r="Z67" s="72"/>
    </row>
    <row r="68" ht="15.75" customHeight="1">
      <c r="A68" s="76"/>
      <c r="B68" s="76"/>
      <c r="C68" s="76"/>
      <c r="D68" s="76"/>
      <c r="E68" s="76"/>
      <c r="F68" s="72"/>
      <c r="G68" s="72"/>
      <c r="H68" s="72"/>
      <c r="I68" s="72"/>
      <c r="J68" s="72"/>
      <c r="K68" s="72"/>
      <c r="L68" s="72"/>
      <c r="M68" s="72"/>
      <c r="N68" s="72"/>
      <c r="O68" s="72"/>
      <c r="P68" s="72"/>
      <c r="Q68" s="72"/>
      <c r="R68" s="72"/>
      <c r="S68" s="72"/>
      <c r="T68" s="72"/>
      <c r="U68" s="72"/>
      <c r="V68" s="72"/>
      <c r="W68" s="72"/>
      <c r="X68" s="72"/>
      <c r="Y68" s="72"/>
      <c r="Z68" s="72"/>
    </row>
    <row r="69" ht="15.75" customHeight="1">
      <c r="A69" s="76"/>
      <c r="B69" s="76"/>
      <c r="C69" s="76"/>
      <c r="D69" s="76"/>
      <c r="E69" s="76"/>
      <c r="F69" s="72"/>
      <c r="G69" s="72"/>
      <c r="H69" s="72"/>
      <c r="I69" s="72"/>
      <c r="J69" s="72"/>
      <c r="K69" s="72"/>
      <c r="L69" s="72"/>
      <c r="M69" s="72"/>
      <c r="N69" s="72"/>
      <c r="O69" s="72"/>
      <c r="P69" s="72"/>
      <c r="Q69" s="72"/>
      <c r="R69" s="72"/>
      <c r="S69" s="72"/>
      <c r="T69" s="72"/>
      <c r="U69" s="72"/>
      <c r="V69" s="72"/>
      <c r="W69" s="72"/>
      <c r="X69" s="72"/>
      <c r="Y69" s="72"/>
      <c r="Z69" s="72"/>
    </row>
    <row r="70" ht="15.75" customHeight="1">
      <c r="A70" s="76"/>
      <c r="B70" s="76"/>
      <c r="C70" s="76"/>
      <c r="D70" s="76"/>
      <c r="E70" s="76"/>
      <c r="F70" s="72"/>
      <c r="G70" s="72"/>
      <c r="H70" s="72"/>
      <c r="I70" s="72"/>
      <c r="J70" s="72"/>
      <c r="K70" s="72"/>
      <c r="L70" s="72"/>
      <c r="M70" s="72"/>
      <c r="N70" s="72"/>
      <c r="O70" s="72"/>
      <c r="P70" s="72"/>
      <c r="Q70" s="72"/>
      <c r="R70" s="72"/>
      <c r="S70" s="72"/>
      <c r="T70" s="72"/>
      <c r="U70" s="72"/>
      <c r="V70" s="72"/>
      <c r="W70" s="72"/>
      <c r="X70" s="72"/>
      <c r="Y70" s="72"/>
      <c r="Z70" s="72"/>
    </row>
    <row r="71" ht="15.75" customHeight="1">
      <c r="A71" s="76"/>
      <c r="B71" s="76"/>
      <c r="C71" s="76"/>
      <c r="D71" s="76"/>
      <c r="E71" s="76"/>
      <c r="F71" s="72"/>
      <c r="G71" s="72"/>
      <c r="H71" s="72"/>
      <c r="I71" s="72"/>
      <c r="J71" s="72"/>
      <c r="K71" s="72"/>
      <c r="L71" s="72"/>
      <c r="M71" s="72"/>
      <c r="N71" s="72"/>
      <c r="O71" s="72"/>
      <c r="P71" s="72"/>
      <c r="Q71" s="72"/>
      <c r="R71" s="72"/>
      <c r="S71" s="72"/>
      <c r="T71" s="72"/>
      <c r="U71" s="72"/>
      <c r="V71" s="72"/>
      <c r="W71" s="72"/>
      <c r="X71" s="72"/>
      <c r="Y71" s="72"/>
      <c r="Z71" s="72"/>
    </row>
    <row r="72" ht="15.75" customHeight="1">
      <c r="A72" s="76"/>
      <c r="B72" s="76"/>
      <c r="C72" s="76"/>
      <c r="D72" s="76"/>
      <c r="E72" s="76"/>
      <c r="F72" s="72"/>
      <c r="G72" s="72"/>
      <c r="H72" s="72"/>
      <c r="I72" s="72"/>
      <c r="J72" s="72"/>
      <c r="K72" s="72"/>
      <c r="L72" s="72"/>
      <c r="M72" s="72"/>
      <c r="N72" s="72"/>
      <c r="O72" s="72"/>
      <c r="P72" s="72"/>
      <c r="Q72" s="72"/>
      <c r="R72" s="72"/>
      <c r="S72" s="72"/>
      <c r="T72" s="72"/>
      <c r="U72" s="72"/>
      <c r="V72" s="72"/>
      <c r="W72" s="72"/>
      <c r="X72" s="72"/>
      <c r="Y72" s="72"/>
      <c r="Z72" s="72"/>
    </row>
    <row r="73" ht="15.75" customHeight="1">
      <c r="A73" s="76"/>
      <c r="B73" s="76"/>
      <c r="C73" s="76"/>
      <c r="D73" s="76"/>
      <c r="E73" s="76"/>
      <c r="F73" s="72"/>
      <c r="G73" s="72"/>
      <c r="H73" s="72"/>
      <c r="I73" s="72"/>
      <c r="J73" s="72"/>
      <c r="K73" s="72"/>
      <c r="L73" s="72"/>
      <c r="M73" s="72"/>
      <c r="N73" s="72"/>
      <c r="O73" s="72"/>
      <c r="P73" s="72"/>
      <c r="Q73" s="72"/>
      <c r="R73" s="72"/>
      <c r="S73" s="72"/>
      <c r="T73" s="72"/>
      <c r="U73" s="72"/>
      <c r="V73" s="72"/>
      <c r="W73" s="72"/>
      <c r="X73" s="72"/>
      <c r="Y73" s="72"/>
      <c r="Z73" s="72"/>
    </row>
    <row r="74" ht="15.75" customHeight="1">
      <c r="A74" s="76"/>
      <c r="B74" s="76"/>
      <c r="C74" s="76"/>
      <c r="D74" s="76"/>
      <c r="E74" s="76"/>
      <c r="F74" s="72"/>
      <c r="G74" s="72"/>
      <c r="H74" s="72"/>
      <c r="I74" s="72"/>
      <c r="J74" s="72"/>
      <c r="K74" s="72"/>
      <c r="L74" s="72"/>
      <c r="M74" s="72"/>
      <c r="N74" s="72"/>
      <c r="O74" s="72"/>
      <c r="P74" s="72"/>
      <c r="Q74" s="72"/>
      <c r="R74" s="72"/>
      <c r="S74" s="72"/>
      <c r="T74" s="72"/>
      <c r="U74" s="72"/>
      <c r="V74" s="72"/>
      <c r="W74" s="72"/>
      <c r="X74" s="72"/>
      <c r="Y74" s="72"/>
      <c r="Z74" s="72"/>
    </row>
    <row r="75" ht="15.75" customHeight="1">
      <c r="A75" s="76"/>
      <c r="B75" s="76"/>
      <c r="C75" s="76"/>
      <c r="D75" s="76"/>
      <c r="E75" s="76"/>
      <c r="F75" s="72"/>
      <c r="G75" s="72"/>
      <c r="H75" s="72"/>
      <c r="I75" s="72"/>
      <c r="J75" s="72"/>
      <c r="K75" s="72"/>
      <c r="L75" s="72"/>
      <c r="M75" s="72"/>
      <c r="N75" s="72"/>
      <c r="O75" s="72"/>
      <c r="P75" s="72"/>
      <c r="Q75" s="72"/>
      <c r="R75" s="72"/>
      <c r="S75" s="72"/>
      <c r="T75" s="72"/>
      <c r="U75" s="72"/>
      <c r="V75" s="72"/>
      <c r="W75" s="72"/>
      <c r="X75" s="72"/>
      <c r="Y75" s="72"/>
      <c r="Z75" s="72"/>
    </row>
    <row r="76" ht="15.75" customHeight="1">
      <c r="A76" s="76"/>
      <c r="B76" s="76"/>
      <c r="C76" s="76"/>
      <c r="D76" s="76"/>
      <c r="E76" s="76"/>
      <c r="F76" s="72"/>
      <c r="G76" s="72"/>
      <c r="H76" s="72"/>
      <c r="I76" s="72"/>
      <c r="J76" s="72"/>
      <c r="K76" s="72"/>
      <c r="L76" s="72"/>
      <c r="M76" s="72"/>
      <c r="N76" s="72"/>
      <c r="O76" s="72"/>
      <c r="P76" s="72"/>
      <c r="Q76" s="72"/>
      <c r="R76" s="72"/>
      <c r="S76" s="72"/>
      <c r="T76" s="72"/>
      <c r="U76" s="72"/>
      <c r="V76" s="72"/>
      <c r="W76" s="72"/>
      <c r="X76" s="72"/>
      <c r="Y76" s="72"/>
      <c r="Z76" s="72"/>
    </row>
    <row r="77" ht="36.0" customHeight="1">
      <c r="A77" s="78" t="s">
        <v>394</v>
      </c>
      <c r="F77" s="72"/>
      <c r="G77" s="72"/>
      <c r="H77" s="72"/>
      <c r="I77" s="72"/>
      <c r="J77" s="72"/>
      <c r="K77" s="72"/>
      <c r="L77" s="72"/>
      <c r="M77" s="72"/>
      <c r="N77" s="72"/>
      <c r="O77" s="72"/>
      <c r="P77" s="72"/>
      <c r="Q77" s="72"/>
      <c r="R77" s="72"/>
      <c r="S77" s="72"/>
      <c r="T77" s="72"/>
      <c r="U77" s="72"/>
      <c r="V77" s="72"/>
      <c r="W77" s="72"/>
      <c r="X77" s="72"/>
      <c r="Y77" s="72"/>
      <c r="Z77" s="72"/>
    </row>
    <row r="78" ht="29.25" customHeight="1">
      <c r="A78" s="79" t="s">
        <v>395</v>
      </c>
      <c r="F78" s="72"/>
      <c r="G78" s="72"/>
      <c r="H78" s="72"/>
      <c r="I78" s="72"/>
      <c r="J78" s="72"/>
      <c r="K78" s="72"/>
      <c r="L78" s="72"/>
      <c r="M78" s="72"/>
      <c r="N78" s="72"/>
      <c r="O78" s="72"/>
      <c r="P78" s="72"/>
      <c r="Q78" s="72"/>
      <c r="R78" s="72"/>
      <c r="S78" s="72"/>
      <c r="T78" s="72"/>
      <c r="U78" s="72"/>
      <c r="V78" s="72"/>
      <c r="W78" s="72"/>
      <c r="X78" s="72"/>
      <c r="Y78" s="72"/>
      <c r="Z78" s="72"/>
    </row>
    <row r="79" ht="15.0" customHeight="1">
      <c r="A79" s="20"/>
      <c r="B79" s="20"/>
      <c r="C79" s="20"/>
      <c r="D79" s="20"/>
      <c r="E79" s="20"/>
      <c r="F79" s="72"/>
      <c r="G79" s="72"/>
      <c r="H79" s="72"/>
      <c r="I79" s="72"/>
      <c r="J79" s="72"/>
      <c r="K79" s="72"/>
      <c r="L79" s="72"/>
      <c r="M79" s="72"/>
      <c r="N79" s="72"/>
      <c r="O79" s="72"/>
      <c r="P79" s="72"/>
      <c r="Q79" s="72"/>
      <c r="R79" s="72"/>
      <c r="S79" s="72"/>
      <c r="T79" s="72"/>
      <c r="U79" s="72"/>
      <c r="V79" s="72"/>
      <c r="W79" s="72"/>
      <c r="X79" s="72"/>
      <c r="Y79" s="72"/>
      <c r="Z79" s="72"/>
    </row>
    <row r="80" ht="15.0" customHeight="1">
      <c r="A80" s="80" t="s">
        <v>45</v>
      </c>
      <c r="B80" s="80" t="s">
        <v>375</v>
      </c>
      <c r="C80" s="80" t="s">
        <v>396</v>
      </c>
      <c r="D80" s="80" t="s">
        <v>377</v>
      </c>
      <c r="E80" s="80" t="s">
        <v>378</v>
      </c>
      <c r="F80" s="72"/>
      <c r="G80" s="72"/>
      <c r="H80" s="72"/>
      <c r="I80" s="72"/>
      <c r="J80" s="72"/>
      <c r="K80" s="72"/>
      <c r="L80" s="72"/>
      <c r="M80" s="72"/>
      <c r="N80" s="72"/>
      <c r="O80" s="72"/>
      <c r="P80" s="72"/>
      <c r="Q80" s="72"/>
      <c r="R80" s="72"/>
      <c r="S80" s="72"/>
      <c r="T80" s="72"/>
      <c r="U80" s="72"/>
      <c r="V80" s="72"/>
      <c r="W80" s="72"/>
      <c r="X80" s="72"/>
      <c r="Y80" s="72"/>
      <c r="Z80" s="72"/>
    </row>
    <row r="81" ht="15.0" customHeight="1">
      <c r="A81" s="81" t="s">
        <v>56</v>
      </c>
      <c r="B81" s="81" t="s">
        <v>397</v>
      </c>
      <c r="C81" s="81" t="s">
        <v>398</v>
      </c>
      <c r="D81" s="81" t="s">
        <v>399</v>
      </c>
      <c r="E81" s="81" t="s">
        <v>400</v>
      </c>
      <c r="F81" s="72"/>
      <c r="G81" s="72"/>
      <c r="H81" s="72"/>
      <c r="I81" s="72"/>
      <c r="J81" s="72"/>
      <c r="K81" s="72"/>
      <c r="L81" s="72"/>
      <c r="M81" s="72"/>
      <c r="N81" s="72"/>
      <c r="O81" s="72"/>
      <c r="P81" s="72"/>
      <c r="Q81" s="72"/>
      <c r="R81" s="72"/>
      <c r="S81" s="72"/>
      <c r="T81" s="72"/>
      <c r="U81" s="72"/>
      <c r="V81" s="72"/>
      <c r="W81" s="72"/>
      <c r="X81" s="72"/>
      <c r="Y81" s="72"/>
      <c r="Z81" s="72"/>
    </row>
    <row r="82" ht="15.0" customHeight="1">
      <c r="A82" s="81" t="s">
        <v>56</v>
      </c>
      <c r="B82" s="81" t="s">
        <v>401</v>
      </c>
      <c r="C82" s="81" t="s">
        <v>402</v>
      </c>
      <c r="D82" s="81" t="s">
        <v>403</v>
      </c>
      <c r="E82" s="81" t="s">
        <v>404</v>
      </c>
      <c r="F82" s="72"/>
      <c r="G82" s="72"/>
      <c r="H82" s="72"/>
      <c r="I82" s="72"/>
      <c r="J82" s="72"/>
      <c r="K82" s="72"/>
      <c r="L82" s="72"/>
      <c r="M82" s="72"/>
      <c r="N82" s="72"/>
      <c r="O82" s="72"/>
      <c r="P82" s="72"/>
      <c r="Q82" s="72"/>
      <c r="R82" s="72"/>
      <c r="S82" s="72"/>
      <c r="T82" s="72"/>
      <c r="U82" s="72"/>
      <c r="V82" s="72"/>
      <c r="W82" s="72"/>
      <c r="X82" s="72"/>
      <c r="Y82" s="72"/>
      <c r="Z82" s="72"/>
    </row>
    <row r="83" ht="15.0" customHeight="1">
      <c r="A83" s="81" t="s">
        <v>56</v>
      </c>
      <c r="B83" s="81" t="s">
        <v>405</v>
      </c>
      <c r="C83" s="81" t="s">
        <v>406</v>
      </c>
      <c r="D83" s="81" t="s">
        <v>407</v>
      </c>
      <c r="E83" s="81" t="s">
        <v>408</v>
      </c>
      <c r="F83" s="72"/>
      <c r="G83" s="72"/>
      <c r="H83" s="72"/>
      <c r="I83" s="72"/>
      <c r="J83" s="72"/>
      <c r="K83" s="72"/>
      <c r="L83" s="72"/>
      <c r="M83" s="72"/>
      <c r="N83" s="72"/>
      <c r="O83" s="72"/>
      <c r="P83" s="72"/>
      <c r="Q83" s="72"/>
      <c r="R83" s="72"/>
      <c r="S83" s="72"/>
      <c r="T83" s="72"/>
      <c r="U83" s="72"/>
      <c r="V83" s="72"/>
      <c r="W83" s="72"/>
      <c r="X83" s="72"/>
      <c r="Y83" s="72"/>
      <c r="Z83" s="72"/>
    </row>
    <row r="84" ht="15.0" customHeight="1">
      <c r="A84" s="81" t="s">
        <v>56</v>
      </c>
      <c r="B84" s="81" t="s">
        <v>409</v>
      </c>
      <c r="C84" s="81" t="s">
        <v>410</v>
      </c>
      <c r="D84" s="81" t="s">
        <v>411</v>
      </c>
      <c r="E84" s="81" t="s">
        <v>404</v>
      </c>
      <c r="F84" s="72"/>
      <c r="G84" s="72"/>
      <c r="H84" s="72"/>
      <c r="I84" s="72"/>
      <c r="J84" s="72"/>
      <c r="K84" s="72"/>
      <c r="L84" s="72"/>
      <c r="M84" s="72"/>
      <c r="N84" s="72"/>
      <c r="O84" s="72"/>
      <c r="P84" s="72"/>
      <c r="Q84" s="72"/>
      <c r="R84" s="72"/>
      <c r="S84" s="72"/>
      <c r="T84" s="72"/>
      <c r="U84" s="72"/>
      <c r="V84" s="72"/>
      <c r="W84" s="72"/>
      <c r="X84" s="72"/>
      <c r="Y84" s="72"/>
      <c r="Z84" s="72"/>
    </row>
    <row r="85" ht="15.0" customHeight="1">
      <c r="A85" s="81" t="s">
        <v>56</v>
      </c>
      <c r="B85" s="81" t="s">
        <v>412</v>
      </c>
      <c r="C85" s="81" t="s">
        <v>413</v>
      </c>
      <c r="D85" s="81" t="s">
        <v>414</v>
      </c>
      <c r="E85" s="81" t="s">
        <v>415</v>
      </c>
      <c r="F85" s="72"/>
      <c r="G85" s="72"/>
      <c r="H85" s="72"/>
      <c r="I85" s="72"/>
      <c r="J85" s="72"/>
      <c r="K85" s="72"/>
      <c r="L85" s="72"/>
      <c r="M85" s="72"/>
      <c r="N85" s="72"/>
      <c r="O85" s="72"/>
      <c r="P85" s="72"/>
      <c r="Q85" s="72"/>
      <c r="R85" s="72"/>
      <c r="S85" s="72"/>
      <c r="T85" s="72"/>
      <c r="U85" s="72"/>
      <c r="V85" s="72"/>
      <c r="W85" s="72"/>
      <c r="X85" s="72"/>
      <c r="Y85" s="72"/>
      <c r="Z85" s="72"/>
    </row>
    <row r="86" ht="15.0" customHeight="1">
      <c r="A86" s="82"/>
      <c r="B86" s="82"/>
      <c r="C86" s="82"/>
      <c r="D86" s="82"/>
      <c r="E86" s="82"/>
      <c r="F86" s="72"/>
      <c r="G86" s="72"/>
      <c r="H86" s="72"/>
      <c r="I86" s="72"/>
      <c r="J86" s="72"/>
      <c r="K86" s="72"/>
      <c r="L86" s="72"/>
      <c r="M86" s="72"/>
      <c r="N86" s="72"/>
      <c r="O86" s="72"/>
      <c r="P86" s="72"/>
      <c r="Q86" s="72"/>
      <c r="R86" s="72"/>
      <c r="S86" s="72"/>
      <c r="T86" s="72"/>
      <c r="U86" s="72"/>
      <c r="V86" s="72"/>
      <c r="W86" s="72"/>
      <c r="X86" s="72"/>
      <c r="Y86" s="72"/>
      <c r="Z86" s="72"/>
    </row>
    <row r="87" ht="24.0" customHeight="1">
      <c r="A87" s="83" t="s">
        <v>416</v>
      </c>
      <c r="F87" s="72"/>
      <c r="G87" s="72"/>
      <c r="H87" s="72"/>
      <c r="I87" s="72"/>
      <c r="J87" s="72"/>
      <c r="K87" s="72"/>
      <c r="L87" s="72"/>
      <c r="M87" s="72"/>
      <c r="N87" s="72"/>
      <c r="O87" s="72"/>
      <c r="P87" s="72"/>
      <c r="Q87" s="72"/>
      <c r="R87" s="72"/>
      <c r="S87" s="72"/>
      <c r="T87" s="72"/>
      <c r="U87" s="72"/>
      <c r="V87" s="72"/>
      <c r="W87" s="72"/>
      <c r="X87" s="72"/>
      <c r="Y87" s="72"/>
      <c r="Z87" s="72"/>
    </row>
    <row r="88" ht="15.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ht="21.75" customHeight="1">
      <c r="A89" s="84" t="s">
        <v>417</v>
      </c>
      <c r="D89" s="72"/>
      <c r="E89" s="72"/>
      <c r="F89" s="72"/>
      <c r="G89" s="72"/>
      <c r="H89" s="72"/>
      <c r="I89" s="72"/>
      <c r="J89" s="72"/>
      <c r="K89" s="72"/>
      <c r="L89" s="72"/>
      <c r="M89" s="72"/>
      <c r="N89" s="72"/>
      <c r="O89" s="72"/>
      <c r="P89" s="72"/>
      <c r="Q89" s="72"/>
      <c r="R89" s="72"/>
      <c r="S89" s="72"/>
      <c r="T89" s="72"/>
      <c r="U89" s="72"/>
      <c r="V89" s="72"/>
      <c r="W89" s="72"/>
      <c r="X89" s="72"/>
      <c r="Y89" s="72"/>
      <c r="Z89" s="72"/>
    </row>
    <row r="90" ht="15.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ht="15.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ht="15.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ht="15.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ht="15.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ht="15.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ht="15.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ht="15.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ht="15.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ht="15.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ht="15.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5.7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5.7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5.7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5.7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5.7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5.7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5.7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5.7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5.7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5.7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5.7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5.7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5.7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5.7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5.7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21.75" customHeight="1">
      <c r="A116" s="84" t="s">
        <v>418</v>
      </c>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5.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5.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5.7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5.7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5.7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5.7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5.7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5.7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5.7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5.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5.7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5.7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5.7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5.7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5.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5.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5.7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5.7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5.7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5.7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5.7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5.7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5.7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5.7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5.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5.7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21.75" customHeight="1">
      <c r="A143" s="84" t="s">
        <v>419</v>
      </c>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5.7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5.7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5.7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5.7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5.7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5.7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5.7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5.7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5.7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5.7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5.7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5.7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5.7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5.7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5.7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5.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5.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5.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5.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5.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5.7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5.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5.7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5.7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5.7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5.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21.75" customHeight="1">
      <c r="A170" s="84" t="s">
        <v>420</v>
      </c>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5.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5.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5.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5.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5.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5.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5.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5.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5.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5.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5.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5.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5.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5.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5.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5.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5.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5.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5.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5.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5.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5.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5.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5.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5.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5.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21.75" customHeight="1">
      <c r="A197" s="84" t="s">
        <v>421</v>
      </c>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5.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5.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5.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5.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5.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5.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5.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5.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5.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5.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5.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5.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5.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5.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5.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5.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5.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5.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5.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5.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5.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5.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5.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5.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5.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5.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5.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5.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31.5" customHeight="1">
      <c r="A226" s="85" t="s">
        <v>422</v>
      </c>
      <c r="F226" s="72"/>
      <c r="G226" s="72"/>
      <c r="H226" s="72"/>
      <c r="I226" s="72"/>
      <c r="J226" s="72"/>
      <c r="K226" s="72"/>
      <c r="L226" s="72"/>
      <c r="M226" s="72"/>
      <c r="N226" s="72"/>
      <c r="O226" s="72"/>
      <c r="P226" s="72"/>
      <c r="Q226" s="72"/>
      <c r="R226" s="72"/>
      <c r="S226" s="72"/>
      <c r="T226" s="72"/>
      <c r="U226" s="72"/>
      <c r="V226" s="72"/>
      <c r="W226" s="72"/>
      <c r="X226" s="72"/>
      <c r="Y226" s="72"/>
      <c r="Z226" s="72"/>
    </row>
    <row r="227" ht="37.5" customHeight="1">
      <c r="A227" s="86" t="s">
        <v>423</v>
      </c>
      <c r="F227" s="72"/>
      <c r="G227" s="72"/>
      <c r="H227" s="72"/>
      <c r="I227" s="72"/>
      <c r="J227" s="72"/>
      <c r="K227" s="72"/>
      <c r="L227" s="72"/>
      <c r="M227" s="72"/>
      <c r="N227" s="72"/>
      <c r="O227" s="72"/>
      <c r="P227" s="72"/>
      <c r="Q227" s="72"/>
      <c r="R227" s="72"/>
      <c r="S227" s="72"/>
      <c r="T227" s="72"/>
      <c r="U227" s="72"/>
      <c r="V227" s="72"/>
      <c r="W227" s="72"/>
      <c r="X227" s="72"/>
      <c r="Y227" s="72"/>
      <c r="Z227" s="72"/>
    </row>
    <row r="228" ht="15.75" customHeight="1">
      <c r="A228" s="87"/>
      <c r="B228" s="87"/>
      <c r="C228" s="87"/>
      <c r="D228" s="87"/>
      <c r="E228" s="87"/>
      <c r="F228" s="72"/>
      <c r="G228" s="72"/>
      <c r="H228" s="72"/>
      <c r="I228" s="72"/>
      <c r="J228" s="72"/>
      <c r="K228" s="72"/>
      <c r="L228" s="72"/>
      <c r="M228" s="72"/>
      <c r="N228" s="72"/>
      <c r="O228" s="72"/>
      <c r="P228" s="72"/>
      <c r="Q228" s="72"/>
      <c r="R228" s="72"/>
      <c r="S228" s="72"/>
      <c r="T228" s="72"/>
      <c r="U228" s="72"/>
      <c r="V228" s="72"/>
      <c r="W228" s="72"/>
      <c r="X228" s="72"/>
      <c r="Y228" s="72"/>
      <c r="Z228" s="72"/>
    </row>
    <row r="229" ht="25.5" customHeight="1">
      <c r="A229" s="75" t="s">
        <v>45</v>
      </c>
      <c r="B229" s="75" t="s">
        <v>375</v>
      </c>
      <c r="C229" s="80" t="s">
        <v>396</v>
      </c>
      <c r="D229" s="80" t="s">
        <v>377</v>
      </c>
      <c r="E229" s="80" t="s">
        <v>378</v>
      </c>
      <c r="F229" s="72"/>
      <c r="G229" s="72"/>
      <c r="H229" s="72"/>
      <c r="I229" s="72"/>
      <c r="J229" s="72"/>
      <c r="K229" s="72"/>
      <c r="L229" s="72"/>
      <c r="M229" s="72"/>
      <c r="N229" s="72"/>
      <c r="O229" s="72"/>
      <c r="P229" s="72"/>
      <c r="Q229" s="72"/>
      <c r="R229" s="72"/>
      <c r="S229" s="72"/>
      <c r="T229" s="72"/>
      <c r="U229" s="72"/>
      <c r="V229" s="72"/>
      <c r="W229" s="72"/>
      <c r="X229" s="72"/>
      <c r="Y229" s="72"/>
      <c r="Z229" s="72"/>
    </row>
    <row r="230" ht="40.5" customHeight="1">
      <c r="A230" s="81" t="s">
        <v>61</v>
      </c>
      <c r="B230" s="81" t="s">
        <v>424</v>
      </c>
      <c r="C230" s="88" t="s">
        <v>425</v>
      </c>
      <c r="D230" s="88" t="s">
        <v>426</v>
      </c>
      <c r="E230" s="88" t="s">
        <v>427</v>
      </c>
      <c r="F230" s="72"/>
      <c r="G230" s="89"/>
      <c r="H230" s="72"/>
      <c r="I230" s="72"/>
      <c r="J230" s="72"/>
      <c r="K230" s="72"/>
      <c r="L230" s="72"/>
      <c r="M230" s="72"/>
      <c r="N230" s="72"/>
      <c r="O230" s="72"/>
      <c r="P230" s="72"/>
      <c r="Q230" s="72"/>
      <c r="R230" s="72"/>
      <c r="S230" s="72"/>
      <c r="T230" s="72"/>
      <c r="U230" s="72"/>
      <c r="V230" s="72"/>
      <c r="W230" s="72"/>
      <c r="X230" s="72"/>
      <c r="Y230" s="72"/>
      <c r="Z230" s="72"/>
    </row>
    <row r="231" ht="38.25" customHeight="1">
      <c r="A231" s="81" t="s">
        <v>61</v>
      </c>
      <c r="B231" s="81" t="s">
        <v>428</v>
      </c>
      <c r="C231" s="88" t="s">
        <v>429</v>
      </c>
      <c r="D231" s="88" t="s">
        <v>430</v>
      </c>
      <c r="E231" s="88" t="s">
        <v>431</v>
      </c>
      <c r="F231" s="72"/>
      <c r="G231" s="89"/>
      <c r="H231" s="72"/>
      <c r="I231" s="72"/>
      <c r="J231" s="72"/>
      <c r="K231" s="72"/>
      <c r="L231" s="72"/>
      <c r="M231" s="72"/>
      <c r="N231" s="72"/>
      <c r="O231" s="72"/>
      <c r="P231" s="72"/>
      <c r="Q231" s="72"/>
      <c r="R231" s="72"/>
      <c r="S231" s="72"/>
      <c r="T231" s="72"/>
      <c r="U231" s="72"/>
      <c r="V231" s="72"/>
      <c r="W231" s="72"/>
      <c r="X231" s="72"/>
      <c r="Y231" s="72"/>
      <c r="Z231" s="72"/>
    </row>
    <row r="232" ht="37.5" customHeight="1">
      <c r="A232" s="81" t="s">
        <v>61</v>
      </c>
      <c r="B232" s="88" t="s">
        <v>432</v>
      </c>
      <c r="C232" s="88" t="s">
        <v>433</v>
      </c>
      <c r="D232" s="88" t="s">
        <v>434</v>
      </c>
      <c r="E232" s="88" t="s">
        <v>435</v>
      </c>
      <c r="F232" s="72"/>
      <c r="G232" s="89"/>
      <c r="H232" s="72"/>
      <c r="I232" s="72"/>
      <c r="J232" s="72"/>
      <c r="K232" s="72"/>
      <c r="L232" s="72"/>
      <c r="M232" s="72"/>
      <c r="N232" s="72"/>
      <c r="O232" s="72"/>
      <c r="P232" s="72"/>
      <c r="Q232" s="72"/>
      <c r="R232" s="72"/>
      <c r="S232" s="72"/>
      <c r="T232" s="72"/>
      <c r="U232" s="72"/>
      <c r="V232" s="72"/>
      <c r="W232" s="72"/>
      <c r="X232" s="72"/>
      <c r="Y232" s="72"/>
      <c r="Z232" s="72"/>
    </row>
    <row r="233" ht="37.5" customHeight="1">
      <c r="A233" s="81" t="s">
        <v>61</v>
      </c>
      <c r="B233" s="88" t="s">
        <v>436</v>
      </c>
      <c r="C233" s="88" t="s">
        <v>437</v>
      </c>
      <c r="D233" s="88" t="s">
        <v>438</v>
      </c>
      <c r="E233" s="90" t="s">
        <v>439</v>
      </c>
      <c r="J233" s="72"/>
      <c r="K233" s="72"/>
      <c r="L233" s="72"/>
      <c r="M233" s="72"/>
      <c r="N233" s="72"/>
      <c r="O233" s="72"/>
      <c r="P233" s="72"/>
      <c r="Q233" s="72"/>
      <c r="R233" s="72"/>
      <c r="S233" s="72"/>
      <c r="T233" s="72"/>
      <c r="U233" s="72"/>
      <c r="V233" s="72"/>
      <c r="W233" s="72"/>
      <c r="X233" s="72"/>
      <c r="Y233" s="72"/>
      <c r="Z233" s="72"/>
    </row>
    <row r="234" ht="15.75" customHeight="1">
      <c r="A234" s="81"/>
      <c r="B234" s="81"/>
      <c r="C234" s="81"/>
      <c r="D234" s="81"/>
      <c r="E234" s="81"/>
      <c r="F234" s="72"/>
      <c r="G234" s="72"/>
      <c r="H234" s="72"/>
      <c r="I234" s="72"/>
      <c r="J234" s="72"/>
      <c r="K234" s="72"/>
      <c r="L234" s="72"/>
      <c r="M234" s="72"/>
      <c r="N234" s="72"/>
      <c r="O234" s="72"/>
      <c r="P234" s="72"/>
      <c r="Q234" s="72"/>
      <c r="R234" s="72"/>
      <c r="S234" s="72"/>
      <c r="T234" s="72"/>
      <c r="U234" s="72"/>
      <c r="V234" s="72"/>
      <c r="W234" s="72"/>
      <c r="X234" s="72"/>
      <c r="Y234" s="72"/>
      <c r="Z234" s="72"/>
    </row>
    <row r="235" ht="15.75" customHeight="1">
      <c r="A235" s="87"/>
      <c r="B235" s="87"/>
      <c r="C235" s="87"/>
      <c r="D235" s="87"/>
      <c r="E235" s="87"/>
      <c r="F235" s="72"/>
      <c r="G235" s="72"/>
      <c r="H235" s="72"/>
      <c r="I235" s="72"/>
      <c r="J235" s="72"/>
      <c r="K235" s="72"/>
      <c r="L235" s="72"/>
      <c r="M235" s="72"/>
      <c r="N235" s="72"/>
      <c r="O235" s="72"/>
      <c r="P235" s="72"/>
      <c r="Q235" s="72"/>
      <c r="R235" s="72"/>
      <c r="S235" s="72"/>
      <c r="T235" s="72"/>
      <c r="U235" s="72"/>
      <c r="V235" s="72"/>
      <c r="W235" s="72"/>
      <c r="X235" s="72"/>
      <c r="Y235" s="72"/>
      <c r="Z235" s="72"/>
    </row>
    <row r="236" ht="17.25" customHeight="1">
      <c r="A236" s="91"/>
      <c r="F236" s="72"/>
      <c r="G236" s="72"/>
      <c r="H236" s="72"/>
      <c r="I236" s="72"/>
      <c r="J236" s="72"/>
      <c r="K236" s="72"/>
      <c r="L236" s="72"/>
      <c r="M236" s="72"/>
      <c r="N236" s="72"/>
      <c r="O236" s="72"/>
      <c r="P236" s="72"/>
      <c r="Q236" s="72"/>
      <c r="R236" s="72"/>
      <c r="S236" s="72"/>
      <c r="T236" s="72"/>
      <c r="U236" s="72"/>
      <c r="V236" s="72"/>
      <c r="W236" s="72"/>
      <c r="X236" s="72"/>
      <c r="Y236" s="72"/>
      <c r="Z236" s="72"/>
    </row>
    <row r="237" ht="16.5" customHeight="1">
      <c r="A237" s="92" t="s">
        <v>440</v>
      </c>
      <c r="E237" s="93"/>
      <c r="F237" s="93"/>
      <c r="G237" s="93"/>
      <c r="H237" s="93"/>
      <c r="I237" s="93"/>
      <c r="J237" s="93"/>
      <c r="K237" s="93"/>
      <c r="L237" s="93"/>
      <c r="M237" s="93"/>
      <c r="N237" s="93"/>
      <c r="O237" s="72"/>
      <c r="P237" s="72"/>
      <c r="Q237" s="72"/>
      <c r="R237" s="72"/>
      <c r="S237" s="72"/>
      <c r="T237" s="72"/>
      <c r="U237" s="72"/>
      <c r="V237" s="72"/>
      <c r="W237" s="72"/>
      <c r="X237" s="72"/>
      <c r="Y237" s="72"/>
      <c r="Z237" s="72"/>
    </row>
    <row r="238" ht="15.75" customHeight="1">
      <c r="A238" s="94"/>
      <c r="B238" s="94"/>
      <c r="C238" s="94"/>
      <c r="D238" s="94"/>
      <c r="E238" s="94"/>
      <c r="F238" s="95"/>
      <c r="G238" s="95"/>
      <c r="H238" s="95"/>
      <c r="I238" s="95"/>
      <c r="J238" s="95"/>
      <c r="K238" s="95"/>
      <c r="L238" s="95"/>
      <c r="M238" s="95"/>
      <c r="N238" s="95"/>
      <c r="O238" s="72"/>
      <c r="P238" s="72"/>
      <c r="Q238" s="72"/>
      <c r="R238" s="72"/>
      <c r="S238" s="72"/>
      <c r="T238" s="72"/>
      <c r="U238" s="72"/>
      <c r="V238" s="72"/>
      <c r="W238" s="72"/>
      <c r="X238" s="72"/>
      <c r="Y238" s="72"/>
      <c r="Z238" s="72"/>
    </row>
    <row r="239" ht="26.25" customHeight="1">
      <c r="A239" s="96"/>
      <c r="B239" s="96"/>
      <c r="C239" s="96"/>
      <c r="D239" s="96"/>
      <c r="E239" s="96"/>
      <c r="F239" s="95"/>
      <c r="G239" s="95"/>
      <c r="H239" s="95"/>
      <c r="I239" s="95"/>
      <c r="J239" s="95"/>
      <c r="K239" s="95"/>
      <c r="L239" s="95"/>
      <c r="M239" s="95"/>
      <c r="N239" s="95"/>
      <c r="O239" s="72"/>
      <c r="P239" s="72"/>
      <c r="Q239" s="72"/>
      <c r="R239" s="72"/>
      <c r="S239" s="72"/>
      <c r="T239" s="72"/>
      <c r="U239" s="72"/>
      <c r="V239" s="72"/>
      <c r="W239" s="72"/>
      <c r="X239" s="72"/>
      <c r="Y239" s="72"/>
      <c r="Z239" s="72"/>
    </row>
    <row r="240" ht="23.25" customHeight="1">
      <c r="A240" s="97"/>
      <c r="B240" s="97"/>
      <c r="C240" s="97"/>
      <c r="D240" s="97"/>
      <c r="E240" s="97"/>
      <c r="F240" s="95"/>
      <c r="G240" s="95"/>
      <c r="H240" s="95"/>
      <c r="I240" s="95"/>
      <c r="J240" s="95"/>
      <c r="K240" s="95"/>
      <c r="L240" s="95"/>
      <c r="M240" s="95"/>
      <c r="N240" s="95"/>
      <c r="O240" s="72"/>
      <c r="P240" s="72"/>
      <c r="Q240" s="72"/>
      <c r="R240" s="72"/>
      <c r="S240" s="72"/>
      <c r="T240" s="72"/>
      <c r="U240" s="72"/>
      <c r="V240" s="72"/>
      <c r="W240" s="72"/>
      <c r="X240" s="72"/>
      <c r="Y240" s="72"/>
      <c r="Z240" s="72"/>
    </row>
    <row r="241" ht="21.75" customHeight="1">
      <c r="A241" s="97"/>
      <c r="B241" s="97"/>
      <c r="C241" s="97"/>
      <c r="D241" s="97"/>
      <c r="E241" s="97"/>
      <c r="F241" s="95"/>
      <c r="G241" s="95"/>
      <c r="H241" s="95"/>
      <c r="I241" s="95"/>
      <c r="J241" s="95"/>
      <c r="K241" s="95"/>
      <c r="L241" s="95"/>
      <c r="M241" s="95"/>
      <c r="N241" s="95"/>
      <c r="O241" s="72"/>
      <c r="P241" s="72"/>
      <c r="Q241" s="72"/>
      <c r="R241" s="72"/>
      <c r="S241" s="72"/>
      <c r="T241" s="72"/>
      <c r="U241" s="72"/>
      <c r="V241" s="72"/>
      <c r="W241" s="72"/>
      <c r="X241" s="72"/>
      <c r="Y241" s="72"/>
      <c r="Z241" s="72"/>
    </row>
    <row r="242" ht="21.0" customHeight="1">
      <c r="A242" s="98"/>
      <c r="B242" s="98"/>
      <c r="C242" s="98"/>
      <c r="D242" s="98"/>
      <c r="E242" s="97"/>
      <c r="F242" s="95"/>
      <c r="G242" s="95"/>
      <c r="H242" s="95"/>
      <c r="I242" s="95"/>
      <c r="J242" s="95"/>
      <c r="K242" s="95"/>
      <c r="L242" s="95"/>
      <c r="M242" s="95"/>
      <c r="N242" s="95"/>
      <c r="O242" s="72"/>
      <c r="P242" s="72"/>
      <c r="Q242" s="72"/>
      <c r="R242" s="72"/>
      <c r="S242" s="72"/>
      <c r="T242" s="72"/>
      <c r="U242" s="72"/>
      <c r="V242" s="72"/>
      <c r="W242" s="72"/>
      <c r="X242" s="72"/>
      <c r="Y242" s="72"/>
      <c r="Z242" s="72"/>
    </row>
    <row r="243" ht="15.75" customHeight="1">
      <c r="A243" s="72"/>
      <c r="B243" s="72"/>
      <c r="C243" s="72"/>
      <c r="D243" s="72"/>
      <c r="E243" s="95"/>
      <c r="F243" s="95"/>
      <c r="G243" s="95"/>
      <c r="H243" s="95"/>
      <c r="I243" s="95"/>
      <c r="J243" s="95"/>
      <c r="K243" s="95"/>
      <c r="L243" s="95"/>
      <c r="M243" s="95"/>
      <c r="N243" s="95"/>
      <c r="O243" s="72"/>
      <c r="P243" s="72"/>
      <c r="Q243" s="72"/>
      <c r="R243" s="72"/>
      <c r="S243" s="72"/>
      <c r="T243" s="72"/>
      <c r="U243" s="72"/>
      <c r="V243" s="72"/>
      <c r="W243" s="72"/>
      <c r="X243" s="72"/>
      <c r="Y243" s="72"/>
      <c r="Z243" s="72"/>
    </row>
    <row r="244" ht="15.75" customHeight="1">
      <c r="A244" s="72"/>
      <c r="B244" s="72"/>
      <c r="C244" s="72"/>
      <c r="D244" s="72"/>
      <c r="E244" s="95"/>
      <c r="F244" s="95"/>
      <c r="G244" s="95"/>
      <c r="H244" s="95"/>
      <c r="I244" s="95"/>
      <c r="J244" s="95"/>
      <c r="K244" s="95"/>
      <c r="L244" s="95"/>
      <c r="M244" s="95"/>
      <c r="N244" s="95"/>
      <c r="O244" s="72"/>
      <c r="P244" s="72"/>
      <c r="Q244" s="72"/>
      <c r="R244" s="72"/>
      <c r="S244" s="72"/>
      <c r="T244" s="72"/>
      <c r="U244" s="72"/>
      <c r="V244" s="72"/>
      <c r="W244" s="72"/>
      <c r="X244" s="72"/>
      <c r="Y244" s="72"/>
      <c r="Z244" s="72"/>
    </row>
    <row r="245" ht="15.75" customHeight="1">
      <c r="A245" s="72"/>
      <c r="B245" s="72"/>
      <c r="C245" s="72"/>
      <c r="D245" s="72"/>
      <c r="E245" s="95"/>
      <c r="F245" s="95"/>
      <c r="G245" s="95"/>
      <c r="H245" s="95"/>
      <c r="I245" s="95"/>
      <c r="J245" s="95"/>
      <c r="K245" s="95"/>
      <c r="L245" s="95"/>
      <c r="M245" s="95"/>
      <c r="N245" s="95"/>
      <c r="O245" s="72"/>
      <c r="P245" s="72"/>
      <c r="Q245" s="72"/>
      <c r="R245" s="72"/>
      <c r="S245" s="72"/>
      <c r="T245" s="72"/>
      <c r="U245" s="72"/>
      <c r="V245" s="72"/>
      <c r="W245" s="72"/>
      <c r="X245" s="72"/>
      <c r="Y245" s="72"/>
      <c r="Z245" s="72"/>
    </row>
    <row r="246" ht="15.75" customHeight="1">
      <c r="A246" s="72"/>
      <c r="B246" s="72"/>
      <c r="C246" s="72"/>
      <c r="D246" s="72"/>
      <c r="E246" s="95"/>
      <c r="F246" s="95"/>
      <c r="G246" s="95"/>
      <c r="H246" s="95"/>
      <c r="I246" s="95"/>
      <c r="J246" s="95"/>
      <c r="K246" s="95"/>
      <c r="L246" s="95"/>
      <c r="M246" s="95"/>
      <c r="N246" s="95"/>
      <c r="O246" s="72"/>
      <c r="P246" s="72"/>
      <c r="Q246" s="72"/>
      <c r="R246" s="72"/>
      <c r="S246" s="72"/>
      <c r="T246" s="72"/>
      <c r="U246" s="72"/>
      <c r="V246" s="72"/>
      <c r="W246" s="72"/>
      <c r="X246" s="72"/>
      <c r="Y246" s="72"/>
      <c r="Z246" s="72"/>
    </row>
    <row r="247" ht="15.75" customHeight="1">
      <c r="A247" s="72"/>
      <c r="B247" s="72"/>
      <c r="C247" s="72"/>
      <c r="D247" s="72"/>
      <c r="E247" s="95"/>
      <c r="F247" s="95"/>
      <c r="G247" s="95"/>
      <c r="H247" s="95"/>
      <c r="I247" s="95"/>
      <c r="J247" s="95"/>
      <c r="K247" s="95"/>
      <c r="L247" s="95"/>
      <c r="M247" s="95"/>
      <c r="N247" s="95"/>
      <c r="O247" s="72"/>
      <c r="P247" s="72"/>
      <c r="Q247" s="72"/>
      <c r="R247" s="72"/>
      <c r="S247" s="72"/>
      <c r="T247" s="72"/>
      <c r="U247" s="72"/>
      <c r="V247" s="72"/>
      <c r="W247" s="72"/>
      <c r="X247" s="72"/>
      <c r="Y247" s="72"/>
      <c r="Z247" s="72"/>
    </row>
    <row r="248" ht="15.75" customHeight="1">
      <c r="A248" s="72"/>
      <c r="B248" s="72"/>
      <c r="C248" s="72"/>
      <c r="D248" s="72"/>
      <c r="E248" s="95"/>
      <c r="F248" s="95"/>
      <c r="G248" s="95"/>
      <c r="H248" s="95"/>
      <c r="I248" s="95"/>
      <c r="J248" s="95"/>
      <c r="K248" s="95"/>
      <c r="L248" s="95"/>
      <c r="M248" s="95"/>
      <c r="N248" s="95"/>
      <c r="O248" s="72"/>
      <c r="P248" s="72"/>
      <c r="Q248" s="72"/>
      <c r="R248" s="72"/>
      <c r="S248" s="72"/>
      <c r="T248" s="72"/>
      <c r="U248" s="72"/>
      <c r="V248" s="72"/>
      <c r="W248" s="72"/>
      <c r="X248" s="72"/>
      <c r="Y248" s="72"/>
      <c r="Z248" s="72"/>
    </row>
    <row r="249" ht="15.75" customHeight="1">
      <c r="A249" s="72"/>
      <c r="B249" s="72"/>
      <c r="C249" s="72"/>
      <c r="D249" s="72"/>
      <c r="E249" s="95"/>
      <c r="F249" s="95"/>
      <c r="G249" s="95"/>
      <c r="H249" s="95"/>
      <c r="I249" s="95"/>
      <c r="J249" s="95"/>
      <c r="K249" s="95"/>
      <c r="L249" s="95"/>
      <c r="M249" s="95"/>
      <c r="N249" s="95"/>
      <c r="O249" s="72"/>
      <c r="P249" s="72"/>
      <c r="Q249" s="72"/>
      <c r="R249" s="72"/>
      <c r="S249" s="72"/>
      <c r="T249" s="72"/>
      <c r="U249" s="72"/>
      <c r="V249" s="72"/>
      <c r="W249" s="72"/>
      <c r="X249" s="72"/>
      <c r="Y249" s="72"/>
      <c r="Z249" s="72"/>
    </row>
    <row r="250" ht="15.75" customHeight="1">
      <c r="A250" s="72"/>
      <c r="B250" s="72"/>
      <c r="C250" s="72"/>
      <c r="D250" s="72"/>
      <c r="E250" s="95"/>
      <c r="F250" s="95"/>
      <c r="G250" s="95"/>
      <c r="H250" s="95"/>
      <c r="I250" s="95"/>
      <c r="J250" s="95"/>
      <c r="K250" s="95"/>
      <c r="L250" s="95"/>
      <c r="M250" s="95"/>
      <c r="N250" s="95"/>
      <c r="O250" s="72"/>
      <c r="P250" s="72"/>
      <c r="Q250" s="72"/>
      <c r="R250" s="72"/>
      <c r="S250" s="72"/>
      <c r="T250" s="72"/>
      <c r="U250" s="72"/>
      <c r="V250" s="72"/>
      <c r="W250" s="72"/>
      <c r="X250" s="72"/>
      <c r="Y250" s="72"/>
      <c r="Z250" s="72"/>
    </row>
    <row r="251" ht="15.75" customHeight="1">
      <c r="A251" s="72"/>
      <c r="B251" s="72"/>
      <c r="C251" s="72"/>
      <c r="D251" s="72"/>
      <c r="E251" s="95"/>
      <c r="F251" s="95"/>
      <c r="G251" s="95"/>
      <c r="H251" s="95"/>
      <c r="I251" s="95"/>
      <c r="J251" s="95"/>
      <c r="K251" s="95"/>
      <c r="L251" s="95"/>
      <c r="M251" s="95"/>
      <c r="N251" s="95"/>
      <c r="O251" s="72"/>
      <c r="P251" s="72"/>
      <c r="Q251" s="72"/>
      <c r="R251" s="72"/>
      <c r="S251" s="72"/>
      <c r="T251" s="72"/>
      <c r="U251" s="72"/>
      <c r="V251" s="72"/>
      <c r="W251" s="72"/>
      <c r="X251" s="72"/>
      <c r="Y251" s="72"/>
      <c r="Z251" s="72"/>
    </row>
    <row r="252" ht="15.75" customHeight="1">
      <c r="A252" s="72"/>
      <c r="B252" s="72"/>
      <c r="C252" s="72"/>
      <c r="D252" s="72"/>
      <c r="E252" s="95"/>
      <c r="F252" s="95"/>
      <c r="G252" s="95"/>
      <c r="H252" s="95"/>
      <c r="I252" s="95"/>
      <c r="J252" s="95"/>
      <c r="K252" s="95"/>
      <c r="L252" s="95"/>
      <c r="M252" s="95"/>
      <c r="N252" s="95"/>
      <c r="O252" s="72"/>
      <c r="P252" s="72"/>
      <c r="Q252" s="72"/>
      <c r="R252" s="72"/>
      <c r="S252" s="72"/>
      <c r="T252" s="72"/>
      <c r="U252" s="72"/>
      <c r="V252" s="72"/>
      <c r="W252" s="72"/>
      <c r="X252" s="72"/>
      <c r="Y252" s="72"/>
      <c r="Z252" s="72"/>
    </row>
    <row r="253" ht="15.75" customHeight="1">
      <c r="A253" s="72"/>
      <c r="B253" s="72"/>
      <c r="C253" s="72"/>
      <c r="D253" s="72"/>
      <c r="E253" s="95"/>
      <c r="F253" s="95"/>
      <c r="G253" s="95"/>
      <c r="H253" s="95"/>
      <c r="I253" s="95"/>
      <c r="J253" s="95"/>
      <c r="K253" s="95"/>
      <c r="L253" s="95"/>
      <c r="M253" s="95"/>
      <c r="N253" s="95"/>
      <c r="O253" s="72"/>
      <c r="P253" s="72"/>
      <c r="Q253" s="72"/>
      <c r="R253" s="72"/>
      <c r="S253" s="72"/>
      <c r="T253" s="72"/>
      <c r="U253" s="72"/>
      <c r="V253" s="72"/>
      <c r="W253" s="72"/>
      <c r="X253" s="72"/>
      <c r="Y253" s="72"/>
      <c r="Z253" s="72"/>
    </row>
    <row r="254" ht="12.75" customHeight="1">
      <c r="A254" s="72"/>
      <c r="B254" s="72"/>
      <c r="C254" s="72"/>
      <c r="D254" s="72"/>
      <c r="E254" s="95"/>
      <c r="F254" s="95"/>
      <c r="G254" s="95"/>
      <c r="H254" s="95"/>
      <c r="I254" s="95"/>
      <c r="J254" s="95"/>
      <c r="K254" s="95"/>
      <c r="L254" s="95"/>
      <c r="M254" s="95"/>
      <c r="N254" s="95"/>
      <c r="O254" s="72"/>
      <c r="P254" s="72"/>
      <c r="Q254" s="72"/>
      <c r="R254" s="72"/>
      <c r="S254" s="72"/>
      <c r="T254" s="72"/>
      <c r="U254" s="72"/>
      <c r="V254" s="72"/>
      <c r="W254" s="72"/>
      <c r="X254" s="72"/>
      <c r="Y254" s="72"/>
      <c r="Z254" s="72"/>
    </row>
    <row r="255" ht="20.25" customHeight="1">
      <c r="A255" s="99" t="s">
        <v>441</v>
      </c>
      <c r="E255" s="95"/>
      <c r="F255" s="95"/>
      <c r="G255" s="95"/>
      <c r="H255" s="95"/>
      <c r="I255" s="95"/>
      <c r="J255" s="95"/>
      <c r="K255" s="95"/>
      <c r="L255" s="95"/>
      <c r="M255" s="95"/>
      <c r="N255" s="95"/>
      <c r="O255" s="72"/>
      <c r="P255" s="72"/>
      <c r="Q255" s="72"/>
      <c r="R255" s="72"/>
      <c r="S255" s="72"/>
      <c r="T255" s="72"/>
      <c r="U255" s="72"/>
      <c r="V255" s="72"/>
      <c r="W255" s="72"/>
      <c r="X255" s="72"/>
      <c r="Y255" s="72"/>
      <c r="Z255" s="72"/>
    </row>
    <row r="256" ht="15.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5.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5.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5.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5.75" customHeight="1">
      <c r="A260" s="91"/>
      <c r="F260" s="72"/>
      <c r="G260" s="72"/>
      <c r="H260" s="72"/>
      <c r="I260" s="72"/>
      <c r="J260" s="72"/>
      <c r="K260" s="72"/>
      <c r="L260" s="72"/>
      <c r="M260" s="72"/>
      <c r="N260" s="72"/>
      <c r="O260" s="72"/>
      <c r="P260" s="72"/>
      <c r="Q260" s="72"/>
      <c r="R260" s="72"/>
      <c r="S260" s="72"/>
      <c r="T260" s="72"/>
      <c r="U260" s="72"/>
      <c r="V260" s="72"/>
      <c r="W260" s="72"/>
      <c r="X260" s="72"/>
      <c r="Y260" s="72"/>
      <c r="Z260" s="72"/>
    </row>
    <row r="261" ht="15.75" customHeight="1">
      <c r="A261" s="100"/>
      <c r="F261" s="72"/>
      <c r="G261" s="72"/>
      <c r="H261" s="72"/>
      <c r="I261" s="72"/>
      <c r="J261" s="72"/>
      <c r="K261" s="72"/>
      <c r="L261" s="72"/>
      <c r="M261" s="72"/>
      <c r="N261" s="72"/>
      <c r="O261" s="72"/>
      <c r="P261" s="72"/>
      <c r="Q261" s="72"/>
      <c r="R261" s="72"/>
      <c r="S261" s="72"/>
      <c r="T261" s="72"/>
      <c r="U261" s="72"/>
      <c r="V261" s="72"/>
      <c r="W261" s="72"/>
      <c r="X261" s="72"/>
      <c r="Y261" s="72"/>
      <c r="Z261" s="72"/>
    </row>
    <row r="262" ht="15.75" customHeight="1">
      <c r="A262" s="101"/>
      <c r="B262" s="101"/>
      <c r="C262" s="101"/>
      <c r="D262" s="101"/>
      <c r="E262" s="101"/>
      <c r="F262" s="72"/>
      <c r="G262" s="72"/>
      <c r="H262" s="72"/>
      <c r="I262" s="72"/>
      <c r="J262" s="72"/>
      <c r="K262" s="72"/>
      <c r="L262" s="72"/>
      <c r="M262" s="72"/>
      <c r="N262" s="72"/>
      <c r="O262" s="72"/>
      <c r="P262" s="72"/>
      <c r="Q262" s="72"/>
      <c r="R262" s="72"/>
      <c r="S262" s="72"/>
      <c r="T262" s="72"/>
      <c r="U262" s="72"/>
      <c r="V262" s="72"/>
      <c r="W262" s="72"/>
      <c r="X262" s="72"/>
      <c r="Y262" s="72"/>
      <c r="Z262" s="72"/>
    </row>
    <row r="263" ht="15.75" customHeight="1">
      <c r="A263" s="102"/>
      <c r="B263" s="102"/>
      <c r="C263" s="102"/>
      <c r="D263" s="102"/>
      <c r="E263" s="102"/>
      <c r="F263" s="72"/>
      <c r="G263" s="72"/>
      <c r="H263" s="72"/>
      <c r="I263" s="72"/>
      <c r="J263" s="72"/>
      <c r="K263" s="72"/>
      <c r="L263" s="72"/>
      <c r="M263" s="72"/>
      <c r="N263" s="72"/>
      <c r="O263" s="72"/>
      <c r="P263" s="72"/>
      <c r="Q263" s="72"/>
      <c r="R263" s="72"/>
      <c r="S263" s="72"/>
      <c r="T263" s="72"/>
      <c r="U263" s="72"/>
      <c r="V263" s="72"/>
      <c r="W263" s="72"/>
      <c r="X263" s="72"/>
      <c r="Y263" s="72"/>
      <c r="Z263" s="72"/>
    </row>
    <row r="264" ht="15.75" customHeight="1">
      <c r="A264" s="103"/>
      <c r="B264" s="103"/>
      <c r="C264" s="103"/>
      <c r="D264" s="103"/>
      <c r="E264" s="103"/>
      <c r="F264" s="72"/>
      <c r="G264" s="72"/>
      <c r="H264" s="72"/>
      <c r="I264" s="72"/>
      <c r="J264" s="72"/>
      <c r="K264" s="72"/>
      <c r="L264" s="72"/>
      <c r="M264" s="72"/>
      <c r="N264" s="72"/>
      <c r="O264" s="72"/>
      <c r="P264" s="72"/>
      <c r="Q264" s="72"/>
      <c r="R264" s="72"/>
      <c r="S264" s="72"/>
      <c r="T264" s="72"/>
      <c r="U264" s="72"/>
      <c r="V264" s="72"/>
      <c r="W264" s="72"/>
      <c r="X264" s="72"/>
      <c r="Y264" s="72"/>
      <c r="Z264" s="72"/>
    </row>
    <row r="265" ht="15.75" customHeight="1">
      <c r="A265" s="81"/>
      <c r="B265" s="81"/>
      <c r="C265" s="81"/>
      <c r="D265" s="81"/>
      <c r="E265" s="81"/>
      <c r="F265" s="72"/>
      <c r="G265" s="72"/>
      <c r="H265" s="72"/>
      <c r="I265" s="72"/>
      <c r="J265" s="72"/>
      <c r="K265" s="72"/>
      <c r="L265" s="72"/>
      <c r="M265" s="72"/>
      <c r="N265" s="72"/>
      <c r="O265" s="72"/>
      <c r="P265" s="72"/>
      <c r="Q265" s="72"/>
      <c r="R265" s="72"/>
      <c r="S265" s="72"/>
      <c r="T265" s="72"/>
      <c r="U265" s="72"/>
      <c r="V265" s="72"/>
      <c r="W265" s="72"/>
      <c r="X265" s="72"/>
      <c r="Y265" s="72"/>
      <c r="Z265" s="72"/>
    </row>
    <row r="266" ht="15.75" customHeight="1">
      <c r="A266" s="81"/>
      <c r="B266" s="81"/>
      <c r="C266" s="81"/>
      <c r="D266" s="81"/>
      <c r="E266" s="81"/>
      <c r="F266" s="72"/>
      <c r="G266" s="72"/>
      <c r="H266" s="72"/>
      <c r="I266" s="72"/>
      <c r="J266" s="72"/>
      <c r="K266" s="72"/>
      <c r="L266" s="72"/>
      <c r="M266" s="72"/>
      <c r="N266" s="72"/>
      <c r="O266" s="72"/>
      <c r="P266" s="72"/>
      <c r="Q266" s="72"/>
      <c r="R266" s="72"/>
      <c r="S266" s="72"/>
      <c r="T266" s="72"/>
      <c r="U266" s="72"/>
      <c r="V266" s="72"/>
      <c r="W266" s="72"/>
      <c r="X266" s="72"/>
      <c r="Y266" s="72"/>
      <c r="Z266" s="72"/>
    </row>
    <row r="267" ht="15.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5.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5.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5.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5.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5.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5.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5.75" customHeight="1">
      <c r="A274" s="99" t="s">
        <v>442</v>
      </c>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5.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5.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5.75" customHeight="1">
      <c r="A277" s="95"/>
      <c r="B277" s="95"/>
      <c r="C277" s="95"/>
      <c r="D277" s="95"/>
      <c r="E277" s="95"/>
      <c r="F277" s="72"/>
      <c r="G277" s="72"/>
      <c r="H277" s="72"/>
      <c r="I277" s="72"/>
      <c r="J277" s="72"/>
      <c r="K277" s="72"/>
      <c r="L277" s="72"/>
      <c r="M277" s="72"/>
      <c r="N277" s="72"/>
      <c r="O277" s="72"/>
      <c r="P277" s="72"/>
      <c r="Q277" s="72"/>
      <c r="R277" s="72"/>
      <c r="S277" s="72"/>
      <c r="T277" s="72"/>
      <c r="U277" s="72"/>
      <c r="V277" s="72"/>
      <c r="W277" s="72"/>
      <c r="X277" s="72"/>
      <c r="Y277" s="72"/>
      <c r="Z277" s="72"/>
    </row>
    <row r="278" ht="15.75" customHeight="1">
      <c r="A278" s="104"/>
      <c r="F278" s="105"/>
      <c r="G278" s="72"/>
      <c r="H278" s="72"/>
      <c r="I278" s="72"/>
      <c r="J278" s="72"/>
      <c r="K278" s="72"/>
      <c r="L278" s="72"/>
      <c r="M278" s="72"/>
      <c r="N278" s="72"/>
      <c r="O278" s="72"/>
      <c r="P278" s="72"/>
      <c r="Q278" s="72"/>
      <c r="R278" s="72"/>
      <c r="S278" s="72"/>
      <c r="T278" s="72"/>
      <c r="U278" s="72"/>
      <c r="V278" s="72"/>
      <c r="W278" s="72"/>
      <c r="X278" s="72"/>
      <c r="Y278" s="72"/>
      <c r="Z278" s="72"/>
    </row>
    <row r="279" ht="15.75" customHeight="1">
      <c r="A279" s="106"/>
      <c r="F279" s="105"/>
      <c r="G279" s="72"/>
      <c r="H279" s="72"/>
      <c r="I279" s="72"/>
      <c r="J279" s="72"/>
      <c r="K279" s="72"/>
      <c r="L279" s="72"/>
      <c r="M279" s="72"/>
      <c r="N279" s="72"/>
      <c r="O279" s="72"/>
      <c r="P279" s="72"/>
      <c r="Q279" s="72"/>
      <c r="R279" s="72"/>
      <c r="S279" s="72"/>
      <c r="T279" s="72"/>
      <c r="U279" s="72"/>
      <c r="V279" s="72"/>
      <c r="W279" s="72"/>
      <c r="X279" s="72"/>
      <c r="Y279" s="72"/>
      <c r="Z279" s="72"/>
    </row>
    <row r="280" ht="15.75" customHeight="1">
      <c r="A280" s="107"/>
      <c r="B280" s="107"/>
      <c r="C280" s="107"/>
      <c r="D280" s="107"/>
      <c r="E280" s="107"/>
      <c r="F280" s="105"/>
      <c r="G280" s="72"/>
      <c r="H280" s="72"/>
      <c r="I280" s="72"/>
      <c r="J280" s="72"/>
      <c r="K280" s="72"/>
      <c r="L280" s="72"/>
      <c r="M280" s="72"/>
      <c r="N280" s="72"/>
      <c r="O280" s="72"/>
      <c r="P280" s="72"/>
      <c r="Q280" s="72"/>
      <c r="R280" s="72"/>
      <c r="S280" s="72"/>
      <c r="T280" s="72"/>
      <c r="U280" s="72"/>
      <c r="V280" s="72"/>
      <c r="W280" s="72"/>
      <c r="X280" s="72"/>
      <c r="Y280" s="72"/>
      <c r="Z280" s="72"/>
    </row>
    <row r="281" ht="15.75" customHeight="1">
      <c r="A281" s="108"/>
      <c r="B281" s="108"/>
      <c r="C281" s="108"/>
      <c r="D281" s="108"/>
      <c r="E281" s="108"/>
      <c r="F281" s="105"/>
      <c r="G281" s="72"/>
      <c r="H281" s="72"/>
      <c r="I281" s="72"/>
      <c r="J281" s="72"/>
      <c r="K281" s="72"/>
      <c r="L281" s="72"/>
      <c r="M281" s="72"/>
      <c r="N281" s="72"/>
      <c r="O281" s="72"/>
      <c r="P281" s="72"/>
      <c r="Q281" s="72"/>
      <c r="R281" s="72"/>
      <c r="S281" s="72"/>
      <c r="T281" s="72"/>
      <c r="U281" s="72"/>
      <c r="V281" s="72"/>
      <c r="W281" s="72"/>
      <c r="X281" s="72"/>
      <c r="Y281" s="72"/>
      <c r="Z281" s="72"/>
    </row>
    <row r="282" ht="15.75" customHeight="1">
      <c r="A282" s="109"/>
      <c r="B282" s="109"/>
      <c r="C282" s="109"/>
      <c r="D282" s="109"/>
      <c r="E282" s="109"/>
      <c r="F282" s="105"/>
      <c r="G282" s="72"/>
      <c r="H282" s="72"/>
      <c r="I282" s="72"/>
      <c r="J282" s="72"/>
      <c r="K282" s="72"/>
      <c r="L282" s="72"/>
      <c r="M282" s="72"/>
      <c r="N282" s="72"/>
      <c r="O282" s="72"/>
      <c r="P282" s="72"/>
      <c r="Q282" s="72"/>
      <c r="R282" s="72"/>
      <c r="S282" s="72"/>
      <c r="T282" s="72"/>
      <c r="U282" s="72"/>
      <c r="V282" s="72"/>
      <c r="W282" s="72"/>
      <c r="X282" s="72"/>
      <c r="Y282" s="72"/>
      <c r="Z282" s="72"/>
    </row>
    <row r="283" ht="15.75" customHeight="1">
      <c r="A283" s="109"/>
      <c r="B283" s="109"/>
      <c r="C283" s="109"/>
      <c r="D283" s="109"/>
      <c r="E283" s="109"/>
      <c r="F283" s="105"/>
      <c r="G283" s="72"/>
      <c r="H283" s="72"/>
      <c r="I283" s="72"/>
      <c r="J283" s="72"/>
      <c r="K283" s="72"/>
      <c r="L283" s="72"/>
      <c r="M283" s="72"/>
      <c r="N283" s="72"/>
      <c r="O283" s="72"/>
      <c r="P283" s="72"/>
      <c r="Q283" s="72"/>
      <c r="R283" s="72"/>
      <c r="S283" s="72"/>
      <c r="T283" s="72"/>
      <c r="U283" s="72"/>
      <c r="V283" s="72"/>
      <c r="W283" s="72"/>
      <c r="X283" s="72"/>
      <c r="Y283" s="72"/>
      <c r="Z283" s="72"/>
    </row>
    <row r="284" ht="15.75" customHeight="1">
      <c r="A284" s="109"/>
      <c r="B284" s="109"/>
      <c r="C284" s="109"/>
      <c r="D284" s="109"/>
      <c r="E284" s="109"/>
      <c r="F284" s="105"/>
      <c r="G284" s="72"/>
      <c r="H284" s="72"/>
      <c r="I284" s="72"/>
      <c r="J284" s="72"/>
      <c r="K284" s="72"/>
      <c r="L284" s="72"/>
      <c r="M284" s="72"/>
      <c r="N284" s="72"/>
      <c r="O284" s="72"/>
      <c r="P284" s="72"/>
      <c r="Q284" s="72"/>
      <c r="R284" s="72"/>
      <c r="S284" s="72"/>
      <c r="T284" s="72"/>
      <c r="U284" s="72"/>
      <c r="V284" s="72"/>
      <c r="W284" s="72"/>
      <c r="X284" s="72"/>
      <c r="Y284" s="72"/>
      <c r="Z284" s="72"/>
    </row>
    <row r="285" ht="15.75" customHeight="1">
      <c r="A285" s="95"/>
      <c r="B285" s="95"/>
      <c r="C285" s="95"/>
      <c r="D285" s="95"/>
      <c r="E285" s="95"/>
      <c r="F285" s="72"/>
      <c r="G285" s="72"/>
      <c r="H285" s="72"/>
      <c r="I285" s="72"/>
      <c r="J285" s="72"/>
      <c r="K285" s="72"/>
      <c r="L285" s="72"/>
      <c r="M285" s="72"/>
      <c r="N285" s="72"/>
      <c r="O285" s="72"/>
      <c r="P285" s="72"/>
      <c r="Q285" s="72"/>
      <c r="R285" s="72"/>
      <c r="S285" s="72"/>
      <c r="T285" s="72"/>
      <c r="U285" s="72"/>
      <c r="V285" s="72"/>
      <c r="W285" s="72"/>
      <c r="X285" s="72"/>
      <c r="Y285" s="72"/>
      <c r="Z285" s="72"/>
    </row>
    <row r="286" ht="15.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5.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5.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5.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5.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5.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5.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5.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5.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5.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5.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5.75" customHeight="1">
      <c r="A297" s="99" t="s">
        <v>443</v>
      </c>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5.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5.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5.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5.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5.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5.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5.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5.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5.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5.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5.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5.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5.75" customHeight="1">
      <c r="A310" s="95"/>
      <c r="B310" s="95"/>
      <c r="C310" s="95"/>
      <c r="D310" s="95"/>
      <c r="E310" s="95"/>
      <c r="F310" s="72"/>
      <c r="G310" s="72"/>
      <c r="H310" s="72"/>
      <c r="I310" s="72"/>
      <c r="J310" s="72"/>
      <c r="K310" s="72"/>
      <c r="L310" s="72"/>
      <c r="M310" s="72"/>
      <c r="N310" s="72"/>
      <c r="O310" s="72"/>
      <c r="P310" s="72"/>
      <c r="Q310" s="72"/>
      <c r="R310" s="72"/>
      <c r="S310" s="72"/>
      <c r="T310" s="72"/>
      <c r="U310" s="72"/>
      <c r="V310" s="72"/>
      <c r="W310" s="72"/>
      <c r="X310" s="72"/>
      <c r="Y310" s="72"/>
      <c r="Z310" s="72"/>
    </row>
    <row r="311" ht="15.75" customHeight="1">
      <c r="A311" s="104"/>
      <c r="B311" s="104"/>
      <c r="C311" s="104"/>
      <c r="D311" s="104"/>
      <c r="E311" s="104"/>
      <c r="F311" s="72"/>
      <c r="G311" s="72"/>
      <c r="H311" s="72"/>
      <c r="I311" s="72"/>
      <c r="J311" s="72"/>
      <c r="K311" s="72"/>
      <c r="L311" s="72"/>
      <c r="M311" s="72"/>
      <c r="N311" s="72"/>
      <c r="O311" s="72"/>
      <c r="P311" s="72"/>
      <c r="Q311" s="72"/>
      <c r="R311" s="72"/>
      <c r="S311" s="72"/>
      <c r="T311" s="72"/>
      <c r="U311" s="72"/>
      <c r="V311" s="72"/>
      <c r="W311" s="72"/>
      <c r="X311" s="72"/>
      <c r="Y311" s="72"/>
      <c r="Z311" s="72"/>
    </row>
    <row r="312" ht="15.75" customHeight="1">
      <c r="A312" s="106"/>
      <c r="B312" s="106"/>
      <c r="C312" s="106"/>
      <c r="D312" s="106"/>
      <c r="E312" s="106"/>
      <c r="F312" s="72"/>
      <c r="G312" s="72"/>
      <c r="H312" s="72"/>
      <c r="I312" s="72"/>
      <c r="J312" s="72"/>
      <c r="K312" s="72"/>
      <c r="L312" s="72"/>
      <c r="M312" s="72"/>
      <c r="N312" s="72"/>
      <c r="O312" s="72"/>
      <c r="P312" s="72"/>
      <c r="Q312" s="72"/>
      <c r="R312" s="72"/>
      <c r="S312" s="72"/>
      <c r="T312" s="72"/>
      <c r="U312" s="72"/>
      <c r="V312" s="72"/>
      <c r="W312" s="72"/>
      <c r="X312" s="72"/>
      <c r="Y312" s="72"/>
      <c r="Z312" s="72"/>
    </row>
    <row r="313" ht="15.75" customHeight="1">
      <c r="A313" s="107"/>
      <c r="B313" s="107"/>
      <c r="C313" s="107"/>
      <c r="D313" s="107"/>
      <c r="E313" s="107"/>
      <c r="F313" s="72"/>
      <c r="G313" s="72"/>
      <c r="H313" s="72"/>
      <c r="I313" s="72"/>
      <c r="J313" s="72"/>
      <c r="K313" s="72"/>
      <c r="L313" s="72"/>
      <c r="M313" s="72"/>
      <c r="N313" s="72"/>
      <c r="O313" s="72"/>
      <c r="P313" s="72"/>
      <c r="Q313" s="72"/>
      <c r="R313" s="72"/>
      <c r="S313" s="72"/>
      <c r="T313" s="72"/>
      <c r="U313" s="72"/>
      <c r="V313" s="72"/>
      <c r="W313" s="72"/>
      <c r="X313" s="72"/>
      <c r="Y313" s="72"/>
      <c r="Z313" s="72"/>
    </row>
    <row r="314" ht="15.75" customHeight="1">
      <c r="A314" s="108"/>
      <c r="B314" s="108"/>
      <c r="C314" s="108"/>
      <c r="D314" s="108"/>
      <c r="E314" s="108"/>
      <c r="F314" s="72"/>
      <c r="G314" s="72"/>
      <c r="H314" s="72"/>
      <c r="I314" s="72"/>
      <c r="J314" s="72"/>
      <c r="K314" s="72"/>
      <c r="L314" s="72"/>
      <c r="M314" s="72"/>
      <c r="N314" s="72"/>
      <c r="O314" s="72"/>
      <c r="P314" s="72"/>
      <c r="Q314" s="72"/>
      <c r="R314" s="72"/>
      <c r="S314" s="72"/>
      <c r="T314" s="72"/>
      <c r="U314" s="72"/>
      <c r="V314" s="72"/>
      <c r="W314" s="72"/>
      <c r="X314" s="72"/>
      <c r="Y314" s="72"/>
      <c r="Z314" s="72"/>
    </row>
    <row r="315" ht="15.75" customHeight="1">
      <c r="A315" s="109"/>
      <c r="B315" s="109"/>
      <c r="C315" s="109"/>
      <c r="D315" s="109"/>
      <c r="E315" s="109"/>
      <c r="F315" s="72"/>
      <c r="G315" s="72"/>
      <c r="H315" s="72"/>
      <c r="I315" s="72"/>
      <c r="J315" s="72"/>
      <c r="K315" s="72"/>
      <c r="L315" s="72"/>
      <c r="M315" s="72"/>
      <c r="N315" s="72"/>
      <c r="O315" s="72"/>
      <c r="P315" s="72"/>
      <c r="Q315" s="72"/>
      <c r="R315" s="72"/>
      <c r="S315" s="72"/>
      <c r="T315" s="72"/>
      <c r="U315" s="72"/>
      <c r="V315" s="72"/>
      <c r="W315" s="72"/>
      <c r="X315" s="72"/>
      <c r="Y315" s="72"/>
      <c r="Z315" s="72"/>
    </row>
    <row r="316" ht="15.75" customHeight="1">
      <c r="A316" s="109"/>
      <c r="B316" s="109"/>
      <c r="C316" s="109"/>
      <c r="D316" s="109"/>
      <c r="E316" s="109"/>
      <c r="F316" s="72"/>
      <c r="G316" s="72"/>
      <c r="H316" s="72"/>
      <c r="I316" s="72"/>
      <c r="J316" s="72"/>
      <c r="K316" s="72"/>
      <c r="L316" s="72"/>
      <c r="M316" s="72"/>
      <c r="N316" s="72"/>
      <c r="O316" s="72"/>
      <c r="P316" s="72"/>
      <c r="Q316" s="72"/>
      <c r="R316" s="72"/>
      <c r="S316" s="72"/>
      <c r="T316" s="72"/>
      <c r="U316" s="72"/>
      <c r="V316" s="72"/>
      <c r="W316" s="72"/>
      <c r="X316" s="72"/>
      <c r="Y316" s="72"/>
      <c r="Z316" s="72"/>
    </row>
    <row r="317" ht="15.75" customHeight="1">
      <c r="A317" s="109"/>
      <c r="B317" s="109"/>
      <c r="C317" s="109"/>
      <c r="D317" s="109"/>
      <c r="E317" s="109"/>
      <c r="F317" s="72"/>
      <c r="G317" s="72"/>
      <c r="H317" s="72"/>
      <c r="I317" s="72"/>
      <c r="J317" s="72"/>
      <c r="K317" s="72"/>
      <c r="L317" s="72"/>
      <c r="M317" s="72"/>
      <c r="N317" s="72"/>
      <c r="O317" s="72"/>
      <c r="P317" s="72"/>
      <c r="Q317" s="72"/>
      <c r="R317" s="72"/>
      <c r="S317" s="72"/>
      <c r="T317" s="72"/>
      <c r="U317" s="72"/>
      <c r="V317" s="72"/>
      <c r="W317" s="72"/>
      <c r="X317" s="72"/>
      <c r="Y317" s="72"/>
      <c r="Z317" s="72"/>
    </row>
    <row r="318" ht="15.75" customHeight="1">
      <c r="A318" s="95"/>
      <c r="B318" s="95"/>
      <c r="C318" s="95"/>
      <c r="D318" s="95"/>
      <c r="E318" s="95"/>
      <c r="F318" s="72"/>
      <c r="G318" s="72"/>
      <c r="H318" s="72"/>
      <c r="I318" s="72"/>
      <c r="J318" s="72"/>
      <c r="K318" s="72"/>
      <c r="L318" s="72"/>
      <c r="M318" s="72"/>
      <c r="N318" s="72"/>
      <c r="O318" s="72"/>
      <c r="P318" s="72"/>
      <c r="Q318" s="72"/>
      <c r="R318" s="72"/>
      <c r="S318" s="72"/>
      <c r="T318" s="72"/>
      <c r="U318" s="72"/>
      <c r="V318" s="72"/>
      <c r="W318" s="72"/>
      <c r="X318" s="72"/>
      <c r="Y318" s="72"/>
      <c r="Z318" s="72"/>
    </row>
    <row r="319" ht="15.75" customHeight="1">
      <c r="A319" s="95"/>
      <c r="B319" s="95"/>
      <c r="C319" s="95"/>
      <c r="D319" s="95"/>
      <c r="E319" s="95"/>
      <c r="F319" s="72"/>
      <c r="G319" s="72"/>
      <c r="H319" s="72"/>
      <c r="I319" s="72"/>
      <c r="J319" s="72"/>
      <c r="K319" s="72"/>
      <c r="L319" s="72"/>
      <c r="M319" s="72"/>
      <c r="N319" s="72"/>
      <c r="O319" s="72"/>
      <c r="P319" s="72"/>
      <c r="Q319" s="72"/>
      <c r="R319" s="72"/>
      <c r="S319" s="72"/>
      <c r="T319" s="72"/>
      <c r="U319" s="72"/>
      <c r="V319" s="72"/>
      <c r="W319" s="72"/>
      <c r="X319" s="72"/>
      <c r="Y319" s="72"/>
      <c r="Z319" s="72"/>
    </row>
    <row r="320" ht="15.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5.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5.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5.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5.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5.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5.75" customHeight="1">
      <c r="A326" s="110" t="s">
        <v>444</v>
      </c>
      <c r="F326" s="72"/>
      <c r="G326" s="72"/>
      <c r="H326" s="72"/>
      <c r="I326" s="72"/>
      <c r="J326" s="72"/>
      <c r="K326" s="72"/>
      <c r="L326" s="72"/>
      <c r="M326" s="72"/>
      <c r="N326" s="72"/>
      <c r="O326" s="72"/>
      <c r="P326" s="72"/>
      <c r="Q326" s="72"/>
      <c r="R326" s="72"/>
      <c r="S326" s="72"/>
      <c r="T326" s="72"/>
      <c r="U326" s="72"/>
      <c r="V326" s="72"/>
      <c r="W326" s="72"/>
      <c r="X326" s="72"/>
      <c r="Y326" s="72"/>
      <c r="Z326" s="72"/>
    </row>
    <row r="327" ht="15.75" customHeight="1">
      <c r="A327" s="111" t="s">
        <v>445</v>
      </c>
      <c r="F327" s="72"/>
      <c r="G327" s="72"/>
      <c r="H327" s="72"/>
      <c r="I327" s="72"/>
      <c r="J327" s="72"/>
      <c r="K327" s="72"/>
      <c r="L327" s="72"/>
      <c r="M327" s="72"/>
      <c r="N327" s="72"/>
      <c r="O327" s="72"/>
      <c r="P327" s="72"/>
      <c r="Q327" s="72"/>
      <c r="R327" s="72"/>
      <c r="S327" s="72"/>
      <c r="T327" s="72"/>
      <c r="U327" s="72"/>
      <c r="V327" s="72"/>
      <c r="W327" s="72"/>
      <c r="X327" s="72"/>
      <c r="Y327" s="72"/>
      <c r="Z327" s="72"/>
    </row>
    <row r="328" ht="15.75" customHeight="1">
      <c r="A328" s="112"/>
      <c r="B328" s="112"/>
      <c r="C328" s="112"/>
      <c r="D328" s="112"/>
      <c r="E328" s="112"/>
      <c r="F328" s="72"/>
      <c r="G328" s="72"/>
      <c r="H328" s="72"/>
      <c r="I328" s="72"/>
      <c r="J328" s="72"/>
      <c r="K328" s="72"/>
      <c r="L328" s="72"/>
      <c r="M328" s="72"/>
      <c r="N328" s="72"/>
      <c r="O328" s="72"/>
      <c r="P328" s="72"/>
      <c r="Q328" s="72"/>
      <c r="R328" s="72"/>
      <c r="S328" s="72"/>
      <c r="T328" s="72"/>
      <c r="U328" s="72"/>
      <c r="V328" s="72"/>
      <c r="W328" s="72"/>
      <c r="X328" s="72"/>
      <c r="Y328" s="72"/>
      <c r="Z328" s="72"/>
    </row>
    <row r="329" ht="15.75" customHeight="1">
      <c r="A329" s="113" t="s">
        <v>45</v>
      </c>
      <c r="B329" s="113" t="s">
        <v>375</v>
      </c>
      <c r="C329" s="113" t="s">
        <v>46</v>
      </c>
      <c r="D329" s="113" t="s">
        <v>446</v>
      </c>
      <c r="E329" s="113" t="s">
        <v>378</v>
      </c>
      <c r="F329" s="72"/>
      <c r="G329" s="72"/>
      <c r="H329" s="72"/>
      <c r="I329" s="72"/>
      <c r="J329" s="72"/>
      <c r="K329" s="72"/>
      <c r="L329" s="72"/>
      <c r="M329" s="72"/>
      <c r="N329" s="72"/>
      <c r="O329" s="72"/>
      <c r="P329" s="72"/>
      <c r="Q329" s="72"/>
      <c r="R329" s="72"/>
      <c r="S329" s="72"/>
      <c r="T329" s="72"/>
      <c r="U329" s="72"/>
      <c r="V329" s="72"/>
      <c r="W329" s="72"/>
      <c r="X329" s="72"/>
      <c r="Y329" s="72"/>
      <c r="Z329" s="72"/>
    </row>
    <row r="330" ht="15.75" customHeight="1">
      <c r="A330" s="114" t="s">
        <v>64</v>
      </c>
      <c r="B330" s="114" t="s">
        <v>447</v>
      </c>
      <c r="C330" s="114" t="s">
        <v>448</v>
      </c>
      <c r="D330" s="114" t="s">
        <v>449</v>
      </c>
      <c r="E330" s="114" t="s">
        <v>450</v>
      </c>
      <c r="F330" s="72"/>
      <c r="G330" s="72"/>
      <c r="H330" s="72"/>
      <c r="I330" s="72"/>
      <c r="J330" s="72"/>
      <c r="K330" s="72"/>
      <c r="L330" s="72"/>
      <c r="M330" s="72"/>
      <c r="N330" s="72"/>
      <c r="O330" s="72"/>
      <c r="P330" s="72"/>
      <c r="Q330" s="72"/>
      <c r="R330" s="72"/>
      <c r="S330" s="72"/>
      <c r="T330" s="72"/>
      <c r="U330" s="72"/>
      <c r="V330" s="72"/>
      <c r="W330" s="72"/>
      <c r="X330" s="72"/>
      <c r="Y330" s="72"/>
      <c r="Z330" s="72"/>
    </row>
    <row r="331" ht="15.75" customHeight="1">
      <c r="A331" s="114" t="s">
        <v>64</v>
      </c>
      <c r="B331" s="114" t="s">
        <v>451</v>
      </c>
      <c r="C331" s="114" t="s">
        <v>448</v>
      </c>
      <c r="D331" s="114" t="s">
        <v>452</v>
      </c>
      <c r="E331" s="114" t="s">
        <v>453</v>
      </c>
      <c r="F331" s="72"/>
      <c r="G331" s="72"/>
      <c r="H331" s="72"/>
      <c r="I331" s="72"/>
      <c r="J331" s="72"/>
      <c r="K331" s="72"/>
      <c r="L331" s="72"/>
      <c r="M331" s="72"/>
      <c r="N331" s="72"/>
      <c r="O331" s="72"/>
      <c r="P331" s="72"/>
      <c r="Q331" s="72"/>
      <c r="R331" s="72"/>
      <c r="S331" s="72"/>
      <c r="T331" s="72"/>
      <c r="U331" s="72"/>
      <c r="V331" s="72"/>
      <c r="W331" s="72"/>
      <c r="X331" s="72"/>
      <c r="Y331" s="72"/>
      <c r="Z331" s="72"/>
    </row>
    <row r="332" ht="15.75" customHeight="1">
      <c r="A332" s="114" t="s">
        <v>64</v>
      </c>
      <c r="B332" s="114" t="s">
        <v>454</v>
      </c>
      <c r="C332" s="114" t="s">
        <v>448</v>
      </c>
      <c r="D332" s="114" t="s">
        <v>455</v>
      </c>
      <c r="E332" s="114" t="s">
        <v>456</v>
      </c>
      <c r="F332" s="72"/>
      <c r="G332" s="72"/>
      <c r="H332" s="72"/>
      <c r="I332" s="72"/>
      <c r="J332" s="72"/>
      <c r="K332" s="72"/>
      <c r="L332" s="72"/>
      <c r="M332" s="72"/>
      <c r="N332" s="72"/>
      <c r="O332" s="72"/>
      <c r="P332" s="72"/>
      <c r="Q332" s="72"/>
      <c r="R332" s="72"/>
      <c r="S332" s="72"/>
      <c r="T332" s="72"/>
      <c r="U332" s="72"/>
      <c r="V332" s="72"/>
      <c r="W332" s="72"/>
      <c r="X332" s="72"/>
      <c r="Y332" s="72"/>
      <c r="Z332" s="72"/>
    </row>
    <row r="333" ht="15.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5.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5.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5.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5.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5.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5.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5.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5.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5.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5.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5.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5.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5.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5.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5.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5.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5.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5.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5.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5.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5.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5.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5.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5.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5.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5.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5.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5.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5.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5.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5.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5.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5.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5.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5.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5.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5.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5.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5.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5.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5.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5.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5.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5.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5.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5.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5.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5.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5.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5.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5.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5.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5.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5.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5.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5.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5.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5.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5.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5.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5.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5.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5.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5.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D1"/>
    <mergeCell ref="A2:D2"/>
    <mergeCell ref="A9:C9"/>
    <mergeCell ref="A31:C31"/>
    <mergeCell ref="A53:C53"/>
    <mergeCell ref="A77:E77"/>
    <mergeCell ref="A78:E78"/>
    <mergeCell ref="A87:E87"/>
    <mergeCell ref="A89:C89"/>
    <mergeCell ref="A116:C116"/>
    <mergeCell ref="A143:C143"/>
    <mergeCell ref="A170:C170"/>
    <mergeCell ref="A197:C197"/>
    <mergeCell ref="A226:E226"/>
    <mergeCell ref="A278:E278"/>
    <mergeCell ref="A279:E279"/>
    <mergeCell ref="A297:D297"/>
    <mergeCell ref="A326:E326"/>
    <mergeCell ref="A327:E327"/>
    <mergeCell ref="A227:E227"/>
    <mergeCell ref="A236:E236"/>
    <mergeCell ref="A237:D237"/>
    <mergeCell ref="A255:D255"/>
    <mergeCell ref="A260:E260"/>
    <mergeCell ref="A261:E261"/>
    <mergeCell ref="A274:D274"/>
  </mergeCells>
  <printOptions/>
  <pageMargins bottom="0.75" footer="0.0" header="0.0" left="0.7" right="0.7" top="0.75"/>
  <pageSetup orientation="landscape"/>
  <drawing r:id="rId1"/>
</worksheet>
</file>