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esktop/"/>
    </mc:Choice>
  </mc:AlternateContent>
  <xr:revisionPtr revIDLastSave="0" documentId="13_ncr:1_{052EC9A0-8B92-A447-962B-96785B66CE48}" xr6:coauthVersionLast="47" xr6:coauthVersionMax="47" xr10:uidLastSave="{00000000-0000-0000-0000-000000000000}"/>
  <bookViews>
    <workbookView xWindow="320" yWindow="520" windowWidth="24040" windowHeight="14400" activeTab="4" xr2:uid="{B86B4991-FA4B-7E49-82D5-A0F8A8C69F1D}"/>
  </bookViews>
  <sheets>
    <sheet name="Regression" sheetId="1" r:id="rId1"/>
    <sheet name="Classification" sheetId="2" r:id="rId2"/>
    <sheet name="Totals" sheetId="3" r:id="rId3"/>
    <sheet name="2022 Models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9" i="3" l="1"/>
</calcChain>
</file>

<file path=xl/sharedStrings.xml><?xml version="1.0" encoding="utf-8"?>
<sst xmlns="http://schemas.openxmlformats.org/spreadsheetml/2006/main" count="311" uniqueCount="53">
  <si>
    <t>eFG</t>
  </si>
  <si>
    <t>OLS</t>
  </si>
  <si>
    <t>Lasso</t>
  </si>
  <si>
    <t>KNN</t>
  </si>
  <si>
    <t>RF</t>
  </si>
  <si>
    <t>Bagging</t>
  </si>
  <si>
    <t>Boosting</t>
  </si>
  <si>
    <t>TS</t>
  </si>
  <si>
    <t>Non-Adjusted Stats</t>
  </si>
  <si>
    <t>Adjusted Stats</t>
  </si>
  <si>
    <t>Tree</t>
  </si>
  <si>
    <t>Ridge</t>
  </si>
  <si>
    <t>Elastic Net</t>
  </si>
  <si>
    <t>Model</t>
  </si>
  <si>
    <t>Name</t>
  </si>
  <si>
    <t>Kendall</t>
  </si>
  <si>
    <t>Simple</t>
  </si>
  <si>
    <t>Tyra</t>
  </si>
  <si>
    <t>Gisele</t>
  </si>
  <si>
    <t>Kate</t>
  </si>
  <si>
    <t>Cindy</t>
  </si>
  <si>
    <t>Naomi</t>
  </si>
  <si>
    <t>Adriana</t>
  </si>
  <si>
    <t>Heidi</t>
  </si>
  <si>
    <t>Metric</t>
  </si>
  <si>
    <t>AS</t>
  </si>
  <si>
    <t>HS</t>
  </si>
  <si>
    <t>LS</t>
  </si>
  <si>
    <t>Gradient Boost</t>
  </si>
  <si>
    <t>Ensemble</t>
  </si>
  <si>
    <t>SVM</t>
  </si>
  <si>
    <t>Random Forest</t>
  </si>
  <si>
    <t>Neural Network</t>
  </si>
  <si>
    <t>Margin</t>
  </si>
  <si>
    <t>Win</t>
  </si>
  <si>
    <t>Total</t>
  </si>
  <si>
    <t>Rank</t>
  </si>
  <si>
    <t>Regularization</t>
  </si>
  <si>
    <t>x</t>
  </si>
  <si>
    <t>RF/KNN</t>
  </si>
  <si>
    <t>GB</t>
  </si>
  <si>
    <t>NN</t>
  </si>
  <si>
    <t>efg</t>
  </si>
  <si>
    <t>ts</t>
  </si>
  <si>
    <t>ft &amp; efg</t>
  </si>
  <si>
    <t>ft &amp; ts</t>
  </si>
  <si>
    <t>tyra</t>
  </si>
  <si>
    <t>gisele</t>
  </si>
  <si>
    <t>Spread1</t>
  </si>
  <si>
    <t>Spread2</t>
  </si>
  <si>
    <t>ML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</si>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</sst>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/>
    <xf numFmtId="0" fontId="2" fillId="0" borderId="0" xfId="1" applyFont="1" applyBorder="1" applyAlignment="1">
      <alignment horizontal="center"/>
    </xf>
    <xf numFmtId="0" fontId="4" fillId="2" borderId="2" xfId="2" applyFont="1" applyBorder="1"/>
    <xf numFmtId="0" fontId="2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0" borderId="0" xfId="0" applyAlignment="1">
      <alignment horizontal="center"/>
    </xf>
  </cellXfs>
  <cellStyles count="3">
    <cellStyle name="40% - Accent3" xfId="2" builtinId="3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C82-6EFD-E042-9632-E80176FD3B15}">
  <dimension ref="A1:M13"/>
  <sheetViews>
    <sheetView workbookViewId="0"/>
  </sheetViews>
  <sheetFormatPr baseColWidth="10" defaultRowHeight="16" x14ac:dyDescent="0.2"/>
  <cols>
    <col min="4" max="4" width="4.83203125" customWidth="1"/>
    <col min="8" max="8" width="4.83203125" customWidth="1"/>
    <col min="11" max="11" width="4.83203125" customWidth="1"/>
  </cols>
  <sheetData>
    <row r="1" spans="1:13" x14ac:dyDescent="0.2">
      <c r="A1" t="s">
        <v>33</v>
      </c>
      <c r="B1" s="16" t="s">
        <v>8</v>
      </c>
      <c r="C1" s="16"/>
      <c r="D1" s="1"/>
      <c r="F1" s="16" t="s">
        <v>9</v>
      </c>
      <c r="G1" s="16"/>
      <c r="I1" s="16" t="s">
        <v>8</v>
      </c>
      <c r="J1" s="16"/>
      <c r="L1" s="16" t="s">
        <v>9</v>
      </c>
      <c r="M1" s="16"/>
    </row>
    <row r="2" spans="1:13" x14ac:dyDescent="0.2">
      <c r="B2" t="s">
        <v>0</v>
      </c>
      <c r="C2" t="s">
        <v>7</v>
      </c>
      <c r="F2" t="s">
        <v>0</v>
      </c>
      <c r="G2" t="s">
        <v>7</v>
      </c>
      <c r="I2" t="s">
        <v>0</v>
      </c>
      <c r="J2" t="s">
        <v>7</v>
      </c>
      <c r="L2" t="s">
        <v>0</v>
      </c>
      <c r="M2" t="s">
        <v>7</v>
      </c>
    </row>
    <row r="3" spans="1:13" x14ac:dyDescent="0.2">
      <c r="A3" t="s">
        <v>27</v>
      </c>
      <c r="B3">
        <v>12.8561</v>
      </c>
      <c r="C3">
        <v>12.8407</v>
      </c>
      <c r="E3" t="s">
        <v>27</v>
      </c>
      <c r="F3">
        <v>12.809699999999999</v>
      </c>
      <c r="G3">
        <v>12.8026</v>
      </c>
      <c r="I3" t="s">
        <v>11</v>
      </c>
      <c r="J3" t="s">
        <v>2</v>
      </c>
      <c r="L3" t="s">
        <v>2</v>
      </c>
      <c r="M3" t="s">
        <v>2</v>
      </c>
    </row>
    <row r="4" spans="1:13" x14ac:dyDescent="0.2">
      <c r="A4" t="s">
        <v>11</v>
      </c>
      <c r="B4">
        <v>12.8535</v>
      </c>
      <c r="C4">
        <v>12.839700000000001</v>
      </c>
      <c r="E4" t="s">
        <v>11</v>
      </c>
      <c r="F4">
        <v>12.811</v>
      </c>
      <c r="G4">
        <v>12.803900000000001</v>
      </c>
      <c r="I4" s="2">
        <v>12.8535</v>
      </c>
      <c r="J4" s="2">
        <v>12.8393</v>
      </c>
      <c r="L4" s="2">
        <v>12.806900000000001</v>
      </c>
      <c r="M4" s="2">
        <v>12.799799999999999</v>
      </c>
    </row>
    <row r="5" spans="1:13" x14ac:dyDescent="0.2">
      <c r="A5" t="s">
        <v>2</v>
      </c>
      <c r="B5">
        <v>12.8545</v>
      </c>
      <c r="C5">
        <v>12.8393</v>
      </c>
      <c r="E5" t="s">
        <v>2</v>
      </c>
      <c r="F5">
        <v>12.806900000000001</v>
      </c>
      <c r="G5">
        <v>12.799799999999999</v>
      </c>
    </row>
    <row r="6" spans="1:13" x14ac:dyDescent="0.2">
      <c r="A6" t="s">
        <v>12</v>
      </c>
      <c r="B6">
        <v>12.8551</v>
      </c>
      <c r="C6">
        <v>12.8399</v>
      </c>
      <c r="E6" t="s">
        <v>12</v>
      </c>
      <c r="F6">
        <v>12.8081</v>
      </c>
      <c r="G6">
        <v>12.8011</v>
      </c>
    </row>
    <row r="7" spans="1:13" x14ac:dyDescent="0.2">
      <c r="A7" t="s">
        <v>3</v>
      </c>
      <c r="B7">
        <v>13.2525</v>
      </c>
      <c r="C7">
        <v>13.2875</v>
      </c>
      <c r="E7" t="s">
        <v>3</v>
      </c>
      <c r="F7">
        <v>13.2195</v>
      </c>
      <c r="G7">
        <v>13.2417</v>
      </c>
    </row>
    <row r="8" spans="1:13" x14ac:dyDescent="0.2">
      <c r="A8" t="s">
        <v>10</v>
      </c>
      <c r="B8">
        <v>13.9201</v>
      </c>
      <c r="C8">
        <v>13.7742</v>
      </c>
      <c r="E8" t="s">
        <v>10</v>
      </c>
      <c r="F8">
        <v>13.594200000000001</v>
      </c>
      <c r="G8">
        <v>13.6577</v>
      </c>
    </row>
    <row r="9" spans="1:13" x14ac:dyDescent="0.2">
      <c r="A9" t="s">
        <v>5</v>
      </c>
      <c r="B9">
        <v>13.141400000000001</v>
      </c>
      <c r="C9">
        <v>13.141299999999999</v>
      </c>
      <c r="E9" t="s">
        <v>5</v>
      </c>
      <c r="F9">
        <v>13.0938</v>
      </c>
      <c r="G9">
        <v>13.131500000000001</v>
      </c>
    </row>
    <row r="10" spans="1:13" x14ac:dyDescent="0.2">
      <c r="A10" t="s">
        <v>4</v>
      </c>
      <c r="B10">
        <v>13.0732</v>
      </c>
      <c r="C10">
        <v>13.1412</v>
      </c>
      <c r="E10" t="s">
        <v>4</v>
      </c>
      <c r="F10">
        <v>13.0512</v>
      </c>
      <c r="G10">
        <v>13.070600000000001</v>
      </c>
    </row>
    <row r="11" spans="1:13" x14ac:dyDescent="0.2">
      <c r="A11" t="s">
        <v>6</v>
      </c>
      <c r="B11">
        <v>12.8536</v>
      </c>
      <c r="C11">
        <v>12.911300000000001</v>
      </c>
      <c r="E11" t="s">
        <v>6</v>
      </c>
      <c r="F11">
        <v>12.9338</v>
      </c>
      <c r="G11">
        <v>12.927199999999999</v>
      </c>
    </row>
    <row r="12" spans="1:13" x14ac:dyDescent="0.2">
      <c r="E12" t="s">
        <v>30</v>
      </c>
      <c r="F12">
        <v>12.8521</v>
      </c>
      <c r="G12">
        <v>12.848599999999999</v>
      </c>
    </row>
    <row r="13" spans="1:13" x14ac:dyDescent="0.2">
      <c r="E13" t="s">
        <v>41</v>
      </c>
    </row>
  </sheetData>
  <mergeCells count="4">
    <mergeCell ref="B1:C1"/>
    <mergeCell ref="F1:G1"/>
    <mergeCell ref="I1:J1"/>
    <mergeCell ref="L1:M1"/>
  </mergeCells>
  <conditionalFormatting sqref="B3:C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A421-B539-BD4D-8123-0C9079951704}">
  <dimension ref="A1:M13"/>
  <sheetViews>
    <sheetView workbookViewId="0"/>
  </sheetViews>
  <sheetFormatPr baseColWidth="10" defaultRowHeight="16" x14ac:dyDescent="0.2"/>
  <cols>
    <col min="4" max="4" width="4.83203125" customWidth="1"/>
    <col min="8" max="8" width="4.83203125" customWidth="1"/>
    <col min="11" max="11" width="4.83203125" customWidth="1"/>
  </cols>
  <sheetData>
    <row r="1" spans="1:13" x14ac:dyDescent="0.2">
      <c r="A1" t="s">
        <v>34</v>
      </c>
      <c r="B1" s="16" t="s">
        <v>8</v>
      </c>
      <c r="C1" s="16"/>
      <c r="D1" s="3"/>
      <c r="F1" s="16" t="s">
        <v>9</v>
      </c>
      <c r="G1" s="16"/>
      <c r="I1" s="16" t="s">
        <v>8</v>
      </c>
      <c r="J1" s="16"/>
      <c r="L1" s="16" t="s">
        <v>9</v>
      </c>
      <c r="M1" s="16"/>
    </row>
    <row r="2" spans="1:13" x14ac:dyDescent="0.2">
      <c r="B2" t="s">
        <v>0</v>
      </c>
      <c r="C2" t="s">
        <v>7</v>
      </c>
      <c r="F2" t="s">
        <v>0</v>
      </c>
      <c r="G2" t="s">
        <v>7</v>
      </c>
      <c r="I2" t="s">
        <v>0</v>
      </c>
      <c r="J2" t="s">
        <v>7</v>
      </c>
      <c r="L2" t="s">
        <v>0</v>
      </c>
      <c r="M2" t="s">
        <v>7</v>
      </c>
    </row>
    <row r="3" spans="1:13" x14ac:dyDescent="0.2">
      <c r="A3" t="s">
        <v>27</v>
      </c>
      <c r="B3">
        <v>0.33800000000000002</v>
      </c>
      <c r="C3">
        <v>0.33900000000000002</v>
      </c>
      <c r="E3" t="s">
        <v>27</v>
      </c>
      <c r="F3">
        <v>0.33050000000000002</v>
      </c>
      <c r="G3">
        <v>0.32719999999999999</v>
      </c>
      <c r="I3" t="s">
        <v>11</v>
      </c>
      <c r="J3" t="s">
        <v>12</v>
      </c>
      <c r="L3" t="s">
        <v>2</v>
      </c>
      <c r="M3" t="s">
        <v>6</v>
      </c>
    </row>
    <row r="4" spans="1:13" x14ac:dyDescent="0.2">
      <c r="A4" t="s">
        <v>11</v>
      </c>
      <c r="B4">
        <v>0.3362</v>
      </c>
      <c r="C4">
        <v>0.33710000000000001</v>
      </c>
      <c r="E4" t="s">
        <v>11</v>
      </c>
      <c r="F4">
        <v>0.3296</v>
      </c>
      <c r="G4">
        <v>0.32719999999999999</v>
      </c>
      <c r="I4" s="2">
        <v>0.3362</v>
      </c>
      <c r="J4" s="2">
        <v>0.33379999999999999</v>
      </c>
      <c r="L4" s="2">
        <v>0.3286</v>
      </c>
      <c r="M4" s="2">
        <v>0.32290000000000002</v>
      </c>
    </row>
    <row r="5" spans="1:13" x14ac:dyDescent="0.2">
      <c r="A5" t="s">
        <v>2</v>
      </c>
      <c r="B5">
        <v>0.33660000000000001</v>
      </c>
      <c r="C5">
        <v>0.3352</v>
      </c>
      <c r="E5" t="s">
        <v>2</v>
      </c>
      <c r="F5">
        <v>0.3286</v>
      </c>
      <c r="G5">
        <v>0.32440000000000002</v>
      </c>
    </row>
    <row r="6" spans="1:13" x14ac:dyDescent="0.2">
      <c r="A6" t="s">
        <v>12</v>
      </c>
      <c r="B6">
        <v>0.33900000000000002</v>
      </c>
      <c r="C6">
        <v>0.33379999999999999</v>
      </c>
      <c r="E6" t="s">
        <v>12</v>
      </c>
      <c r="F6">
        <v>0.33429999999999999</v>
      </c>
      <c r="G6">
        <v>0.32629999999999998</v>
      </c>
    </row>
    <row r="7" spans="1:13" x14ac:dyDescent="0.2">
      <c r="A7" t="s">
        <v>3</v>
      </c>
      <c r="B7">
        <v>0.35160000000000002</v>
      </c>
      <c r="C7">
        <v>0.35720000000000002</v>
      </c>
      <c r="E7" t="s">
        <v>3</v>
      </c>
      <c r="F7">
        <v>0.34179999999999999</v>
      </c>
      <c r="G7">
        <v>0.33660000000000001</v>
      </c>
    </row>
    <row r="8" spans="1:13" x14ac:dyDescent="0.2">
      <c r="A8" t="s">
        <v>10</v>
      </c>
      <c r="B8">
        <v>0.37509999999999999</v>
      </c>
      <c r="C8">
        <v>0.36899999999999999</v>
      </c>
      <c r="E8" t="s">
        <v>10</v>
      </c>
      <c r="F8">
        <v>0.3881</v>
      </c>
      <c r="G8">
        <v>0.3866</v>
      </c>
    </row>
    <row r="9" spans="1:13" x14ac:dyDescent="0.2">
      <c r="A9" t="s">
        <v>5</v>
      </c>
      <c r="B9">
        <v>0.34499999999999997</v>
      </c>
      <c r="C9">
        <v>0.34310000000000002</v>
      </c>
      <c r="E9" t="s">
        <v>5</v>
      </c>
      <c r="F9">
        <v>0.3498</v>
      </c>
      <c r="G9">
        <v>0.34599999999999997</v>
      </c>
    </row>
    <row r="10" spans="1:13" x14ac:dyDescent="0.2">
      <c r="A10" t="s">
        <v>4</v>
      </c>
      <c r="B10">
        <v>0.35249999999999998</v>
      </c>
      <c r="C10">
        <v>0.35160000000000002</v>
      </c>
      <c r="E10" t="s">
        <v>4</v>
      </c>
      <c r="F10">
        <v>0.3498</v>
      </c>
      <c r="G10">
        <v>0.34370000000000001</v>
      </c>
    </row>
    <row r="11" spans="1:13" x14ac:dyDescent="0.2">
      <c r="A11" t="s">
        <v>6</v>
      </c>
      <c r="B11">
        <v>0.34410000000000002</v>
      </c>
      <c r="C11">
        <v>0.33889999999999998</v>
      </c>
      <c r="E11" t="s">
        <v>6</v>
      </c>
      <c r="F11">
        <v>0.32900000000000001</v>
      </c>
      <c r="G11">
        <v>0.32290000000000002</v>
      </c>
    </row>
    <row r="12" spans="1:13" x14ac:dyDescent="0.2">
      <c r="E12" t="s">
        <v>30</v>
      </c>
      <c r="F12">
        <v>0.3291</v>
      </c>
      <c r="G12">
        <v>0.32769999999999999</v>
      </c>
    </row>
    <row r="13" spans="1:13" x14ac:dyDescent="0.2">
      <c r="E13" t="s">
        <v>41</v>
      </c>
    </row>
  </sheetData>
  <mergeCells count="4">
    <mergeCell ref="B1:C1"/>
    <mergeCell ref="F1:G1"/>
    <mergeCell ref="I1:J1"/>
    <mergeCell ref="L1:M1"/>
  </mergeCells>
  <conditionalFormatting sqref="B3:C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29C-14C5-AA4B-AAAE-7603181B821B}">
  <dimension ref="A1:M28"/>
  <sheetViews>
    <sheetView workbookViewId="0"/>
  </sheetViews>
  <sheetFormatPr baseColWidth="10" defaultRowHeight="16" x14ac:dyDescent="0.2"/>
  <cols>
    <col min="4" max="4" width="4.83203125" customWidth="1"/>
    <col min="8" max="8" width="4.83203125" customWidth="1"/>
    <col min="11" max="11" width="4.83203125" customWidth="1"/>
  </cols>
  <sheetData>
    <row r="1" spans="1:13" x14ac:dyDescent="0.2">
      <c r="A1" t="s">
        <v>25</v>
      </c>
      <c r="B1" s="16" t="s">
        <v>8</v>
      </c>
      <c r="C1" s="16"/>
      <c r="D1" s="4"/>
      <c r="F1" s="16" t="s">
        <v>9</v>
      </c>
      <c r="G1" s="16"/>
      <c r="I1" s="16" t="s">
        <v>8</v>
      </c>
      <c r="J1" s="16"/>
      <c r="L1" s="16" t="s">
        <v>9</v>
      </c>
      <c r="M1" s="16"/>
    </row>
    <row r="2" spans="1:13" x14ac:dyDescent="0.2">
      <c r="B2" t="s">
        <v>0</v>
      </c>
      <c r="C2" t="s">
        <v>7</v>
      </c>
      <c r="F2" t="s">
        <v>0</v>
      </c>
      <c r="G2" t="s">
        <v>7</v>
      </c>
      <c r="I2" t="s">
        <v>0</v>
      </c>
      <c r="J2" t="s">
        <v>7</v>
      </c>
      <c r="L2" t="s">
        <v>0</v>
      </c>
      <c r="M2" t="s">
        <v>7</v>
      </c>
    </row>
    <row r="3" spans="1:13" x14ac:dyDescent="0.2">
      <c r="A3" t="s">
        <v>27</v>
      </c>
      <c r="B3">
        <v>11.279500000000001</v>
      </c>
      <c r="C3">
        <v>11.2746</v>
      </c>
      <c r="E3" t="s">
        <v>27</v>
      </c>
      <c r="F3">
        <v>11.209899999999999</v>
      </c>
      <c r="G3">
        <v>11.204599999999999</v>
      </c>
      <c r="I3" t="s">
        <v>12</v>
      </c>
      <c r="J3" t="s">
        <v>12</v>
      </c>
      <c r="L3" t="s">
        <v>2</v>
      </c>
      <c r="M3" t="s">
        <v>2</v>
      </c>
    </row>
    <row r="4" spans="1:13" x14ac:dyDescent="0.2">
      <c r="A4" t="s">
        <v>11</v>
      </c>
      <c r="B4">
        <v>11.2796</v>
      </c>
      <c r="C4">
        <v>11.273300000000001</v>
      </c>
      <c r="E4" t="s">
        <v>11</v>
      </c>
      <c r="F4">
        <v>11.208</v>
      </c>
      <c r="G4">
        <v>11.2011</v>
      </c>
      <c r="I4" s="2">
        <v>11.2781</v>
      </c>
      <c r="J4" s="2">
        <v>11.269500000000001</v>
      </c>
      <c r="L4" s="2">
        <v>11.2072</v>
      </c>
      <c r="M4" s="2">
        <v>11.1975</v>
      </c>
    </row>
    <row r="5" spans="1:13" x14ac:dyDescent="0.2">
      <c r="A5" t="s">
        <v>2</v>
      </c>
      <c r="B5">
        <v>11.278700000000001</v>
      </c>
      <c r="C5">
        <v>11.2697</v>
      </c>
      <c r="E5" t="s">
        <v>2</v>
      </c>
      <c r="F5">
        <v>11.2072</v>
      </c>
      <c r="G5">
        <v>11.1975</v>
      </c>
    </row>
    <row r="6" spans="1:13" x14ac:dyDescent="0.2">
      <c r="A6" t="s">
        <v>12</v>
      </c>
      <c r="B6">
        <v>11.2781</v>
      </c>
      <c r="C6">
        <v>11.269500000000001</v>
      </c>
      <c r="E6" t="s">
        <v>12</v>
      </c>
      <c r="F6">
        <v>11.207700000000001</v>
      </c>
      <c r="G6">
        <v>11.200699999999999</v>
      </c>
    </row>
    <row r="7" spans="1:13" x14ac:dyDescent="0.2">
      <c r="A7" t="s">
        <v>3</v>
      </c>
      <c r="B7">
        <v>11.6251</v>
      </c>
      <c r="C7">
        <v>11.6226</v>
      </c>
      <c r="E7" t="s">
        <v>3</v>
      </c>
      <c r="F7">
        <v>11.6234</v>
      </c>
      <c r="G7">
        <v>11.610799999999999</v>
      </c>
    </row>
    <row r="8" spans="1:13" x14ac:dyDescent="0.2">
      <c r="A8" t="s">
        <v>10</v>
      </c>
      <c r="B8">
        <v>11.9749</v>
      </c>
      <c r="C8">
        <v>11.9771</v>
      </c>
      <c r="E8" t="s">
        <v>10</v>
      </c>
      <c r="F8">
        <v>12.1462</v>
      </c>
      <c r="G8">
        <v>11.9567</v>
      </c>
    </row>
    <row r="9" spans="1:13" x14ac:dyDescent="0.2">
      <c r="A9" t="s">
        <v>5</v>
      </c>
      <c r="B9">
        <v>11.3506</v>
      </c>
      <c r="C9">
        <v>11.3375</v>
      </c>
      <c r="E9" t="s">
        <v>5</v>
      </c>
      <c r="F9">
        <v>11.4292</v>
      </c>
      <c r="G9">
        <v>11.3531</v>
      </c>
    </row>
    <row r="10" spans="1:13" x14ac:dyDescent="0.2">
      <c r="A10" t="s">
        <v>4</v>
      </c>
      <c r="B10">
        <v>11.3461</v>
      </c>
      <c r="C10">
        <v>11.3247</v>
      </c>
      <c r="E10" t="s">
        <v>4</v>
      </c>
      <c r="F10">
        <v>11.4153</v>
      </c>
      <c r="G10">
        <v>11.3939</v>
      </c>
    </row>
    <row r="11" spans="1:13" x14ac:dyDescent="0.2">
      <c r="A11" t="s">
        <v>6</v>
      </c>
      <c r="B11">
        <v>11.2811</v>
      </c>
      <c r="C11">
        <v>11.2699</v>
      </c>
      <c r="E11" t="s">
        <v>6</v>
      </c>
      <c r="F11">
        <v>11.299799999999999</v>
      </c>
      <c r="G11">
        <v>11.240399999999999</v>
      </c>
    </row>
    <row r="12" spans="1:13" x14ac:dyDescent="0.2">
      <c r="E12" t="s">
        <v>30</v>
      </c>
      <c r="F12">
        <v>11.200900000000001</v>
      </c>
      <c r="G12">
        <v>11.191800000000001</v>
      </c>
    </row>
    <row r="13" spans="1:13" x14ac:dyDescent="0.2">
      <c r="E13" t="s">
        <v>41</v>
      </c>
    </row>
    <row r="16" spans="1:13" x14ac:dyDescent="0.2">
      <c r="A16" t="s">
        <v>26</v>
      </c>
      <c r="B16" s="16" t="s">
        <v>8</v>
      </c>
      <c r="C16" s="16"/>
      <c r="D16" s="4"/>
      <c r="F16" s="16" t="s">
        <v>9</v>
      </c>
      <c r="G16" s="16"/>
      <c r="I16" s="16" t="s">
        <v>8</v>
      </c>
      <c r="J16" s="16"/>
      <c r="L16" s="16" t="s">
        <v>9</v>
      </c>
      <c r="M16" s="16"/>
    </row>
    <row r="17" spans="1:13" x14ac:dyDescent="0.2">
      <c r="B17" t="s">
        <v>0</v>
      </c>
      <c r="C17" t="s">
        <v>7</v>
      </c>
      <c r="F17" t="s">
        <v>0</v>
      </c>
      <c r="G17" t="s">
        <v>7</v>
      </c>
      <c r="I17" t="s">
        <v>0</v>
      </c>
      <c r="J17" t="s">
        <v>7</v>
      </c>
      <c r="L17" t="s">
        <v>0</v>
      </c>
      <c r="M17" t="s">
        <v>7</v>
      </c>
    </row>
    <row r="18" spans="1:13" x14ac:dyDescent="0.2">
      <c r="A18" t="s">
        <v>27</v>
      </c>
      <c r="B18">
        <v>11.025600000000001</v>
      </c>
      <c r="C18">
        <v>11.016</v>
      </c>
      <c r="E18" t="s">
        <v>27</v>
      </c>
      <c r="F18">
        <v>10.959899999999999</v>
      </c>
      <c r="G18">
        <v>10.9536</v>
      </c>
      <c r="I18" t="s">
        <v>6</v>
      </c>
      <c r="J18" t="s">
        <v>1</v>
      </c>
      <c r="L18" t="s">
        <v>11</v>
      </c>
      <c r="M18" t="s">
        <v>11</v>
      </c>
    </row>
    <row r="19" spans="1:13" x14ac:dyDescent="0.2">
      <c r="A19" t="s">
        <v>11</v>
      </c>
      <c r="B19">
        <v>11.031499999999999</v>
      </c>
      <c r="C19">
        <v>11.0215</v>
      </c>
      <c r="E19" t="s">
        <v>11</v>
      </c>
      <c r="F19">
        <v>10.9587</v>
      </c>
      <c r="G19">
        <v>10.9518</v>
      </c>
      <c r="I19" s="2">
        <v>11.0191</v>
      </c>
      <c r="J19" s="2">
        <f>MIN(C18:C26)</f>
        <v>11.016</v>
      </c>
      <c r="L19" s="2">
        <v>10.9587</v>
      </c>
      <c r="M19" s="2">
        <v>10.9518</v>
      </c>
    </row>
    <row r="20" spans="1:13" x14ac:dyDescent="0.2">
      <c r="A20" t="s">
        <v>2</v>
      </c>
      <c r="B20">
        <v>11.022</v>
      </c>
      <c r="C20">
        <v>11.0162</v>
      </c>
      <c r="E20" t="s">
        <v>2</v>
      </c>
      <c r="F20">
        <v>10.959099999999999</v>
      </c>
      <c r="G20">
        <v>10.952500000000001</v>
      </c>
    </row>
    <row r="21" spans="1:13" x14ac:dyDescent="0.2">
      <c r="A21" t="s">
        <v>12</v>
      </c>
      <c r="B21">
        <v>11.0238</v>
      </c>
      <c r="C21">
        <v>11.018599999999999</v>
      </c>
      <c r="E21" t="s">
        <v>12</v>
      </c>
      <c r="F21">
        <v>10.962300000000001</v>
      </c>
      <c r="G21">
        <v>10.9518</v>
      </c>
    </row>
    <row r="22" spans="1:13" x14ac:dyDescent="0.2">
      <c r="A22" t="s">
        <v>3</v>
      </c>
      <c r="B22">
        <v>11.4152</v>
      </c>
      <c r="C22">
        <v>11.417299999999999</v>
      </c>
      <c r="E22" t="s">
        <v>3</v>
      </c>
      <c r="F22">
        <v>11.402799999999999</v>
      </c>
      <c r="G22">
        <v>11.457000000000001</v>
      </c>
    </row>
    <row r="23" spans="1:13" x14ac:dyDescent="0.2">
      <c r="A23" t="s">
        <v>10</v>
      </c>
      <c r="B23">
        <v>12.0016</v>
      </c>
      <c r="C23">
        <v>11.9838</v>
      </c>
      <c r="E23" t="s">
        <v>10</v>
      </c>
      <c r="F23">
        <v>12.0215</v>
      </c>
      <c r="G23">
        <v>11.9537</v>
      </c>
    </row>
    <row r="24" spans="1:13" x14ac:dyDescent="0.2">
      <c r="A24" t="s">
        <v>5</v>
      </c>
      <c r="B24">
        <v>11.1396</v>
      </c>
      <c r="C24">
        <v>11.2599</v>
      </c>
      <c r="E24" t="s">
        <v>5</v>
      </c>
      <c r="F24">
        <v>11.223000000000001</v>
      </c>
      <c r="G24">
        <v>11.1838</v>
      </c>
    </row>
    <row r="25" spans="1:13" x14ac:dyDescent="0.2">
      <c r="A25" t="s">
        <v>4</v>
      </c>
      <c r="B25">
        <v>11.100099999999999</v>
      </c>
      <c r="C25">
        <v>11.178900000000001</v>
      </c>
      <c r="E25" t="s">
        <v>4</v>
      </c>
      <c r="F25">
        <v>11.1532</v>
      </c>
      <c r="G25">
        <v>11.155900000000001</v>
      </c>
    </row>
    <row r="26" spans="1:13" x14ac:dyDescent="0.2">
      <c r="A26" t="s">
        <v>6</v>
      </c>
      <c r="B26">
        <v>11.0191</v>
      </c>
      <c r="C26">
        <v>11.033200000000001</v>
      </c>
      <c r="E26" t="s">
        <v>6</v>
      </c>
      <c r="F26">
        <v>10.9931</v>
      </c>
      <c r="G26">
        <v>11.019299999999999</v>
      </c>
    </row>
    <row r="27" spans="1:13" x14ac:dyDescent="0.2">
      <c r="E27" t="s">
        <v>30</v>
      </c>
      <c r="F27">
        <v>10.9435</v>
      </c>
      <c r="G27">
        <v>10.947100000000001</v>
      </c>
    </row>
    <row r="28" spans="1:13" x14ac:dyDescent="0.2">
      <c r="E28" t="s">
        <v>41</v>
      </c>
    </row>
  </sheetData>
  <mergeCells count="8">
    <mergeCell ref="B1:C1"/>
    <mergeCell ref="F1:G1"/>
    <mergeCell ref="I1:J1"/>
    <mergeCell ref="L1:M1"/>
    <mergeCell ref="B16:C16"/>
    <mergeCell ref="F16:G16"/>
    <mergeCell ref="I16:J16"/>
    <mergeCell ref="L16:M16"/>
  </mergeCells>
  <conditionalFormatting sqref="B3:C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G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C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G26 G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G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9A0F-BC90-5E4B-81CF-AA3A945FA414}">
  <dimension ref="A1:K19"/>
  <sheetViews>
    <sheetView workbookViewId="0"/>
  </sheetViews>
  <sheetFormatPr baseColWidth="10" defaultRowHeight="16" x14ac:dyDescent="0.2"/>
  <cols>
    <col min="2" max="2" width="18.6640625" bestFit="1" customWidth="1"/>
    <col min="4" max="4" width="10.83203125" style="9"/>
    <col min="5" max="5" width="18.6640625" bestFit="1" customWidth="1"/>
    <col min="6" max="6" width="4.83203125" customWidth="1"/>
    <col min="8" max="8" width="18.6640625" bestFit="1" customWidth="1"/>
    <col min="10" max="10" width="10.83203125" style="9"/>
    <col min="11" max="11" width="18.6640625" bestFit="1" customWidth="1"/>
  </cols>
  <sheetData>
    <row r="1" spans="1:11" ht="20" x14ac:dyDescent="0.25">
      <c r="A1" s="6" t="s">
        <v>14</v>
      </c>
      <c r="B1" s="6" t="s">
        <v>13</v>
      </c>
      <c r="C1" s="6" t="s">
        <v>24</v>
      </c>
      <c r="D1" s="8" t="s">
        <v>36</v>
      </c>
      <c r="E1" s="8"/>
      <c r="G1" s="6" t="s">
        <v>14</v>
      </c>
      <c r="H1" s="6" t="s">
        <v>13</v>
      </c>
      <c r="I1" s="6" t="s">
        <v>24</v>
      </c>
      <c r="J1" s="8" t="s">
        <v>36</v>
      </c>
      <c r="K1" s="8"/>
    </row>
    <row r="2" spans="1:11" x14ac:dyDescent="0.2">
      <c r="A2" s="7" t="s">
        <v>15</v>
      </c>
      <c r="B2" s="5" t="s">
        <v>16</v>
      </c>
      <c r="C2" s="5" t="s">
        <v>33</v>
      </c>
      <c r="D2" s="11" t="s">
        <v>38</v>
      </c>
      <c r="G2" s="7" t="s">
        <v>15</v>
      </c>
      <c r="H2" s="5" t="s">
        <v>16</v>
      </c>
      <c r="I2" s="5" t="s">
        <v>35</v>
      </c>
      <c r="J2" s="11" t="s">
        <v>38</v>
      </c>
    </row>
    <row r="3" spans="1:11" x14ac:dyDescent="0.2">
      <c r="A3" s="7" t="s">
        <v>17</v>
      </c>
      <c r="B3" s="5" t="s">
        <v>27</v>
      </c>
      <c r="C3" s="5" t="s">
        <v>33</v>
      </c>
      <c r="D3" s="11">
        <v>2</v>
      </c>
      <c r="G3" s="7" t="s">
        <v>17</v>
      </c>
      <c r="H3" s="5" t="s">
        <v>27</v>
      </c>
      <c r="I3" s="5" t="s">
        <v>35</v>
      </c>
      <c r="J3" s="11">
        <v>3</v>
      </c>
    </row>
    <row r="4" spans="1:11" x14ac:dyDescent="0.2">
      <c r="A4" s="7" t="s">
        <v>18</v>
      </c>
      <c r="B4" s="5" t="s">
        <v>37</v>
      </c>
      <c r="C4" s="5" t="s">
        <v>33</v>
      </c>
      <c r="D4" s="11">
        <v>1</v>
      </c>
      <c r="G4" s="7" t="s">
        <v>18</v>
      </c>
      <c r="H4" s="5" t="s">
        <v>37</v>
      </c>
      <c r="I4" s="5" t="s">
        <v>35</v>
      </c>
      <c r="J4" s="11">
        <v>2</v>
      </c>
    </row>
    <row r="5" spans="1:11" x14ac:dyDescent="0.2">
      <c r="A5" s="7" t="s">
        <v>19</v>
      </c>
      <c r="B5" s="5" t="s">
        <v>31</v>
      </c>
      <c r="C5" s="5" t="s">
        <v>33</v>
      </c>
      <c r="D5" s="11">
        <v>5</v>
      </c>
      <c r="G5" s="7" t="s">
        <v>19</v>
      </c>
      <c r="H5" s="5" t="s">
        <v>31</v>
      </c>
      <c r="I5" s="5" t="s">
        <v>35</v>
      </c>
      <c r="J5" s="11">
        <v>5</v>
      </c>
    </row>
    <row r="6" spans="1:11" x14ac:dyDescent="0.2">
      <c r="A6" s="7" t="s">
        <v>20</v>
      </c>
      <c r="B6" s="5" t="s">
        <v>30</v>
      </c>
      <c r="C6" s="5" t="s">
        <v>33</v>
      </c>
      <c r="D6" s="11">
        <v>3</v>
      </c>
      <c r="G6" s="7" t="s">
        <v>20</v>
      </c>
      <c r="H6" s="5" t="s">
        <v>30</v>
      </c>
      <c r="I6" s="5" t="s">
        <v>35</v>
      </c>
      <c r="J6" s="11">
        <v>1</v>
      </c>
    </row>
    <row r="7" spans="1:11" x14ac:dyDescent="0.2">
      <c r="A7" s="7" t="s">
        <v>21</v>
      </c>
      <c r="B7" s="5" t="s">
        <v>32</v>
      </c>
      <c r="C7" s="5" t="s">
        <v>33</v>
      </c>
      <c r="D7" s="11" t="s">
        <v>38</v>
      </c>
      <c r="G7" s="7" t="s">
        <v>21</v>
      </c>
      <c r="H7" s="5" t="s">
        <v>32</v>
      </c>
      <c r="I7" s="5" t="s">
        <v>35</v>
      </c>
      <c r="J7" s="11" t="s">
        <v>38</v>
      </c>
    </row>
    <row r="8" spans="1:11" x14ac:dyDescent="0.2">
      <c r="A8" s="7" t="s">
        <v>22</v>
      </c>
      <c r="B8" s="5" t="s">
        <v>29</v>
      </c>
      <c r="C8" s="5" t="s">
        <v>33</v>
      </c>
      <c r="D8" s="11" t="s">
        <v>38</v>
      </c>
      <c r="G8" s="7" t="s">
        <v>22</v>
      </c>
      <c r="H8" s="5" t="s">
        <v>29</v>
      </c>
      <c r="I8" s="5" t="s">
        <v>35</v>
      </c>
      <c r="J8" s="11" t="s">
        <v>38</v>
      </c>
    </row>
    <row r="9" spans="1:11" x14ac:dyDescent="0.2">
      <c r="A9" s="7" t="s">
        <v>23</v>
      </c>
      <c r="B9" s="5" t="s">
        <v>28</v>
      </c>
      <c r="C9" s="5" t="s">
        <v>33</v>
      </c>
      <c r="D9" s="11">
        <v>4</v>
      </c>
      <c r="G9" s="7" t="s">
        <v>23</v>
      </c>
      <c r="H9" s="5" t="s">
        <v>28</v>
      </c>
      <c r="I9" s="5" t="s">
        <v>35</v>
      </c>
      <c r="J9" s="11">
        <v>4</v>
      </c>
    </row>
    <row r="11" spans="1:11" ht="20" x14ac:dyDescent="0.25">
      <c r="A11" s="6" t="s">
        <v>14</v>
      </c>
      <c r="B11" s="6" t="s">
        <v>13</v>
      </c>
      <c r="C11" s="6" t="s">
        <v>24</v>
      </c>
      <c r="D11" s="8" t="s">
        <v>36</v>
      </c>
      <c r="E11" s="8"/>
    </row>
    <row r="12" spans="1:11" x14ac:dyDescent="0.2">
      <c r="A12" s="7" t="s">
        <v>15</v>
      </c>
      <c r="B12" s="5" t="s">
        <v>16</v>
      </c>
      <c r="C12" s="5" t="s">
        <v>34</v>
      </c>
      <c r="D12" s="11" t="s">
        <v>38</v>
      </c>
    </row>
    <row r="13" spans="1:11" x14ac:dyDescent="0.2">
      <c r="A13" s="7" t="s">
        <v>17</v>
      </c>
      <c r="B13" s="5" t="s">
        <v>27</v>
      </c>
      <c r="C13" s="5" t="s">
        <v>34</v>
      </c>
      <c r="D13" s="11">
        <v>3</v>
      </c>
      <c r="H13" t="s">
        <v>37</v>
      </c>
      <c r="I13" s="12">
        <v>1.6666666666666667</v>
      </c>
      <c r="J13" s="10"/>
    </row>
    <row r="14" spans="1:11" x14ac:dyDescent="0.2">
      <c r="A14" s="7" t="s">
        <v>18</v>
      </c>
      <c r="B14" s="5" t="s">
        <v>37</v>
      </c>
      <c r="C14" s="5" t="s">
        <v>34</v>
      </c>
      <c r="D14" s="11">
        <v>2</v>
      </c>
      <c r="H14" t="s">
        <v>27</v>
      </c>
      <c r="I14" s="12">
        <v>2.6666666666666665</v>
      </c>
      <c r="J14" s="10"/>
    </row>
    <row r="15" spans="1:11" x14ac:dyDescent="0.2">
      <c r="A15" s="7" t="s">
        <v>19</v>
      </c>
      <c r="B15" s="5" t="s">
        <v>3</v>
      </c>
      <c r="C15" s="5" t="s">
        <v>34</v>
      </c>
      <c r="D15" s="11">
        <v>5</v>
      </c>
      <c r="H15" t="s">
        <v>30</v>
      </c>
      <c r="I15" s="12">
        <v>2.6666666666666665</v>
      </c>
      <c r="J15" s="10"/>
    </row>
    <row r="16" spans="1:11" x14ac:dyDescent="0.2">
      <c r="A16" s="7" t="s">
        <v>20</v>
      </c>
      <c r="B16" s="5" t="s">
        <v>30</v>
      </c>
      <c r="C16" s="5" t="s">
        <v>34</v>
      </c>
      <c r="D16" s="11">
        <v>4</v>
      </c>
      <c r="H16" t="s">
        <v>40</v>
      </c>
      <c r="I16" s="12">
        <v>3</v>
      </c>
      <c r="J16" s="10"/>
    </row>
    <row r="17" spans="1:9" x14ac:dyDescent="0.2">
      <c r="A17" s="7" t="s">
        <v>21</v>
      </c>
      <c r="B17" s="5" t="s">
        <v>32</v>
      </c>
      <c r="C17" s="5" t="s">
        <v>34</v>
      </c>
      <c r="D17" s="11" t="s">
        <v>38</v>
      </c>
      <c r="H17" t="s">
        <v>39</v>
      </c>
      <c r="I17" s="12">
        <v>5</v>
      </c>
    </row>
    <row r="18" spans="1:9" x14ac:dyDescent="0.2">
      <c r="A18" s="7" t="s">
        <v>22</v>
      </c>
      <c r="B18" s="5" t="s">
        <v>29</v>
      </c>
      <c r="C18" s="5" t="s">
        <v>34</v>
      </c>
      <c r="D18" s="11" t="s">
        <v>38</v>
      </c>
    </row>
    <row r="19" spans="1:9" x14ac:dyDescent="0.2">
      <c r="A19" s="7" t="s">
        <v>23</v>
      </c>
      <c r="B19" s="5" t="s">
        <v>28</v>
      </c>
      <c r="C19" s="5" t="s">
        <v>34</v>
      </c>
      <c r="D19" s="11">
        <v>1</v>
      </c>
    </row>
  </sheetData>
  <conditionalFormatting sqref="I13:I1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5D6B-D61C-4D4C-AC79-BA1250CD77C7}">
  <dimension ref="B1:Y24"/>
  <sheetViews>
    <sheetView tabSelected="1" zoomScale="80" zoomScaleNormal="80" workbookViewId="0"/>
  </sheetViews>
  <sheetFormatPr baseColWidth="10" defaultRowHeight="16" x14ac:dyDescent="0.2"/>
  <cols>
    <col min="1" max="1" width="4.83203125" customWidth="1"/>
    <col min="7" max="7" width="4.83203125" customWidth="1"/>
    <col min="13" max="13" width="4.83203125" customWidth="1"/>
    <col min="19" max="19" width="4.83203125" customWidth="1"/>
  </cols>
  <sheetData>
    <row r="1" spans="2:25" x14ac:dyDescent="0.2">
      <c r="B1" s="16" t="s">
        <v>48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2:25" x14ac:dyDescent="0.2">
      <c r="C2" s="16" t="s">
        <v>42</v>
      </c>
      <c r="D2" s="16"/>
      <c r="E2" s="16"/>
      <c r="F2" s="16"/>
      <c r="G2" s="13"/>
      <c r="H2" s="13"/>
      <c r="I2" s="14" t="s">
        <v>43</v>
      </c>
      <c r="J2" s="14"/>
      <c r="K2" s="14"/>
      <c r="L2" s="14"/>
      <c r="M2" s="14"/>
      <c r="N2" s="14"/>
      <c r="O2" s="14" t="s">
        <v>44</v>
      </c>
      <c r="P2" s="14"/>
      <c r="Q2" s="14"/>
      <c r="R2" s="14"/>
      <c r="S2" s="14"/>
      <c r="T2" s="14"/>
      <c r="U2" s="14" t="s">
        <v>45</v>
      </c>
      <c r="V2" s="14"/>
      <c r="W2" s="14"/>
      <c r="X2" s="14"/>
      <c r="Y2" s="14"/>
    </row>
    <row r="3" spans="2:25" x14ac:dyDescent="0.2">
      <c r="B3" t="s">
        <v>46</v>
      </c>
      <c r="C3">
        <v>1053</v>
      </c>
      <c r="D3">
        <v>155.30000000000001</v>
      </c>
      <c r="E3">
        <v>13.41</v>
      </c>
      <c r="F3">
        <v>3.50000000000001E-2</v>
      </c>
      <c r="H3" s="15" t="s">
        <v>46</v>
      </c>
      <c r="I3">
        <v>787</v>
      </c>
      <c r="J3">
        <v>159.80000000000001</v>
      </c>
      <c r="K3">
        <v>18.46</v>
      </c>
      <c r="L3">
        <v>1.427</v>
      </c>
      <c r="N3" t="s">
        <v>46</v>
      </c>
      <c r="O3">
        <v>780</v>
      </c>
      <c r="P3">
        <v>151.69999999999999</v>
      </c>
      <c r="Q3">
        <v>17.68</v>
      </c>
      <c r="R3">
        <v>1.577</v>
      </c>
      <c r="T3" t="s">
        <v>46</v>
      </c>
      <c r="U3">
        <v>1047</v>
      </c>
      <c r="V3">
        <v>170.3</v>
      </c>
      <c r="W3">
        <v>14.79</v>
      </c>
      <c r="X3">
        <v>6.4999999999999503E-2</v>
      </c>
    </row>
    <row r="4" spans="2:25" x14ac:dyDescent="0.2">
      <c r="B4" t="s">
        <v>47</v>
      </c>
      <c r="C4">
        <v>741</v>
      </c>
      <c r="D4">
        <v>151.5</v>
      </c>
      <c r="E4">
        <v>18.59</v>
      </c>
      <c r="F4">
        <v>1.786</v>
      </c>
      <c r="H4" s="15" t="s">
        <v>47</v>
      </c>
      <c r="I4">
        <v>839</v>
      </c>
      <c r="J4">
        <v>159.4</v>
      </c>
      <c r="K4">
        <v>17.27</v>
      </c>
      <c r="L4">
        <v>1.1779999999999999</v>
      </c>
      <c r="N4" t="s">
        <v>47</v>
      </c>
      <c r="O4">
        <v>733</v>
      </c>
      <c r="P4">
        <v>150.80000000000001</v>
      </c>
      <c r="Q4">
        <v>18.7</v>
      </c>
      <c r="R4">
        <v>1.7989999999999999</v>
      </c>
      <c r="T4" t="s">
        <v>47</v>
      </c>
      <c r="U4">
        <v>1045</v>
      </c>
      <c r="V4">
        <v>172.5</v>
      </c>
      <c r="W4">
        <v>15.01</v>
      </c>
      <c r="X4">
        <v>6.7000000000000198E-2</v>
      </c>
    </row>
    <row r="6" spans="2:25" x14ac:dyDescent="0.2">
      <c r="B6" s="16" t="s">
        <v>49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2:25" x14ac:dyDescent="0.2">
      <c r="C7" s="14" t="s">
        <v>42</v>
      </c>
      <c r="D7" s="14"/>
      <c r="E7" s="14"/>
      <c r="F7" s="14"/>
      <c r="G7" s="13"/>
      <c r="I7" s="14" t="s">
        <v>43</v>
      </c>
      <c r="J7" s="14"/>
      <c r="K7" s="14"/>
      <c r="L7" s="14"/>
      <c r="M7" s="14"/>
      <c r="O7" s="14" t="s">
        <v>44</v>
      </c>
      <c r="P7" s="14"/>
      <c r="Q7" s="14"/>
      <c r="R7" s="14"/>
      <c r="S7" s="14"/>
      <c r="U7" s="14" t="s">
        <v>45</v>
      </c>
      <c r="V7" s="14"/>
      <c r="W7" s="14"/>
      <c r="X7" s="14"/>
      <c r="Y7" s="14"/>
    </row>
    <row r="8" spans="2:25" x14ac:dyDescent="0.2">
      <c r="B8" t="s">
        <v>46</v>
      </c>
      <c r="C8">
        <v>1053</v>
      </c>
      <c r="D8">
        <v>155.30000000000001</v>
      </c>
      <c r="E8">
        <v>13.41</v>
      </c>
      <c r="F8">
        <v>3.50000000000001E-2</v>
      </c>
      <c r="H8" s="15" t="s">
        <v>46</v>
      </c>
      <c r="I8">
        <v>787</v>
      </c>
      <c r="J8">
        <v>159.80000000000001</v>
      </c>
      <c r="K8">
        <v>18.46</v>
      </c>
      <c r="L8">
        <v>1.427</v>
      </c>
      <c r="N8" t="s">
        <v>46</v>
      </c>
      <c r="O8">
        <v>780</v>
      </c>
      <c r="P8">
        <v>151.69999999999999</v>
      </c>
      <c r="Q8">
        <v>17.68</v>
      </c>
      <c r="R8">
        <v>1.577</v>
      </c>
      <c r="T8" t="s">
        <v>46</v>
      </c>
      <c r="U8">
        <v>1047</v>
      </c>
      <c r="V8">
        <v>170.3</v>
      </c>
      <c r="W8">
        <v>14.79</v>
      </c>
      <c r="X8">
        <v>6.4999999999999503E-2</v>
      </c>
    </row>
    <row r="9" spans="2:25" x14ac:dyDescent="0.2">
      <c r="B9" t="s">
        <v>47</v>
      </c>
      <c r="C9">
        <v>821</v>
      </c>
      <c r="D9">
        <v>149.80000000000001</v>
      </c>
      <c r="E9">
        <v>16.59</v>
      </c>
      <c r="F9">
        <v>1.2989999999999999</v>
      </c>
      <c r="H9" s="15" t="s">
        <v>47</v>
      </c>
      <c r="I9">
        <v>824</v>
      </c>
      <c r="J9">
        <v>159.1</v>
      </c>
      <c r="K9">
        <v>17.55</v>
      </c>
      <c r="L9">
        <v>1.2210000000000001</v>
      </c>
      <c r="N9" t="s">
        <v>47</v>
      </c>
      <c r="O9">
        <v>713</v>
      </c>
      <c r="P9">
        <v>147.6</v>
      </c>
      <c r="Q9">
        <v>18.82</v>
      </c>
      <c r="R9">
        <v>1.9119999999999999</v>
      </c>
      <c r="T9" t="s">
        <v>47</v>
      </c>
      <c r="U9">
        <v>1022</v>
      </c>
      <c r="V9">
        <v>170.4</v>
      </c>
      <c r="W9">
        <v>15.16</v>
      </c>
      <c r="X9">
        <v>0.17399999999999899</v>
      </c>
    </row>
    <row r="11" spans="2:25" x14ac:dyDescent="0.2">
      <c r="B11" s="16" t="s">
        <v>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2:25" x14ac:dyDescent="0.2">
      <c r="C12" s="14" t="s">
        <v>42</v>
      </c>
      <c r="D12" s="14"/>
      <c r="E12" s="14"/>
      <c r="F12" s="14"/>
      <c r="G12" s="13"/>
      <c r="I12" s="14" t="s">
        <v>43</v>
      </c>
      <c r="J12" s="14"/>
      <c r="K12" s="14"/>
      <c r="L12" s="14"/>
      <c r="M12" s="14"/>
      <c r="O12" s="14" t="s">
        <v>44</v>
      </c>
      <c r="P12" s="14"/>
      <c r="Q12" s="14"/>
      <c r="R12" s="14"/>
      <c r="S12" s="14"/>
      <c r="U12" s="14" t="s">
        <v>45</v>
      </c>
      <c r="V12" s="14"/>
      <c r="W12" s="14"/>
      <c r="X12" s="14"/>
      <c r="Y12" s="14"/>
    </row>
    <row r="13" spans="2:25" x14ac:dyDescent="0.2">
      <c r="B13" t="s">
        <v>46</v>
      </c>
      <c r="C13">
        <v>824</v>
      </c>
      <c r="D13">
        <v>188.4</v>
      </c>
      <c r="E13">
        <v>17.760000000000002</v>
      </c>
      <c r="F13">
        <v>2.1000000000000001E-2</v>
      </c>
      <c r="H13" s="15" t="s">
        <v>46</v>
      </c>
      <c r="I13">
        <v>873</v>
      </c>
      <c r="J13">
        <v>196.4</v>
      </c>
      <c r="K13">
        <v>17.45</v>
      </c>
      <c r="L13">
        <v>0.01</v>
      </c>
      <c r="N13" t="s">
        <v>46</v>
      </c>
      <c r="O13">
        <v>828</v>
      </c>
      <c r="P13">
        <v>180.9</v>
      </c>
      <c r="Q13">
        <v>16.95</v>
      </c>
      <c r="R13">
        <v>2.1999999999999999E-2</v>
      </c>
      <c r="T13" t="s">
        <v>46</v>
      </c>
      <c r="U13">
        <v>950</v>
      </c>
      <c r="V13">
        <v>196.8</v>
      </c>
      <c r="W13">
        <v>15.84</v>
      </c>
      <c r="X13">
        <v>1E-3</v>
      </c>
    </row>
    <row r="14" spans="2:25" x14ac:dyDescent="0.2">
      <c r="B14" t="s">
        <v>47</v>
      </c>
      <c r="C14">
        <v>835</v>
      </c>
      <c r="D14">
        <v>181.9</v>
      </c>
      <c r="E14">
        <v>17.170000000000002</v>
      </c>
      <c r="F14">
        <v>2.1000000000000001E-2</v>
      </c>
      <c r="H14" t="s">
        <v>47</v>
      </c>
      <c r="I14">
        <v>820</v>
      </c>
      <c r="J14">
        <v>190.4</v>
      </c>
      <c r="K14">
        <v>18.36</v>
      </c>
      <c r="L14">
        <v>0.02</v>
      </c>
      <c r="N14" t="s">
        <v>47</v>
      </c>
      <c r="O14">
        <v>739</v>
      </c>
      <c r="P14">
        <v>170.8</v>
      </c>
      <c r="Q14">
        <v>18.87</v>
      </c>
      <c r="R14">
        <v>3.5000000000000003E-2</v>
      </c>
      <c r="T14" s="15" t="s">
        <v>47</v>
      </c>
      <c r="U14">
        <v>865</v>
      </c>
      <c r="V14">
        <v>201.3</v>
      </c>
      <c r="W14">
        <v>18.5</v>
      </c>
      <c r="X14">
        <v>1.4E-2</v>
      </c>
    </row>
    <row r="16" spans="2:25" x14ac:dyDescent="0.2">
      <c r="B16" s="16" t="s">
        <v>51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2:25" x14ac:dyDescent="0.2">
      <c r="C17" s="14" t="s">
        <v>42</v>
      </c>
      <c r="D17" s="14"/>
      <c r="E17" s="14"/>
      <c r="F17" s="14"/>
      <c r="G17" s="13"/>
      <c r="I17" s="14" t="s">
        <v>43</v>
      </c>
      <c r="J17" s="14"/>
      <c r="K17" s="14"/>
      <c r="L17" s="14"/>
      <c r="M17" s="14"/>
      <c r="O17" s="14" t="s">
        <v>44</v>
      </c>
      <c r="P17" s="14"/>
      <c r="Q17" s="14"/>
      <c r="R17" s="14"/>
      <c r="S17" s="14"/>
      <c r="U17" s="14" t="s">
        <v>45</v>
      </c>
      <c r="V17" s="14"/>
      <c r="W17" s="14"/>
      <c r="X17" s="14"/>
      <c r="Y17" s="14"/>
    </row>
    <row r="18" spans="2:25" x14ac:dyDescent="0.2">
      <c r="B18" t="s">
        <v>46</v>
      </c>
      <c r="C18">
        <v>800</v>
      </c>
      <c r="D18">
        <v>212</v>
      </c>
      <c r="E18">
        <v>24.09</v>
      </c>
      <c r="F18">
        <v>2.6999999999986798E-2</v>
      </c>
      <c r="H18" s="15" t="s">
        <v>46</v>
      </c>
      <c r="I18">
        <v>778</v>
      </c>
      <c r="J18">
        <v>211</v>
      </c>
      <c r="K18">
        <v>24.66</v>
      </c>
      <c r="L18">
        <v>0.27099999999998697</v>
      </c>
      <c r="N18" t="s">
        <v>46</v>
      </c>
      <c r="O18">
        <v>788</v>
      </c>
      <c r="P18">
        <v>195.8</v>
      </c>
      <c r="Q18">
        <v>22.59</v>
      </c>
      <c r="R18">
        <v>0.53800000000001102</v>
      </c>
      <c r="T18" t="s">
        <v>46</v>
      </c>
      <c r="U18">
        <v>760</v>
      </c>
      <c r="V18">
        <v>201.4</v>
      </c>
      <c r="W18">
        <v>24.09</v>
      </c>
      <c r="X18">
        <v>0.31399999999999301</v>
      </c>
    </row>
    <row r="19" spans="2:25" x14ac:dyDescent="0.2">
      <c r="B19" t="s">
        <v>47</v>
      </c>
      <c r="C19">
        <v>776</v>
      </c>
      <c r="D19">
        <v>192.2</v>
      </c>
      <c r="E19">
        <v>22.52</v>
      </c>
      <c r="F19">
        <v>3.2999999999986998E-2</v>
      </c>
      <c r="H19" t="s">
        <v>47</v>
      </c>
      <c r="I19">
        <v>794</v>
      </c>
      <c r="J19">
        <v>197.6</v>
      </c>
      <c r="K19">
        <v>22.62</v>
      </c>
      <c r="L19">
        <v>1.4000000000009999E-2</v>
      </c>
      <c r="N19" s="15" t="s">
        <v>47</v>
      </c>
      <c r="O19">
        <v>604</v>
      </c>
      <c r="P19">
        <v>200.8</v>
      </c>
      <c r="Q19">
        <v>30.22</v>
      </c>
      <c r="R19">
        <v>1.7230000000000101</v>
      </c>
      <c r="T19" t="s">
        <v>47</v>
      </c>
      <c r="U19">
        <v>618</v>
      </c>
      <c r="V19">
        <v>189.6</v>
      </c>
      <c r="W19">
        <v>27.89</v>
      </c>
      <c r="X19">
        <v>1.167</v>
      </c>
    </row>
    <row r="21" spans="2:25" x14ac:dyDescent="0.2">
      <c r="B21" s="16" t="s">
        <v>52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2:25" x14ac:dyDescent="0.2">
      <c r="C22" s="14" t="s">
        <v>42</v>
      </c>
      <c r="D22" s="14"/>
      <c r="E22" s="14"/>
      <c r="F22" s="14"/>
      <c r="G22" s="13"/>
      <c r="I22" s="14" t="s">
        <v>43</v>
      </c>
      <c r="J22" s="14"/>
      <c r="K22" s="14"/>
      <c r="L22" s="14"/>
      <c r="M22" s="14"/>
      <c r="O22" s="14" t="s">
        <v>44</v>
      </c>
      <c r="P22" s="14"/>
      <c r="Q22" s="14"/>
      <c r="R22" s="14"/>
      <c r="S22" s="14"/>
      <c r="U22" s="14" t="s">
        <v>45</v>
      </c>
      <c r="V22" s="14"/>
      <c r="W22" s="14"/>
      <c r="X22" s="14"/>
      <c r="Y22" s="14"/>
    </row>
    <row r="23" spans="2:25" x14ac:dyDescent="0.2">
      <c r="B23" t="s">
        <v>46</v>
      </c>
      <c r="C23">
        <v>948</v>
      </c>
      <c r="D23">
        <v>95.4</v>
      </c>
      <c r="E23">
        <v>9.15</v>
      </c>
      <c r="F23">
        <v>2.5190000000000099</v>
      </c>
      <c r="H23" s="15" t="s">
        <v>46</v>
      </c>
      <c r="I23">
        <v>956</v>
      </c>
      <c r="J23">
        <v>99.2</v>
      </c>
      <c r="K23">
        <v>9.43</v>
      </c>
      <c r="L23">
        <v>2.37</v>
      </c>
      <c r="N23" t="s">
        <v>46</v>
      </c>
      <c r="O23">
        <v>1018</v>
      </c>
      <c r="P23">
        <v>89.8</v>
      </c>
      <c r="Q23">
        <v>8.02</v>
      </c>
      <c r="R23">
        <v>1.6639999999999899</v>
      </c>
      <c r="T23" t="s">
        <v>46</v>
      </c>
      <c r="U23">
        <v>818</v>
      </c>
      <c r="V23">
        <v>95.6</v>
      </c>
      <c r="W23">
        <v>10.62</v>
      </c>
      <c r="X23">
        <v>3.3330000000000002</v>
      </c>
    </row>
    <row r="24" spans="2:25" x14ac:dyDescent="0.2">
      <c r="B24" t="s">
        <v>47</v>
      </c>
      <c r="C24">
        <v>866</v>
      </c>
      <c r="D24">
        <v>93.2</v>
      </c>
      <c r="E24">
        <v>9.7799999999999994</v>
      </c>
      <c r="F24">
        <v>3.1459999999999901</v>
      </c>
      <c r="H24" s="15" t="s">
        <v>47</v>
      </c>
      <c r="I24">
        <v>916</v>
      </c>
      <c r="J24">
        <v>92.8</v>
      </c>
      <c r="K24">
        <v>9.2100000000000009</v>
      </c>
      <c r="L24">
        <v>2.8230000000000102</v>
      </c>
      <c r="N24" t="s">
        <v>47</v>
      </c>
      <c r="O24">
        <v>898</v>
      </c>
      <c r="P24">
        <v>91.6</v>
      </c>
      <c r="Q24">
        <v>9.27</v>
      </c>
      <c r="R24">
        <v>2.5689999999999902</v>
      </c>
      <c r="T24" t="s">
        <v>47</v>
      </c>
      <c r="U24">
        <v>1052</v>
      </c>
      <c r="V24">
        <v>90.2</v>
      </c>
      <c r="W24">
        <v>7.79</v>
      </c>
      <c r="X24">
        <v>2.0449999999999902</v>
      </c>
    </row>
  </sheetData>
  <mergeCells count="6">
    <mergeCell ref="B1:X1"/>
    <mergeCell ref="B6:X6"/>
    <mergeCell ref="B11:X11"/>
    <mergeCell ref="B16:X16"/>
    <mergeCell ref="B21:X21"/>
    <mergeCell ref="C2:F2"/>
  </mergeCells>
  <conditionalFormatting sqref="J3 D3 P3 V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 Q3 K3 E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 F3 R3 X3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 R4 L4 F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 E4 Q4 W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 P4 J4 D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 D8 P8 V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 Q8 K8 E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 F8 R8 X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 X9 L9 F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 K9 Q9 W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9 P9 J9 D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 J13 P13 V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 W13 K13 E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 L13 R13 X1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 L14 R14 X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4 W14 K14 E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 J14 P14 V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 X18 L18 F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 K18 Q18 W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 V18 J18 D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 J19 P19 V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 W19 K19 E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 L19 R19 X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 X23 L23 F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 K23 Q23 W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 V23 J23 D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 J24 P24 V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 W24 K24 E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 L24 R24 X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</vt:lpstr>
      <vt:lpstr>Classification</vt:lpstr>
      <vt:lpstr>Totals</vt:lpstr>
      <vt:lpstr>2022 Models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2022-05-08T17:09:13Z</dcterms:created>
  <dcterms:modified xsi:type="dcterms:W3CDTF">2022-06-19T04:20:58Z</dcterms:modified>
</cp:coreProperties>
</file>