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"/>
    </mc:Choice>
  </mc:AlternateContent>
  <xr:revisionPtr revIDLastSave="0" documentId="13_ncr:1_{0A40BC3D-285F-406E-A7CA-32213416A8F1}" xr6:coauthVersionLast="47" xr6:coauthVersionMax="47" xr10:uidLastSave="{00000000-0000-0000-0000-000000000000}"/>
  <bookViews>
    <workbookView xWindow="-120" yWindow="-120" windowWidth="20730" windowHeight="11160" xr2:uid="{3FEC95D9-9898-4109-BE65-026B224CD8DB}"/>
  </bookViews>
  <sheets>
    <sheet name="Chi-Squa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C12" i="1"/>
  <c r="B12" i="1"/>
  <c r="D12" i="1" l="1"/>
  <c r="C18" i="1" s="1"/>
  <c r="C26" i="1" l="1"/>
  <c r="B18" i="1"/>
  <c r="B26" i="1" s="1"/>
  <c r="C19" i="1"/>
  <c r="C27" i="1" s="1"/>
  <c r="B19" i="1"/>
  <c r="B27" i="1"/>
  <c r="D18" i="1"/>
  <c r="C20" i="1" l="1"/>
  <c r="G24" i="1"/>
  <c r="B20" i="1"/>
  <c r="D19" i="1"/>
  <c r="D20" i="1" s="1"/>
</calcChain>
</file>

<file path=xl/sharedStrings.xml><?xml version="1.0" encoding="utf-8"?>
<sst xmlns="http://schemas.openxmlformats.org/spreadsheetml/2006/main" count="32" uniqueCount="19">
  <si>
    <t>Question : 2 Analyze the below data and tell whether you can conclude the smoking causes cancer or not ?</t>
  </si>
  <si>
    <t xml:space="preserve">Category </t>
  </si>
  <si>
    <t>Diagnoses as cancer</t>
  </si>
  <si>
    <t>without cancer</t>
  </si>
  <si>
    <t>Total</t>
  </si>
  <si>
    <t>Smokers</t>
  </si>
  <si>
    <t>Non-smokers</t>
  </si>
  <si>
    <t>p value</t>
  </si>
  <si>
    <t>Ho : Smoking not causes cancer</t>
  </si>
  <si>
    <t>H1 : Smoking causes cancer</t>
  </si>
  <si>
    <t>p-value &gt; 0.05 --&gt; Reject Ho</t>
  </si>
  <si>
    <t>p-value &lt; 0.05 --&gt; Accept Ho</t>
  </si>
  <si>
    <t>Observed Value</t>
  </si>
  <si>
    <t>Chi-square = (O-E)^2/E</t>
  </si>
  <si>
    <t>Expected Value = (Row total * Column total)/Grand total</t>
  </si>
  <si>
    <t>Sum of  (O-E)^2/E</t>
  </si>
  <si>
    <t>df(Degree of freedom)</t>
  </si>
  <si>
    <t>where df = (Row-1 * column-1)</t>
  </si>
  <si>
    <t>Through analyze the data I can tell that p value is greater than 0.05, so null hypothesis is rejected and alternate hypothesis that smoking causes cancer is accepted.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</si>
</sst>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  <font>
      <b/>
      <i/>
      <sz val="14"/>
      <color indexed="15"/>
      <name val="Calibri"/>
      <family val="2"/>
      <scheme val="minor"/>
    </font>
    <font>
      <b/>
      <i/>
      <sz val="11"/>
      <color indexed="22"/>
      <name val="Calibri"/>
      <family val="2"/>
      <scheme val="minor"/>
    </font>
    <font>
      <b/>
      <i/>
      <sz val="11"/>
      <color indexed="14"/>
      <name val="Calibri"/>
      <family val="2"/>
      <scheme val="minor"/>
    </font>
    <font>
      <b/>
      <sz val="11"/>
      <color indexed="22"/>
      <name val="Calibri"/>
      <family val="2"/>
      <scheme val="minor"/>
    </font>
    <font>
      <b/>
      <i/>
      <sz val="11"/>
      <color indexed="1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2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7" fillId="0" borderId="0" xfId="0" applyFont="1"/>
    <xf numFmtId="0" fontId="7" fillId="3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55CB-55BE-489A-A585-348E54083B66}">
  <dimension ref="A1:H30"/>
  <sheetViews>
    <sheetView tabSelected="1" topLeftCell="A11" workbookViewId="0">
      <selection activeCell="G17" sqref="G17"/>
    </sheetView>
  </sheetViews>
  <sheetFormatPr defaultRowHeight="15" x14ac:dyDescent="0.25"/>
  <cols>
    <col min="1" max="1" width="13.42578125" bestFit="1" customWidth="1"/>
    <col min="2" max="3" width="19.5703125" bestFit="1" customWidth="1"/>
    <col min="4" max="4" width="6.140625" bestFit="1" customWidth="1"/>
    <col min="6" max="6" width="21.5703125" bestFit="1" customWidth="1"/>
    <col min="7" max="7" width="21.140625" customWidth="1"/>
  </cols>
  <sheetData>
    <row r="1" spans="1:6" ht="55.5" customHeight="1" x14ac:dyDescent="0.25">
      <c r="A1" s="10" t="s">
        <v>0</v>
      </c>
      <c r="B1" s="10"/>
      <c r="C1" s="10"/>
      <c r="D1" s="10"/>
      <c r="E1" s="10"/>
      <c r="F1" s="10"/>
    </row>
    <row r="3" spans="1:6" x14ac:dyDescent="0.25">
      <c r="A3" t="s">
        <v>8</v>
      </c>
      <c r="C3" t="s">
        <v>10</v>
      </c>
    </row>
    <row r="4" spans="1:6" x14ac:dyDescent="0.25">
      <c r="A4" t="s">
        <v>9</v>
      </c>
      <c r="C4" t="s">
        <v>11</v>
      </c>
    </row>
    <row r="6" spans="1:6" x14ac:dyDescent="0.25">
      <c r="A6" s="11" t="s">
        <v>12</v>
      </c>
    </row>
    <row r="8" spans="1:6" ht="18.75" x14ac:dyDescent="0.25">
      <c r="A8" s="2" t="s">
        <v>1</v>
      </c>
      <c r="B8" s="6" t="s">
        <v>2</v>
      </c>
      <c r="C8" s="6" t="s">
        <v>3</v>
      </c>
      <c r="D8" s="7" t="s">
        <v>4</v>
      </c>
    </row>
    <row r="9" spans="1:6" ht="22.5" customHeight="1" x14ac:dyDescent="0.25">
      <c r="A9" s="3"/>
      <c r="B9" s="1"/>
      <c r="C9" s="1"/>
      <c r="D9" s="1"/>
    </row>
    <row r="10" spans="1:6" x14ac:dyDescent="0.25">
      <c r="A10" s="4" t="s">
        <v>5</v>
      </c>
      <c r="B10" s="8">
        <v>220</v>
      </c>
      <c r="C10" s="8">
        <v>230</v>
      </c>
      <c r="D10" s="8">
        <f>SUM(B10:C10)</f>
        <v>450</v>
      </c>
    </row>
    <row r="11" spans="1:6" x14ac:dyDescent="0.25">
      <c r="A11" s="4" t="s">
        <v>6</v>
      </c>
      <c r="B11" s="8">
        <v>350</v>
      </c>
      <c r="C11" s="8">
        <v>640</v>
      </c>
      <c r="D11" s="8">
        <f>SUM(B11:C11)</f>
        <v>990</v>
      </c>
    </row>
    <row r="12" spans="1:6" x14ac:dyDescent="0.25">
      <c r="A12" s="5" t="s">
        <v>4</v>
      </c>
      <c r="B12" s="8">
        <f>SUM(B10,B11)</f>
        <v>570</v>
      </c>
      <c r="C12" s="8">
        <f>SUM(C10,C11)</f>
        <v>870</v>
      </c>
      <c r="D12" s="8">
        <f>SUM(D10,D11)</f>
        <v>1440</v>
      </c>
    </row>
    <row r="14" spans="1:6" x14ac:dyDescent="0.25">
      <c r="A14" s="9" t="s">
        <v>14</v>
      </c>
      <c r="B14" s="9"/>
      <c r="C14" s="9"/>
    </row>
    <row r="16" spans="1:6" ht="18.75" x14ac:dyDescent="0.25">
      <c r="A16" s="2" t="s">
        <v>1</v>
      </c>
      <c r="B16" s="6" t="s">
        <v>2</v>
      </c>
      <c r="C16" s="6" t="s">
        <v>3</v>
      </c>
      <c r="D16" s="7" t="s">
        <v>4</v>
      </c>
    </row>
    <row r="17" spans="1:8" x14ac:dyDescent="0.25">
      <c r="A17" s="3"/>
      <c r="B17" s="1"/>
      <c r="C17" s="1"/>
      <c r="D17" s="1"/>
    </row>
    <row r="18" spans="1:8" x14ac:dyDescent="0.25">
      <c r="A18" s="4" t="s">
        <v>5</v>
      </c>
      <c r="B18" s="8">
        <f>D10*B12/D12</f>
        <v>178.125</v>
      </c>
      <c r="C18" s="8">
        <f>D10*C12/D12</f>
        <v>271.875</v>
      </c>
      <c r="D18" s="8">
        <f>SUM(B18:C18)</f>
        <v>450</v>
      </c>
    </row>
    <row r="19" spans="1:8" x14ac:dyDescent="0.25">
      <c r="A19" s="4" t="s">
        <v>6</v>
      </c>
      <c r="B19" s="8">
        <f>D11*B12/D12</f>
        <v>391.875</v>
      </c>
      <c r="C19" s="8">
        <f>D11*C12/D12</f>
        <v>598.125</v>
      </c>
      <c r="D19" s="8">
        <f>SUM(B19:C19)</f>
        <v>990</v>
      </c>
    </row>
    <row r="20" spans="1:8" x14ac:dyDescent="0.25">
      <c r="A20" s="5" t="s">
        <v>4</v>
      </c>
      <c r="B20" s="8">
        <f>SUM(B18,B19)</f>
        <v>570</v>
      </c>
      <c r="C20" s="8">
        <f>SUM(C18,C19)</f>
        <v>870</v>
      </c>
      <c r="D20" s="8">
        <f>SUM(D18,D19)</f>
        <v>1440</v>
      </c>
    </row>
    <row r="22" spans="1:8" x14ac:dyDescent="0.25">
      <c r="A22" s="9" t="s">
        <v>13</v>
      </c>
      <c r="B22" s="9"/>
    </row>
    <row r="24" spans="1:8" ht="18.75" x14ac:dyDescent="0.25">
      <c r="A24" s="2" t="s">
        <v>1</v>
      </c>
      <c r="B24" s="6" t="s">
        <v>2</v>
      </c>
      <c r="C24" s="6" t="s">
        <v>3</v>
      </c>
      <c r="D24" s="7"/>
      <c r="F24" s="12" t="s">
        <v>15</v>
      </c>
      <c r="G24" s="13">
        <f>SUM(B26:C27)</f>
        <v>23.700379475334103</v>
      </c>
    </row>
    <row r="25" spans="1:8" x14ac:dyDescent="0.25">
      <c r="A25" s="3"/>
      <c r="B25" s="1"/>
      <c r="C25" s="1"/>
      <c r="D25" s="1"/>
      <c r="F25" s="12" t="s">
        <v>16</v>
      </c>
      <c r="G25" s="13">
        <v>1</v>
      </c>
      <c r="H25" t="s">
        <v>17</v>
      </c>
    </row>
    <row r="26" spans="1:8" x14ac:dyDescent="0.25">
      <c r="A26" s="4" t="s">
        <v>5</v>
      </c>
      <c r="B26" s="8">
        <f>(B10-B18)^2/B18</f>
        <v>9.8442982456140342</v>
      </c>
      <c r="C26" s="8">
        <f>(C10-C18)^2/C18</f>
        <v>6.4497126436781613</v>
      </c>
      <c r="D26" s="8"/>
      <c r="F26" s="12" t="s">
        <v>7</v>
      </c>
      <c r="G26" s="13">
        <v>1.125</v>
      </c>
    </row>
    <row r="27" spans="1:8" x14ac:dyDescent="0.25">
      <c r="A27" s="4" t="s">
        <v>6</v>
      </c>
      <c r="B27" s="8">
        <f t="shared" ref="B27:C27" si="0">(B11-B19)^2/B19</f>
        <v>4.4746810207336525</v>
      </c>
      <c r="C27" s="8">
        <f t="shared" si="0"/>
        <v>2.931687565308255</v>
      </c>
      <c r="D27" s="8"/>
    </row>
    <row r="30" spans="1:8" ht="33.75" customHeight="1" x14ac:dyDescent="0.25">
      <c r="A30" s="14" t="s">
        <v>18</v>
      </c>
      <c r="B30" s="14"/>
      <c r="C30" s="14"/>
      <c r="D30" s="14"/>
      <c r="E30" s="14"/>
      <c r="F30" s="14"/>
    </row>
  </sheetData>
  <mergeCells count="4">
    <mergeCell ref="A1:F1"/>
    <mergeCell ref="A14:C14"/>
    <mergeCell ref="A22:B22"/>
    <mergeCell ref="A30:F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Parekh</dc:creator>
  <cp:lastModifiedBy>Jay Parekh</cp:lastModifiedBy>
  <dcterms:created xsi:type="dcterms:W3CDTF">2024-01-10T03:50:20Z</dcterms:created>
  <dcterms:modified xsi:type="dcterms:W3CDTF">2024-01-10T13:24:11Z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2024-01-10T03:54:39Z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81a691c4-3bb3-4aca-af56-2868df742696</vt:lpwstr>
  </property>
  <property fmtid="{D5CDD505-2E9C-101B-9397-08002B2CF9AE}" pid="7" name="MSIP_Label_defa4170-0d19-0005-0004-bc88714345d2_ActionId">
    <vt:lpwstr>0731eb2f-1e4c-46a4-a9c8-f9cc7723f38e</vt:lpwstr>
  </property>
  <property fmtid="{D5CDD505-2E9C-101B-9397-08002B2CF9AE}" pid="8" name="MSIP_Label_defa4170-0d19-0005-0004-bc88714345d2_ContentBits">
    <vt:lpwstr>0</vt:lpwstr>
  </property>
</Properties>
</file>