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\Documents\EV story\lithium ion\"/>
    </mc:Choice>
  </mc:AlternateContent>
  <xr:revisionPtr revIDLastSave="0" documentId="13_ncr:1_{D57E8649-F451-4099-A381-2FAA52BCB61C}" xr6:coauthVersionLast="47" xr6:coauthVersionMax="47" xr10:uidLastSave="{00000000-0000-0000-0000-000000000000}"/>
  <bookViews>
    <workbookView xWindow="-105" yWindow="0" windowWidth="14610" windowHeight="15585" activeTab="1" xr2:uid="{211C9CEB-D32D-4412-886F-DE2A7041E33E}"/>
  </bookViews>
  <sheets>
    <sheet name="Value" sheetId="1" r:id="rId1"/>
    <sheet name="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2" l="1"/>
  <c r="D73" i="2"/>
  <c r="E73" i="2"/>
  <c r="F73" i="2"/>
  <c r="G73" i="2"/>
  <c r="H73" i="2"/>
  <c r="I73" i="2"/>
  <c r="J73" i="2"/>
  <c r="K73" i="2"/>
  <c r="L73" i="2"/>
  <c r="B73" i="2"/>
</calcChain>
</file>

<file path=xl/sharedStrings.xml><?xml version="1.0" encoding="utf-8"?>
<sst xmlns="http://schemas.openxmlformats.org/spreadsheetml/2006/main" count="259" uniqueCount="74">
  <si>
    <t>Country</t>
  </si>
  <si>
    <t xml:space="preserve">AUSTRALIA </t>
  </si>
  <si>
    <t xml:space="preserve">AUSTRIA </t>
  </si>
  <si>
    <t xml:space="preserve">BELGIUM </t>
  </si>
  <si>
    <t xml:space="preserve">CANADA </t>
  </si>
  <si>
    <t xml:space="preserve">CHINA P RP </t>
  </si>
  <si>
    <t xml:space="preserve">ESTONIA </t>
  </si>
  <si>
    <t xml:space="preserve">FINLAND </t>
  </si>
  <si>
    <t xml:space="preserve">FRANCE </t>
  </si>
  <si>
    <t xml:space="preserve">GERMANY </t>
  </si>
  <si>
    <t xml:space="preserve">HONG KONG </t>
  </si>
  <si>
    <t xml:space="preserve">INDONESIA </t>
  </si>
  <si>
    <t xml:space="preserve">IRELAND </t>
  </si>
  <si>
    <t xml:space="preserve">ISRAEL </t>
  </si>
  <si>
    <t xml:space="preserve">ITALY </t>
  </si>
  <si>
    <t xml:space="preserve">JAPAN </t>
  </si>
  <si>
    <t xml:space="preserve">KOREA RP </t>
  </si>
  <si>
    <t xml:space="preserve">LUXEMBOURG </t>
  </si>
  <si>
    <t xml:space="preserve">MALAYSIA </t>
  </si>
  <si>
    <t xml:space="preserve">MALTA </t>
  </si>
  <si>
    <t xml:space="preserve">MEXICO </t>
  </si>
  <si>
    <t xml:space="preserve">NETHERLAND </t>
  </si>
  <si>
    <t xml:space="preserve">NEW ZEALAND </t>
  </si>
  <si>
    <t xml:space="preserve">NORWAY </t>
  </si>
  <si>
    <t xml:space="preserve">PHILIPPINES </t>
  </si>
  <si>
    <t xml:space="preserve">POLAND </t>
  </si>
  <si>
    <t xml:space="preserve">SINGAPORE </t>
  </si>
  <si>
    <t xml:space="preserve">SPAIN </t>
  </si>
  <si>
    <t xml:space="preserve">SWITZERLAND </t>
  </si>
  <si>
    <t xml:space="preserve">TAIWAN </t>
  </si>
  <si>
    <t xml:space="preserve">THAILAND </t>
  </si>
  <si>
    <t xml:space="preserve">U ARAB EMTS </t>
  </si>
  <si>
    <t xml:space="preserve">U K </t>
  </si>
  <si>
    <t xml:space="preserve">U S A </t>
  </si>
  <si>
    <t xml:space="preserve">UNSPECIFIED </t>
  </si>
  <si>
    <t xml:space="preserve">VIETNAM SOC REP </t>
  </si>
  <si>
    <t>Total</t>
  </si>
  <si>
    <t>Argentina</t>
  </si>
  <si>
    <t xml:space="preserve">  </t>
  </si>
  <si>
    <t>Br Virgin Is</t>
  </si>
  <si>
    <t>Brazil</t>
  </si>
  <si>
    <t>Czech Republic</t>
  </si>
  <si>
    <t>Denmark</t>
  </si>
  <si>
    <t>Greece</t>
  </si>
  <si>
    <t>Hungary</t>
  </si>
  <si>
    <t>Korea DP P</t>
  </si>
  <si>
    <t>Netherland til</t>
  </si>
  <si>
    <t xml:space="preserve">PORTUGAL </t>
  </si>
  <si>
    <t xml:space="preserve">ROMANIA </t>
  </si>
  <si>
    <t xml:space="preserve">RUSSIA </t>
  </si>
  <si>
    <t xml:space="preserve">SAMOA </t>
  </si>
  <si>
    <t>Slovak Rep</t>
  </si>
  <si>
    <t>Sweden</t>
  </si>
  <si>
    <t>Turkey</t>
  </si>
  <si>
    <t>Cayman Is</t>
  </si>
  <si>
    <t>Slovenia</t>
  </si>
  <si>
    <t>South Africa</t>
  </si>
  <si>
    <t>Sri Lanka DSR</t>
  </si>
  <si>
    <t>Swaziland</t>
  </si>
  <si>
    <t>Bulgaria</t>
  </si>
  <si>
    <t>Guadeloupe</t>
  </si>
  <si>
    <t>Lithuania</t>
  </si>
  <si>
    <t>Mongolia</t>
  </si>
  <si>
    <t>Ukraine</t>
  </si>
  <si>
    <t>Bahrain Is</t>
  </si>
  <si>
    <t>Bangladesh</t>
  </si>
  <si>
    <t>Cambodia</t>
  </si>
  <si>
    <t>Chile</t>
  </si>
  <si>
    <t>Cyprus</t>
  </si>
  <si>
    <t>Ghana</t>
  </si>
  <si>
    <t>Jordan</t>
  </si>
  <si>
    <t>Macao</t>
  </si>
  <si>
    <t>Morocco</t>
  </si>
  <si>
    <t>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</si>
</sst>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0">
    <xf numFmtId="0" fontId="0" fillId="0" borderId="0" xfId="0"/>
    <xf numFmtId="0" fontId="18" fillId="0" borderId="0" xfId="0" applyFont="1" applyBorder="1" applyAlignment="1">
      <alignment horizontal="right" vertical="top" wrapText="1"/>
    </xf>
    <xf numFmtId="4" fontId="18" fillId="0" borderId="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9" fillId="0" borderId="10" xfId="0" applyFont="1" applyBorder="1" applyAlignment="1">
      <alignment wrapText="1"/>
    </xf>
    <xf numFmtId="4" fontId="19" fillId="0" borderId="10" xfId="0" applyNumberFormat="1" applyFont="1" applyBorder="1" applyAlignment="1">
      <alignment horizontal="right" wrapText="1"/>
    </xf>
    <xf numFmtId="4" fontId="19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0" fillId="0" borderId="0" xfId="0"/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4" fontId="18" fillId="0" borderId="10" xfId="0" applyNumberFormat="1" applyFont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02BA-78BA-4ADE-9CE5-E9EA39137CBB}">
  <dimension ref="A1:L74"/>
  <sheetViews>
    <sheetView workbookViewId="0">
      <selection activeCell="B1" sqref="B1:L1"/>
    </sheetView>
  </sheetViews>
  <sheetFormatPr defaultRowHeight="15" x14ac:dyDescent="0.25"/>
  <sheetData>
    <row r="1" spans="1:12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s="9" customFormat="1" x14ac:dyDescent="0.25">
      <c r="A2" s="9" t="s">
        <v>37</v>
      </c>
      <c r="C2" s="12">
        <v>0.24</v>
      </c>
      <c r="D2" s="12" t="s">
        <v>38</v>
      </c>
    </row>
    <row r="3" spans="1:12" x14ac:dyDescent="0.25">
      <c r="A3" s="3" t="s">
        <v>1</v>
      </c>
      <c r="B3" s="5">
        <v>3.41</v>
      </c>
      <c r="C3" s="12">
        <v>6.81</v>
      </c>
      <c r="D3" s="12">
        <v>1.8</v>
      </c>
      <c r="E3" s="25">
        <v>1.56</v>
      </c>
      <c r="F3" s="25">
        <v>1.42</v>
      </c>
      <c r="G3" s="51">
        <v>481.21</v>
      </c>
      <c r="H3" s="51">
        <v>73.02</v>
      </c>
      <c r="I3" s="83">
        <v>17.079999999999998</v>
      </c>
      <c r="J3" s="83">
        <v>4.2</v>
      </c>
      <c r="K3" s="124">
        <v>17.77</v>
      </c>
      <c r="L3" s="124">
        <v>88.52</v>
      </c>
    </row>
    <row r="4" spans="1:12" x14ac:dyDescent="0.25">
      <c r="A4" s="3" t="s">
        <v>2</v>
      </c>
      <c r="B4" s="5">
        <v>0.96</v>
      </c>
      <c r="C4" s="12">
        <v>3.09</v>
      </c>
      <c r="D4" s="12">
        <v>5.63</v>
      </c>
      <c r="E4" s="25">
        <v>17.829999999999998</v>
      </c>
      <c r="F4" s="25">
        <v>11.47</v>
      </c>
      <c r="G4" s="51">
        <v>4.8099999999999996</v>
      </c>
      <c r="H4" s="51">
        <v>95.53</v>
      </c>
      <c r="I4" s="83">
        <v>195.38</v>
      </c>
      <c r="J4" s="83">
        <v>150.97999999999999</v>
      </c>
      <c r="K4" s="124">
        <v>117.39</v>
      </c>
      <c r="L4" s="124">
        <v>140.41999999999999</v>
      </c>
    </row>
    <row r="5" spans="1:12" s="81" customFormat="1" x14ac:dyDescent="0.25">
      <c r="A5" s="82" t="s">
        <v>64</v>
      </c>
      <c r="B5" s="83"/>
      <c r="C5" s="83"/>
      <c r="D5" s="83"/>
      <c r="E5" s="83"/>
      <c r="F5" s="83"/>
      <c r="G5" s="83"/>
      <c r="H5" s="83"/>
      <c r="I5" s="86">
        <v>0.81</v>
      </c>
      <c r="J5" s="86" t="s">
        <v>38</v>
      </c>
    </row>
    <row r="6" spans="1:12" s="81" customFormat="1" ht="25.5" x14ac:dyDescent="0.25">
      <c r="A6" s="82" t="s">
        <v>65</v>
      </c>
      <c r="B6" s="83"/>
      <c r="C6" s="83"/>
      <c r="D6" s="83"/>
      <c r="E6" s="83"/>
      <c r="F6" s="83"/>
      <c r="G6" s="83"/>
      <c r="H6" s="83"/>
      <c r="I6" s="86" t="s">
        <v>38</v>
      </c>
      <c r="J6" s="86">
        <v>0.64</v>
      </c>
    </row>
    <row r="7" spans="1:12" x14ac:dyDescent="0.25">
      <c r="A7" s="3" t="s">
        <v>3</v>
      </c>
      <c r="B7" s="5">
        <v>4.67</v>
      </c>
      <c r="C7" s="12">
        <v>3.9</v>
      </c>
      <c r="D7" s="12">
        <v>35.450000000000003</v>
      </c>
      <c r="E7" s="25">
        <v>11.25</v>
      </c>
      <c r="F7" s="25">
        <v>312.61</v>
      </c>
      <c r="G7" s="51">
        <v>347.6</v>
      </c>
      <c r="H7" s="51">
        <v>456.3</v>
      </c>
      <c r="I7" s="86">
        <v>321.95</v>
      </c>
      <c r="J7" s="86">
        <v>811.52</v>
      </c>
      <c r="K7" s="125">
        <v>531.66999999999996</v>
      </c>
      <c r="L7" s="125">
        <v>927.36</v>
      </c>
    </row>
    <row r="8" spans="1:12" s="10" customFormat="1" ht="25.5" x14ac:dyDescent="0.25">
      <c r="A8" s="11" t="s">
        <v>39</v>
      </c>
      <c r="B8" s="12"/>
      <c r="C8" s="17" t="s">
        <v>38</v>
      </c>
      <c r="D8" s="17">
        <v>0.13</v>
      </c>
    </row>
    <row r="9" spans="1:12" s="10" customFormat="1" x14ac:dyDescent="0.25">
      <c r="A9" s="11" t="s">
        <v>40</v>
      </c>
      <c r="B9" s="12"/>
      <c r="C9" s="17">
        <v>0.61</v>
      </c>
      <c r="D9" s="17" t="s">
        <v>38</v>
      </c>
      <c r="E9" s="28" t="s">
        <v>38</v>
      </c>
      <c r="F9" s="28">
        <v>0.21</v>
      </c>
      <c r="G9" s="52">
        <v>2.48</v>
      </c>
      <c r="H9" s="52" t="s">
        <v>38</v>
      </c>
      <c r="I9" s="87" t="s">
        <v>38</v>
      </c>
      <c r="J9" s="87">
        <v>1.69</v>
      </c>
      <c r="K9" s="126">
        <v>37.200000000000003</v>
      </c>
      <c r="L9" s="126">
        <v>13.48</v>
      </c>
    </row>
    <row r="10" spans="1:12" s="49" customFormat="1" x14ac:dyDescent="0.25">
      <c r="A10" s="50" t="s">
        <v>59</v>
      </c>
      <c r="B10" s="51"/>
      <c r="C10" s="51"/>
      <c r="D10" s="51"/>
      <c r="E10" s="51"/>
      <c r="F10" s="51"/>
      <c r="G10" s="52">
        <v>5.64</v>
      </c>
      <c r="H10" s="52" t="s">
        <v>38</v>
      </c>
    </row>
    <row r="11" spans="1:12" s="84" customFormat="1" x14ac:dyDescent="0.25">
      <c r="A11" s="85" t="s">
        <v>66</v>
      </c>
      <c r="B11" s="86"/>
      <c r="C11" s="86"/>
      <c r="D11" s="86"/>
      <c r="E11" s="86"/>
      <c r="F11" s="86"/>
      <c r="G11" s="86"/>
      <c r="H11" s="86"/>
      <c r="I11" s="90" t="s">
        <v>38</v>
      </c>
      <c r="J11" s="90">
        <v>0.56999999999999995</v>
      </c>
    </row>
    <row r="12" spans="1:12" x14ac:dyDescent="0.25">
      <c r="A12" s="3" t="s">
        <v>4</v>
      </c>
      <c r="B12" s="5">
        <v>36.72</v>
      </c>
      <c r="C12" s="17">
        <v>2.85</v>
      </c>
      <c r="D12" s="17">
        <v>4.45</v>
      </c>
      <c r="E12" s="28">
        <v>19.829999999999998</v>
      </c>
      <c r="F12" s="28">
        <v>6.43</v>
      </c>
      <c r="G12" s="52">
        <v>17.059999999999999</v>
      </c>
      <c r="H12" s="52">
        <v>33.57</v>
      </c>
      <c r="I12" s="90">
        <v>22.32</v>
      </c>
      <c r="J12" s="90">
        <v>25.68</v>
      </c>
      <c r="K12" s="127">
        <v>65.13</v>
      </c>
      <c r="L12" s="128">
        <v>3401.65</v>
      </c>
    </row>
    <row r="13" spans="1:12" s="26" customFormat="1" x14ac:dyDescent="0.25">
      <c r="A13" s="27" t="s">
        <v>54</v>
      </c>
      <c r="B13" s="28"/>
      <c r="C13" s="28"/>
      <c r="D13" s="28"/>
      <c r="E13" s="29" t="s">
        <v>38</v>
      </c>
      <c r="F13" s="29">
        <v>301.45999999999998</v>
      </c>
    </row>
    <row r="14" spans="1:12" s="88" customFormat="1" x14ac:dyDescent="0.25">
      <c r="A14" s="89" t="s">
        <v>67</v>
      </c>
      <c r="B14" s="90"/>
      <c r="C14" s="90"/>
      <c r="D14" s="90"/>
      <c r="E14" s="90"/>
      <c r="F14" s="90"/>
      <c r="I14" s="93" t="s">
        <v>38</v>
      </c>
      <c r="J14" s="93">
        <v>48.26</v>
      </c>
    </row>
    <row r="15" spans="1:12" ht="25.5" x14ac:dyDescent="0.25">
      <c r="A15" s="3" t="s">
        <v>5</v>
      </c>
      <c r="B15" s="6">
        <v>82133.539999999994</v>
      </c>
      <c r="C15" s="18">
        <v>27848.26</v>
      </c>
      <c r="D15" s="18">
        <v>122805.82</v>
      </c>
      <c r="E15" s="30">
        <v>196047.27</v>
      </c>
      <c r="F15" s="30">
        <v>326052.84999999998</v>
      </c>
      <c r="G15" s="56">
        <v>541334.11</v>
      </c>
      <c r="H15" s="56">
        <v>471359.91</v>
      </c>
      <c r="I15" s="94">
        <v>516520.62</v>
      </c>
      <c r="J15" s="94">
        <v>834734.39</v>
      </c>
      <c r="K15" s="129">
        <v>1764465.38</v>
      </c>
      <c r="L15" s="129">
        <v>1825412.34</v>
      </c>
    </row>
    <row r="16" spans="1:12" s="91" customFormat="1" x14ac:dyDescent="0.25">
      <c r="A16" s="92" t="s">
        <v>68</v>
      </c>
      <c r="B16" s="94"/>
      <c r="C16" s="94"/>
      <c r="D16" s="94"/>
      <c r="E16" s="94"/>
      <c r="F16" s="94"/>
      <c r="G16" s="94"/>
      <c r="H16" s="94"/>
      <c r="I16" s="97">
        <v>1.0900000000000001</v>
      </c>
      <c r="J16" s="97" t="s">
        <v>38</v>
      </c>
    </row>
    <row r="17" spans="1:12" s="10" customFormat="1" ht="25.5" x14ac:dyDescent="0.25">
      <c r="A17" s="11" t="s">
        <v>41</v>
      </c>
      <c r="B17" s="13"/>
      <c r="C17" s="17">
        <v>0.27</v>
      </c>
      <c r="D17" s="17">
        <v>3.24</v>
      </c>
      <c r="E17" s="29">
        <v>7.34</v>
      </c>
      <c r="F17" s="29">
        <v>0.83</v>
      </c>
      <c r="G17" s="55">
        <v>1.3</v>
      </c>
      <c r="H17" s="55">
        <v>0.39</v>
      </c>
      <c r="I17" s="97">
        <v>9.92</v>
      </c>
      <c r="J17" s="97">
        <v>64.09</v>
      </c>
      <c r="K17" s="130">
        <v>0.01</v>
      </c>
      <c r="L17" s="130">
        <v>0.03</v>
      </c>
    </row>
    <row r="18" spans="1:12" s="10" customFormat="1" x14ac:dyDescent="0.25">
      <c r="A18" s="11" t="s">
        <v>42</v>
      </c>
      <c r="B18" s="13"/>
      <c r="C18" s="17">
        <v>2.1</v>
      </c>
      <c r="D18" s="17">
        <v>3.61</v>
      </c>
      <c r="E18" s="29">
        <v>4.72</v>
      </c>
      <c r="F18" s="29">
        <v>4.71</v>
      </c>
      <c r="G18" s="55">
        <v>10.77</v>
      </c>
      <c r="H18" s="55">
        <v>35.11</v>
      </c>
      <c r="I18" s="97">
        <v>19.100000000000001</v>
      </c>
      <c r="J18" s="97">
        <v>25.14</v>
      </c>
      <c r="K18" s="130">
        <v>29.07</v>
      </c>
      <c r="L18" s="130">
        <v>30.98</v>
      </c>
    </row>
    <row r="19" spans="1:12" x14ac:dyDescent="0.25">
      <c r="A19" s="3" t="s">
        <v>6</v>
      </c>
      <c r="B19" s="5">
        <v>0.24</v>
      </c>
      <c r="G19" s="55">
        <v>0.04</v>
      </c>
      <c r="H19" s="55">
        <v>1.17</v>
      </c>
      <c r="I19" s="97">
        <v>10.52</v>
      </c>
      <c r="J19" s="97" t="s">
        <v>38</v>
      </c>
    </row>
    <row r="20" spans="1:12" x14ac:dyDescent="0.25">
      <c r="A20" s="3" t="s">
        <v>7</v>
      </c>
      <c r="B20" s="5">
        <v>0.41</v>
      </c>
      <c r="C20" s="19">
        <v>3.62</v>
      </c>
      <c r="D20" s="19">
        <v>15.31</v>
      </c>
      <c r="E20" s="31">
        <v>1.1299999999999999</v>
      </c>
      <c r="F20" s="31">
        <v>13.73</v>
      </c>
      <c r="G20" s="55">
        <v>1.68</v>
      </c>
      <c r="H20" s="55">
        <v>14.56</v>
      </c>
      <c r="I20" s="97">
        <v>15.05</v>
      </c>
      <c r="J20" s="97">
        <v>2.0499999999999998</v>
      </c>
      <c r="K20" s="131">
        <v>3.32</v>
      </c>
      <c r="L20" s="131">
        <v>1.46</v>
      </c>
    </row>
    <row r="21" spans="1:12" x14ac:dyDescent="0.25">
      <c r="A21" s="3" t="s">
        <v>8</v>
      </c>
      <c r="B21" s="5">
        <v>865.72</v>
      </c>
      <c r="C21" s="19">
        <v>118.48</v>
      </c>
      <c r="D21" s="19">
        <v>154.15</v>
      </c>
      <c r="E21" s="31">
        <v>111.06</v>
      </c>
      <c r="F21" s="32">
        <v>1188.78</v>
      </c>
      <c r="G21" s="55">
        <v>297.63</v>
      </c>
      <c r="H21" s="56">
        <v>1560.01</v>
      </c>
      <c r="I21" s="97">
        <v>482.1</v>
      </c>
      <c r="J21" s="97">
        <v>117.42</v>
      </c>
      <c r="K21" s="132">
        <v>2345.7399999999998</v>
      </c>
      <c r="L21" s="131">
        <v>275.17</v>
      </c>
    </row>
    <row r="22" spans="1:12" x14ac:dyDescent="0.25">
      <c r="A22" s="3" t="s">
        <v>9</v>
      </c>
      <c r="B22" s="5">
        <v>61.91</v>
      </c>
      <c r="C22" s="19">
        <v>84.11</v>
      </c>
      <c r="D22" s="19">
        <v>251.36</v>
      </c>
      <c r="E22" s="31">
        <v>266.88</v>
      </c>
      <c r="F22" s="31">
        <v>807.23</v>
      </c>
      <c r="G22" s="55">
        <v>884.86</v>
      </c>
      <c r="H22" s="55">
        <v>756.88</v>
      </c>
      <c r="I22" s="98">
        <v>1118.83</v>
      </c>
      <c r="J22" s="98">
        <v>1611.59</v>
      </c>
      <c r="K22" s="132">
        <v>4177.96</v>
      </c>
      <c r="L22" s="132">
        <v>8248.1</v>
      </c>
    </row>
    <row r="23" spans="1:12" s="95" customFormat="1" x14ac:dyDescent="0.25">
      <c r="A23" s="96" t="s">
        <v>69</v>
      </c>
      <c r="B23" s="97"/>
      <c r="C23" s="97"/>
      <c r="D23" s="97"/>
      <c r="E23" s="1"/>
      <c r="F23" s="1"/>
      <c r="G23" s="1"/>
      <c r="H23" s="1"/>
      <c r="I23" s="99">
        <v>5.29</v>
      </c>
      <c r="J23" s="99" t="s">
        <v>38</v>
      </c>
    </row>
    <row r="24" spans="1:12" s="10" customFormat="1" x14ac:dyDescent="0.25">
      <c r="A24" s="11" t="s">
        <v>43</v>
      </c>
      <c r="B24" s="12"/>
      <c r="C24" s="19">
        <v>0.76</v>
      </c>
      <c r="D24" s="19" t="s">
        <v>38</v>
      </c>
      <c r="K24" s="133" t="s">
        <v>38</v>
      </c>
      <c r="L24" s="133">
        <v>0.16</v>
      </c>
    </row>
    <row r="25" spans="1:12" s="53" customFormat="1" ht="25.5" x14ac:dyDescent="0.25">
      <c r="A25" s="54" t="s">
        <v>60</v>
      </c>
      <c r="B25" s="55"/>
      <c r="C25" s="55"/>
      <c r="D25" s="55"/>
      <c r="G25" s="59">
        <v>1.34</v>
      </c>
      <c r="H25" s="59" t="s">
        <v>38</v>
      </c>
    </row>
    <row r="26" spans="1:12" ht="25.5" x14ac:dyDescent="0.25">
      <c r="A26" s="3" t="s">
        <v>10</v>
      </c>
      <c r="B26" s="5">
        <v>600.62</v>
      </c>
      <c r="C26" s="19">
        <v>329.81</v>
      </c>
      <c r="D26" s="20">
        <v>1386.35</v>
      </c>
      <c r="E26" s="35">
        <v>4007.68</v>
      </c>
      <c r="F26" s="35">
        <v>4966.1099999999997</v>
      </c>
      <c r="G26" s="60">
        <v>185828.01</v>
      </c>
      <c r="H26" s="60">
        <v>247994.9</v>
      </c>
      <c r="I26" s="103">
        <v>254805.47</v>
      </c>
      <c r="J26" s="103">
        <v>348044.08</v>
      </c>
      <c r="K26" s="135">
        <v>221716.71</v>
      </c>
      <c r="L26" s="135">
        <v>241565.03</v>
      </c>
    </row>
    <row r="27" spans="1:12" s="10" customFormat="1" x14ac:dyDescent="0.25">
      <c r="A27" s="11" t="s">
        <v>44</v>
      </c>
      <c r="B27" s="12"/>
      <c r="C27" s="19">
        <v>1.34</v>
      </c>
      <c r="D27" s="19">
        <v>3.25</v>
      </c>
      <c r="E27" s="34" t="s">
        <v>38</v>
      </c>
      <c r="F27" s="34">
        <v>177.47</v>
      </c>
      <c r="G27" s="59">
        <v>130.81</v>
      </c>
      <c r="H27" s="59">
        <v>157.77000000000001</v>
      </c>
      <c r="I27" s="102">
        <v>110.03</v>
      </c>
      <c r="J27" s="102">
        <v>73.59</v>
      </c>
      <c r="K27" s="134">
        <v>53.78</v>
      </c>
      <c r="L27" s="134">
        <v>29.71</v>
      </c>
    </row>
    <row r="28" spans="1:12" ht="25.5" x14ac:dyDescent="0.25">
      <c r="A28" s="3" t="s">
        <v>11</v>
      </c>
      <c r="B28" s="5">
        <v>263.94</v>
      </c>
      <c r="C28" s="20">
        <v>2931.5</v>
      </c>
      <c r="D28" s="20">
        <v>7179.12</v>
      </c>
      <c r="E28" s="34">
        <v>224.26</v>
      </c>
      <c r="F28" s="34">
        <v>191.75</v>
      </c>
      <c r="G28" s="59">
        <v>305.85000000000002</v>
      </c>
      <c r="H28" s="59">
        <v>962.38</v>
      </c>
      <c r="I28" s="102">
        <v>227.9</v>
      </c>
      <c r="J28" s="102">
        <v>600.12</v>
      </c>
      <c r="K28" s="134">
        <v>766.29</v>
      </c>
      <c r="L28" s="134">
        <v>659.15</v>
      </c>
    </row>
    <row r="29" spans="1:12" x14ac:dyDescent="0.25">
      <c r="A29" s="3" t="s">
        <v>12</v>
      </c>
      <c r="B29" s="5">
        <v>0.22</v>
      </c>
      <c r="C29" s="19">
        <v>0.51</v>
      </c>
      <c r="D29" s="19">
        <v>73.48</v>
      </c>
      <c r="E29" s="34">
        <v>19.97</v>
      </c>
      <c r="F29" s="34">
        <v>0.72</v>
      </c>
      <c r="G29" s="59">
        <v>23.38</v>
      </c>
      <c r="H29" s="59">
        <v>223.66</v>
      </c>
      <c r="I29" s="102">
        <v>15.93</v>
      </c>
      <c r="J29" s="102">
        <v>21.26</v>
      </c>
      <c r="K29" s="135">
        <v>4019.16</v>
      </c>
      <c r="L29" s="134">
        <v>67.97</v>
      </c>
    </row>
    <row r="30" spans="1:12" x14ac:dyDescent="0.25">
      <c r="A30" s="3" t="s">
        <v>13</v>
      </c>
      <c r="B30" s="5">
        <v>61.66</v>
      </c>
      <c r="C30" s="19">
        <v>14</v>
      </c>
      <c r="D30" s="19">
        <v>18.850000000000001</v>
      </c>
      <c r="E30" s="34">
        <v>11.22</v>
      </c>
      <c r="F30" s="34">
        <v>10.15</v>
      </c>
      <c r="G30" s="59">
        <v>26.3</v>
      </c>
      <c r="H30" s="59">
        <v>52.06</v>
      </c>
      <c r="I30" s="102">
        <v>35.69</v>
      </c>
      <c r="J30" s="102">
        <v>91.8</v>
      </c>
      <c r="K30" s="134">
        <v>881.97</v>
      </c>
      <c r="L30" s="134">
        <v>407.82</v>
      </c>
    </row>
    <row r="31" spans="1:12" x14ac:dyDescent="0.25">
      <c r="A31" s="3" t="s">
        <v>14</v>
      </c>
      <c r="B31" s="5">
        <v>0.9</v>
      </c>
      <c r="C31" s="19">
        <v>2.0699999999999998</v>
      </c>
      <c r="D31" s="19">
        <v>12.9</v>
      </c>
      <c r="E31" s="34">
        <v>105.2</v>
      </c>
      <c r="F31" s="34">
        <v>93.05</v>
      </c>
      <c r="G31" s="59">
        <v>260.37</v>
      </c>
      <c r="H31" s="59">
        <v>204.34</v>
      </c>
      <c r="I31" s="102">
        <v>34.86</v>
      </c>
      <c r="J31" s="102">
        <v>75.95</v>
      </c>
      <c r="K31" s="134">
        <v>140.28</v>
      </c>
      <c r="L31" s="134">
        <v>356.41</v>
      </c>
    </row>
    <row r="32" spans="1:12" x14ac:dyDescent="0.25">
      <c r="A32" s="3" t="s">
        <v>15</v>
      </c>
      <c r="B32" s="6">
        <v>12151.48</v>
      </c>
      <c r="C32" s="20">
        <v>5246.27</v>
      </c>
      <c r="D32" s="20">
        <v>7622.26</v>
      </c>
      <c r="E32" s="34">
        <v>889.94</v>
      </c>
      <c r="F32" s="35">
        <v>2047.55</v>
      </c>
      <c r="G32" s="60">
        <v>11452.94</v>
      </c>
      <c r="H32" s="60">
        <v>21759.95</v>
      </c>
      <c r="I32" s="103">
        <v>22192.11</v>
      </c>
      <c r="J32" s="103">
        <v>28523.89</v>
      </c>
      <c r="K32" s="135">
        <v>10317.790000000001</v>
      </c>
      <c r="L32" s="135">
        <v>15173.42</v>
      </c>
    </row>
    <row r="33" spans="1:12" s="100" customFormat="1" x14ac:dyDescent="0.25">
      <c r="A33" s="101" t="s">
        <v>70</v>
      </c>
      <c r="B33" s="103"/>
      <c r="C33" s="103"/>
      <c r="D33" s="103"/>
      <c r="E33" s="102"/>
      <c r="F33" s="103"/>
      <c r="G33" s="2"/>
      <c r="H33" s="2"/>
      <c r="I33" s="104">
        <v>0.26</v>
      </c>
      <c r="J33" s="104" t="s">
        <v>38</v>
      </c>
    </row>
    <row r="34" spans="1:12" s="10" customFormat="1" ht="25.5" x14ac:dyDescent="0.25">
      <c r="A34" s="11" t="s">
        <v>45</v>
      </c>
      <c r="B34" s="13"/>
      <c r="C34" s="19">
        <v>24.93</v>
      </c>
      <c r="D34" s="19">
        <v>0.79</v>
      </c>
      <c r="E34" s="34">
        <v>89.27</v>
      </c>
      <c r="F34" s="34" t="s">
        <v>38</v>
      </c>
    </row>
    <row r="35" spans="1:12" x14ac:dyDescent="0.25">
      <c r="A35" s="3" t="s">
        <v>16</v>
      </c>
      <c r="B35" s="5">
        <v>534.1</v>
      </c>
      <c r="C35" s="20">
        <v>2552.14</v>
      </c>
      <c r="D35" s="20">
        <v>2283.79</v>
      </c>
      <c r="E35" s="35">
        <v>3569.85</v>
      </c>
      <c r="F35" s="35">
        <v>3461.52</v>
      </c>
      <c r="G35" s="64">
        <v>6654.87</v>
      </c>
      <c r="H35" s="64">
        <v>16542.71</v>
      </c>
      <c r="I35" s="105">
        <v>7210.19</v>
      </c>
      <c r="J35" s="105">
        <v>55147.4</v>
      </c>
      <c r="K35" s="137">
        <v>215832.53</v>
      </c>
      <c r="L35" s="137">
        <v>230333.93</v>
      </c>
    </row>
    <row r="36" spans="1:12" s="57" customFormat="1" x14ac:dyDescent="0.25">
      <c r="A36" s="58" t="s">
        <v>61</v>
      </c>
      <c r="B36" s="59"/>
      <c r="C36" s="60"/>
      <c r="D36" s="60"/>
      <c r="E36" s="2"/>
      <c r="F36" s="2"/>
      <c r="G36" s="63" t="s">
        <v>38</v>
      </c>
      <c r="H36" s="63">
        <v>4.7699999999999996</v>
      </c>
      <c r="K36" s="136">
        <v>18.690000000000001</v>
      </c>
      <c r="L36" s="136">
        <v>138.09</v>
      </c>
    </row>
    <row r="37" spans="1:12" ht="25.5" x14ac:dyDescent="0.25">
      <c r="A37" s="3" t="s">
        <v>17</v>
      </c>
      <c r="B37" s="5">
        <v>1.29</v>
      </c>
      <c r="C37" s="19">
        <v>0.26</v>
      </c>
      <c r="D37" s="19" t="s">
        <v>38</v>
      </c>
      <c r="G37" s="63">
        <v>2.3199999999999998</v>
      </c>
      <c r="H37" s="63">
        <v>0.86</v>
      </c>
      <c r="I37" s="108">
        <v>2.79</v>
      </c>
      <c r="J37" s="108" t="s">
        <v>38</v>
      </c>
      <c r="K37" s="136">
        <v>170.69</v>
      </c>
      <c r="L37" s="136">
        <v>278.14999999999998</v>
      </c>
    </row>
    <row r="38" spans="1:12" s="106" customFormat="1" x14ac:dyDescent="0.25">
      <c r="A38" s="107" t="s">
        <v>71</v>
      </c>
      <c r="B38" s="108"/>
      <c r="C38" s="108"/>
      <c r="D38" s="108"/>
      <c r="G38" s="108"/>
      <c r="H38" s="108"/>
      <c r="I38" s="111" t="s">
        <v>38</v>
      </c>
      <c r="J38" s="111">
        <v>215.03</v>
      </c>
    </row>
    <row r="39" spans="1:12" x14ac:dyDescent="0.25">
      <c r="A39" s="3" t="s">
        <v>18</v>
      </c>
      <c r="B39" s="5">
        <v>158.62</v>
      </c>
      <c r="C39" s="19">
        <v>689.86</v>
      </c>
      <c r="D39" s="20">
        <v>3068.68</v>
      </c>
      <c r="E39" s="37">
        <v>1872.82</v>
      </c>
      <c r="F39" s="37">
        <v>1331.9</v>
      </c>
      <c r="G39" s="64">
        <v>3295.07</v>
      </c>
      <c r="H39" s="64">
        <v>7341.02</v>
      </c>
      <c r="I39" s="112">
        <v>4296.32</v>
      </c>
      <c r="J39" s="112">
        <v>3047.22</v>
      </c>
      <c r="K39" s="138">
        <v>617.89</v>
      </c>
      <c r="L39" s="139">
        <v>1502.28</v>
      </c>
    </row>
    <row r="40" spans="1:12" x14ac:dyDescent="0.25">
      <c r="A40" s="3" t="s">
        <v>19</v>
      </c>
      <c r="B40" s="5">
        <v>3.16</v>
      </c>
      <c r="E40" s="36">
        <v>7.67</v>
      </c>
      <c r="F40" s="36">
        <v>1.49</v>
      </c>
      <c r="I40" s="111">
        <v>0.46</v>
      </c>
      <c r="J40" s="111" t="s">
        <v>38</v>
      </c>
      <c r="K40" s="138">
        <v>0.65</v>
      </c>
      <c r="L40" s="138" t="s">
        <v>38</v>
      </c>
    </row>
    <row r="41" spans="1:12" x14ac:dyDescent="0.25">
      <c r="A41" s="3" t="s">
        <v>20</v>
      </c>
      <c r="B41" s="5">
        <v>3.28</v>
      </c>
      <c r="C41" s="21">
        <v>16.170000000000002</v>
      </c>
      <c r="D41" s="21">
        <v>26.39</v>
      </c>
      <c r="E41" s="36">
        <v>7.09</v>
      </c>
      <c r="F41" s="36">
        <v>16.11</v>
      </c>
      <c r="G41" s="65">
        <v>15.91</v>
      </c>
      <c r="H41" s="65">
        <v>39.53</v>
      </c>
      <c r="I41" s="111">
        <v>36.729999999999997</v>
      </c>
      <c r="J41" s="111">
        <v>13.78</v>
      </c>
      <c r="K41" s="138">
        <v>23.87</v>
      </c>
      <c r="L41" s="138">
        <v>19.47</v>
      </c>
    </row>
    <row r="42" spans="1:12" s="61" customFormat="1" x14ac:dyDescent="0.25">
      <c r="A42" s="62" t="s">
        <v>62</v>
      </c>
      <c r="B42" s="63"/>
      <c r="C42" s="63"/>
      <c r="D42" s="63"/>
      <c r="E42" s="63"/>
      <c r="F42" s="63"/>
      <c r="G42" s="65">
        <v>0.44</v>
      </c>
      <c r="H42" s="65" t="s">
        <v>38</v>
      </c>
    </row>
    <row r="43" spans="1:12" s="109" customFormat="1" x14ac:dyDescent="0.25">
      <c r="A43" s="110" t="s">
        <v>72</v>
      </c>
      <c r="B43" s="111"/>
      <c r="C43" s="111"/>
      <c r="D43" s="111"/>
      <c r="E43" s="111"/>
      <c r="F43" s="111"/>
      <c r="G43" s="111"/>
      <c r="H43" s="111"/>
      <c r="I43" s="113" t="s">
        <v>38</v>
      </c>
      <c r="J43" s="113">
        <v>3.62</v>
      </c>
      <c r="K43" s="142" t="s">
        <v>38</v>
      </c>
      <c r="L43" s="142">
        <v>47.89</v>
      </c>
    </row>
    <row r="44" spans="1:12" s="140" customFormat="1" x14ac:dyDescent="0.25">
      <c r="A44" s="141" t="s">
        <v>73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3">
        <v>1.88</v>
      </c>
      <c r="L44" s="143">
        <v>1.07</v>
      </c>
    </row>
    <row r="45" spans="1:12" ht="25.5" x14ac:dyDescent="0.25">
      <c r="A45" s="3" t="s">
        <v>21</v>
      </c>
      <c r="B45" s="5">
        <v>0.77</v>
      </c>
      <c r="C45" s="21">
        <v>46.18</v>
      </c>
      <c r="D45" s="21">
        <v>4.13</v>
      </c>
      <c r="E45" s="36">
        <v>2.2400000000000002</v>
      </c>
      <c r="F45" s="36">
        <v>31.03</v>
      </c>
      <c r="G45" s="66">
        <v>1145.03</v>
      </c>
      <c r="H45" s="66">
        <v>1001.86</v>
      </c>
      <c r="I45" s="113">
        <v>900.35</v>
      </c>
      <c r="J45" s="114">
        <v>3762.8</v>
      </c>
      <c r="K45" s="144">
        <v>3388.19</v>
      </c>
      <c r="L45" s="144">
        <v>2772.07</v>
      </c>
    </row>
    <row r="46" spans="1:12" s="10" customFormat="1" ht="25.5" x14ac:dyDescent="0.25">
      <c r="A46" s="11" t="s">
        <v>46</v>
      </c>
      <c r="B46" s="12"/>
      <c r="C46" s="21" t="s">
        <v>38</v>
      </c>
      <c r="D46" s="21">
        <v>0.17</v>
      </c>
      <c r="E46" s="33"/>
      <c r="F46" s="33"/>
      <c r="K46" s="143" t="s">
        <v>38</v>
      </c>
      <c r="L46" s="143">
        <v>14.04</v>
      </c>
    </row>
    <row r="47" spans="1:12" ht="25.5" x14ac:dyDescent="0.25">
      <c r="A47" s="3" t="s">
        <v>22</v>
      </c>
      <c r="B47" s="5">
        <v>3.71</v>
      </c>
      <c r="C47" s="21">
        <v>0.34</v>
      </c>
      <c r="D47" s="21" t="s">
        <v>38</v>
      </c>
      <c r="E47" s="38">
        <v>0.11</v>
      </c>
      <c r="F47" s="38">
        <v>8.35</v>
      </c>
      <c r="G47" s="67">
        <v>95.24</v>
      </c>
      <c r="H47" s="67">
        <v>28.71</v>
      </c>
      <c r="I47" s="115">
        <v>19.8</v>
      </c>
      <c r="J47" s="115">
        <v>26.97</v>
      </c>
      <c r="K47" s="143">
        <v>1.32</v>
      </c>
      <c r="L47" s="143">
        <v>1.71</v>
      </c>
    </row>
    <row r="48" spans="1:12" x14ac:dyDescent="0.25">
      <c r="A48" s="3" t="s">
        <v>23</v>
      </c>
      <c r="B48" s="5">
        <v>2.1800000000000002</v>
      </c>
      <c r="C48" s="21">
        <v>0.91</v>
      </c>
      <c r="D48" s="21">
        <v>2.09</v>
      </c>
      <c r="E48" s="38">
        <v>0.73</v>
      </c>
      <c r="F48" s="38">
        <v>0.33</v>
      </c>
      <c r="G48" s="67">
        <v>1.0900000000000001</v>
      </c>
      <c r="H48" s="67">
        <v>36.01</v>
      </c>
      <c r="I48" s="115">
        <v>0.59</v>
      </c>
      <c r="J48" s="116">
        <v>1774.26</v>
      </c>
      <c r="K48" s="143">
        <v>5.77</v>
      </c>
      <c r="L48" s="143">
        <v>791.63</v>
      </c>
    </row>
    <row r="49" spans="1:12" ht="25.5" x14ac:dyDescent="0.25">
      <c r="A49" s="3" t="s">
        <v>24</v>
      </c>
      <c r="B49" s="5">
        <v>22.64</v>
      </c>
      <c r="C49" s="21">
        <v>15.93</v>
      </c>
      <c r="D49" s="21">
        <v>7.08</v>
      </c>
      <c r="E49" s="38">
        <v>3.66</v>
      </c>
      <c r="F49" s="38">
        <v>78.069999999999993</v>
      </c>
      <c r="G49" s="67">
        <v>44.18</v>
      </c>
      <c r="H49" s="67">
        <v>12.83</v>
      </c>
      <c r="I49" s="115">
        <v>0.61</v>
      </c>
      <c r="J49" s="115">
        <v>16.190000000000001</v>
      </c>
      <c r="K49" s="143">
        <v>55.14</v>
      </c>
      <c r="L49" s="144">
        <v>1049.06</v>
      </c>
    </row>
    <row r="50" spans="1:12" x14ac:dyDescent="0.25">
      <c r="A50" s="3" t="s">
        <v>25</v>
      </c>
      <c r="B50" s="5">
        <v>4.54</v>
      </c>
      <c r="C50" s="21">
        <v>5.41</v>
      </c>
      <c r="D50" s="21">
        <v>47.09</v>
      </c>
      <c r="E50" s="38">
        <v>80.25</v>
      </c>
      <c r="F50" s="38">
        <v>44.45</v>
      </c>
      <c r="G50" s="67">
        <v>177.1</v>
      </c>
      <c r="H50" s="67">
        <v>18.420000000000002</v>
      </c>
      <c r="I50" s="115">
        <v>7.93</v>
      </c>
      <c r="J50" s="115">
        <v>0.42</v>
      </c>
      <c r="K50" s="143">
        <v>10.81</v>
      </c>
      <c r="L50" s="143">
        <v>55.43</v>
      </c>
    </row>
    <row r="51" spans="1:12" s="10" customFormat="1" x14ac:dyDescent="0.25">
      <c r="A51" s="15" t="s">
        <v>47</v>
      </c>
      <c r="B51" s="12"/>
      <c r="C51" s="21" t="s">
        <v>38</v>
      </c>
      <c r="D51" s="21">
        <v>3.22</v>
      </c>
      <c r="E51" s="38" t="s">
        <v>38</v>
      </c>
      <c r="F51" s="38">
        <v>1.43</v>
      </c>
      <c r="I51" s="115" t="s">
        <v>38</v>
      </c>
      <c r="J51" s="115">
        <v>1.54</v>
      </c>
      <c r="K51" s="143" t="s">
        <v>38</v>
      </c>
      <c r="L51" s="143">
        <v>0.22</v>
      </c>
    </row>
    <row r="52" spans="1:12" s="10" customFormat="1" x14ac:dyDescent="0.25">
      <c r="A52" s="15" t="s">
        <v>48</v>
      </c>
      <c r="B52" s="12"/>
      <c r="C52" s="21">
        <v>0.23</v>
      </c>
      <c r="D52" s="21">
        <v>10.56</v>
      </c>
      <c r="E52" s="38">
        <v>0.24</v>
      </c>
      <c r="F52" s="38">
        <v>0.37</v>
      </c>
      <c r="G52" s="68">
        <v>19.45</v>
      </c>
      <c r="H52" s="68">
        <v>7.78</v>
      </c>
      <c r="I52" s="115">
        <v>1.22</v>
      </c>
      <c r="J52" s="115" t="s">
        <v>38</v>
      </c>
      <c r="K52" s="143">
        <v>3.83</v>
      </c>
      <c r="L52" s="143">
        <v>2.44</v>
      </c>
    </row>
    <row r="53" spans="1:12" s="10" customFormat="1" x14ac:dyDescent="0.25">
      <c r="A53" s="15" t="s">
        <v>49</v>
      </c>
      <c r="B53" s="12"/>
      <c r="C53" s="21" t="s">
        <v>38</v>
      </c>
      <c r="D53" s="21">
        <v>0.48</v>
      </c>
      <c r="G53" s="68">
        <v>1.51</v>
      </c>
      <c r="H53" s="68" t="s">
        <v>38</v>
      </c>
      <c r="K53" s="143">
        <v>24.04</v>
      </c>
      <c r="L53" s="143">
        <v>5.08</v>
      </c>
    </row>
    <row r="54" spans="1:12" s="10" customFormat="1" x14ac:dyDescent="0.25">
      <c r="A54" s="15" t="s">
        <v>50</v>
      </c>
      <c r="B54" s="12"/>
      <c r="C54" s="21" t="s">
        <v>38</v>
      </c>
      <c r="D54" s="21">
        <v>641.15</v>
      </c>
    </row>
    <row r="55" spans="1:12" ht="25.5" x14ac:dyDescent="0.25">
      <c r="A55" s="3" t="s">
        <v>26</v>
      </c>
      <c r="B55" s="5">
        <v>53.37</v>
      </c>
      <c r="C55" s="21">
        <v>190.37</v>
      </c>
      <c r="D55" s="21">
        <v>459.29</v>
      </c>
      <c r="E55" s="41">
        <v>162.96</v>
      </c>
      <c r="F55" s="41">
        <v>621.46</v>
      </c>
      <c r="G55" s="70">
        <v>3211.3</v>
      </c>
      <c r="H55" s="70">
        <v>6540.95</v>
      </c>
      <c r="I55" s="118">
        <v>8012.17</v>
      </c>
      <c r="J55" s="118">
        <v>45215.63</v>
      </c>
      <c r="K55" s="146">
        <v>31059.63</v>
      </c>
      <c r="L55" s="146">
        <v>23827.86</v>
      </c>
    </row>
    <row r="56" spans="1:12" s="14" customFormat="1" ht="25.5" x14ac:dyDescent="0.25">
      <c r="A56" s="15" t="s">
        <v>51</v>
      </c>
      <c r="B56" s="16"/>
      <c r="C56" s="21">
        <v>1.03</v>
      </c>
      <c r="D56" s="21">
        <v>4.3600000000000003</v>
      </c>
      <c r="E56" s="41" t="s">
        <v>38</v>
      </c>
      <c r="F56" s="41">
        <v>0.14000000000000001</v>
      </c>
      <c r="G56" s="69">
        <v>3.42</v>
      </c>
      <c r="H56" s="69">
        <v>0.88</v>
      </c>
      <c r="I56" s="117">
        <v>1.55</v>
      </c>
      <c r="J56" s="117">
        <v>6.81</v>
      </c>
      <c r="K56" s="145">
        <v>10.28</v>
      </c>
      <c r="L56" s="145">
        <v>224.73</v>
      </c>
    </row>
    <row r="57" spans="1:12" s="39" customFormat="1" x14ac:dyDescent="0.25">
      <c r="A57" s="40" t="s">
        <v>55</v>
      </c>
      <c r="B57" s="41"/>
      <c r="C57" s="41"/>
      <c r="D57" s="41"/>
      <c r="E57" s="44" t="s">
        <v>38</v>
      </c>
      <c r="F57" s="44">
        <v>0.17</v>
      </c>
      <c r="G57" s="69">
        <v>664.55</v>
      </c>
      <c r="H57" s="69" t="s">
        <v>38</v>
      </c>
      <c r="I57" s="117" t="s">
        <v>38</v>
      </c>
      <c r="J57" s="117">
        <v>0.2</v>
      </c>
    </row>
    <row r="58" spans="1:12" s="39" customFormat="1" ht="25.5" x14ac:dyDescent="0.25">
      <c r="A58" s="40" t="s">
        <v>56</v>
      </c>
      <c r="B58" s="41"/>
      <c r="C58" s="41"/>
      <c r="D58" s="41"/>
      <c r="E58" s="44" t="s">
        <v>38</v>
      </c>
      <c r="F58" s="44">
        <v>0.33</v>
      </c>
      <c r="I58" s="117" t="s">
        <v>38</v>
      </c>
      <c r="J58" s="117">
        <v>6.48</v>
      </c>
      <c r="K58" s="147">
        <v>8.17</v>
      </c>
      <c r="L58" s="147" t="s">
        <v>38</v>
      </c>
    </row>
    <row r="59" spans="1:12" x14ac:dyDescent="0.25">
      <c r="A59" s="3" t="s">
        <v>27</v>
      </c>
      <c r="B59" s="5">
        <v>0.19</v>
      </c>
      <c r="C59" s="21" t="s">
        <v>38</v>
      </c>
      <c r="D59" s="21">
        <v>1.35</v>
      </c>
      <c r="E59" s="44">
        <v>0.55000000000000004</v>
      </c>
      <c r="F59" s="44">
        <v>0.48</v>
      </c>
      <c r="G59" s="71">
        <v>36.130000000000003</v>
      </c>
      <c r="H59" s="71">
        <v>0.32</v>
      </c>
      <c r="I59" s="117">
        <v>400.8</v>
      </c>
      <c r="J59" s="117">
        <v>940.26</v>
      </c>
      <c r="K59" s="148">
        <v>1045.98</v>
      </c>
      <c r="L59" s="147">
        <v>7.07</v>
      </c>
    </row>
    <row r="60" spans="1:12" s="42" customFormat="1" ht="25.5" x14ac:dyDescent="0.25">
      <c r="A60" s="43" t="s">
        <v>57</v>
      </c>
      <c r="B60" s="44"/>
      <c r="C60" s="44"/>
      <c r="D60" s="44"/>
      <c r="E60" s="45" t="s">
        <v>38</v>
      </c>
      <c r="F60" s="45">
        <v>10.039999999999999</v>
      </c>
      <c r="G60" s="72">
        <v>3955.67</v>
      </c>
      <c r="H60" s="71" t="s">
        <v>38</v>
      </c>
      <c r="I60" s="117" t="s">
        <v>38</v>
      </c>
      <c r="J60" s="117">
        <v>34.549999999999997</v>
      </c>
    </row>
    <row r="61" spans="1:12" s="42" customFormat="1" x14ac:dyDescent="0.25">
      <c r="A61" s="43" t="s">
        <v>58</v>
      </c>
      <c r="B61" s="44"/>
      <c r="C61" s="44"/>
      <c r="D61" s="44"/>
      <c r="E61" s="45" t="s">
        <v>38</v>
      </c>
      <c r="F61" s="45">
        <v>0.31</v>
      </c>
      <c r="K61" s="149">
        <v>0.37</v>
      </c>
      <c r="L61" s="149" t="s">
        <v>38</v>
      </c>
    </row>
    <row r="62" spans="1:12" s="14" customFormat="1" x14ac:dyDescent="0.25">
      <c r="A62" s="15" t="s">
        <v>52</v>
      </c>
      <c r="B62" s="16"/>
      <c r="C62" s="21">
        <v>23.58</v>
      </c>
      <c r="D62" s="21">
        <v>82.49</v>
      </c>
      <c r="E62" s="45">
        <v>15.52</v>
      </c>
      <c r="F62" s="45">
        <v>24.59</v>
      </c>
      <c r="G62" s="75">
        <v>24.16</v>
      </c>
      <c r="H62" s="75">
        <v>19.010000000000002</v>
      </c>
      <c r="I62" s="120">
        <v>1484.71</v>
      </c>
      <c r="J62" s="120">
        <v>1662.86</v>
      </c>
      <c r="K62" s="149">
        <v>51.22</v>
      </c>
      <c r="L62" s="149">
        <v>84.11</v>
      </c>
    </row>
    <row r="63" spans="1:12" ht="25.5" x14ac:dyDescent="0.25">
      <c r="A63" s="3" t="s">
        <v>28</v>
      </c>
      <c r="B63" s="5">
        <v>5.56</v>
      </c>
      <c r="C63" s="21">
        <v>6.08</v>
      </c>
      <c r="D63" s="21">
        <v>23.06</v>
      </c>
      <c r="E63" s="45">
        <v>12.6</v>
      </c>
      <c r="F63" s="45">
        <v>186.38</v>
      </c>
      <c r="G63" s="75">
        <v>217.57</v>
      </c>
      <c r="H63" s="75">
        <v>428.06</v>
      </c>
      <c r="I63" s="119">
        <v>171.73</v>
      </c>
      <c r="J63" s="119">
        <v>129.97999999999999</v>
      </c>
      <c r="K63" s="149">
        <v>156.68</v>
      </c>
      <c r="L63" s="149">
        <v>256.39</v>
      </c>
    </row>
    <row r="64" spans="1:12" x14ac:dyDescent="0.25">
      <c r="A64" s="3" t="s">
        <v>29</v>
      </c>
      <c r="B64" s="5">
        <v>3.85</v>
      </c>
      <c r="C64" s="21">
        <v>84.85</v>
      </c>
      <c r="D64" s="21">
        <v>79.09</v>
      </c>
      <c r="E64" s="45">
        <v>267.68</v>
      </c>
      <c r="F64" s="45">
        <v>632.83000000000004</v>
      </c>
      <c r="G64" s="76">
        <v>1664.95</v>
      </c>
      <c r="H64" s="76">
        <v>3186.49</v>
      </c>
      <c r="I64" s="120">
        <v>1928.46</v>
      </c>
      <c r="J64" s="120">
        <v>6950.54</v>
      </c>
      <c r="K64" s="150">
        <v>10908.3</v>
      </c>
      <c r="L64" s="150">
        <v>5152.2700000000004</v>
      </c>
    </row>
    <row r="65" spans="1:12" x14ac:dyDescent="0.25">
      <c r="A65" s="3" t="s">
        <v>30</v>
      </c>
      <c r="B65" s="5">
        <v>14.38</v>
      </c>
      <c r="C65" s="21">
        <v>6.39</v>
      </c>
      <c r="D65" s="21">
        <v>19.809999999999999</v>
      </c>
      <c r="E65" s="45">
        <v>14.86</v>
      </c>
      <c r="F65" s="45">
        <v>11.3</v>
      </c>
      <c r="G65" s="75">
        <v>2.89</v>
      </c>
      <c r="H65" s="76">
        <v>1165.55</v>
      </c>
      <c r="I65" s="119">
        <v>51.99</v>
      </c>
      <c r="J65" s="119">
        <v>572.15</v>
      </c>
      <c r="K65" s="150">
        <v>1640.08</v>
      </c>
      <c r="L65" s="149">
        <v>116.08</v>
      </c>
    </row>
    <row r="66" spans="1:12" s="14" customFormat="1" x14ac:dyDescent="0.25">
      <c r="A66" s="15" t="s">
        <v>53</v>
      </c>
      <c r="B66" s="16"/>
      <c r="C66" s="21">
        <v>0.24</v>
      </c>
      <c r="D66" s="21">
        <v>0.08</v>
      </c>
      <c r="E66" s="45" t="s">
        <v>38</v>
      </c>
      <c r="F66" s="45">
        <v>0.36</v>
      </c>
      <c r="G66" s="75">
        <v>0.21</v>
      </c>
      <c r="H66" s="75">
        <v>23.22</v>
      </c>
      <c r="I66" s="119">
        <v>0.03</v>
      </c>
      <c r="J66" s="119">
        <v>7.74</v>
      </c>
    </row>
    <row r="67" spans="1:12" ht="25.5" x14ac:dyDescent="0.25">
      <c r="A67" s="3" t="s">
        <v>31</v>
      </c>
      <c r="B67" s="5">
        <v>0.27</v>
      </c>
      <c r="C67" s="21">
        <v>4.51</v>
      </c>
      <c r="D67" s="21">
        <v>5.16</v>
      </c>
      <c r="E67" s="45">
        <v>7.65</v>
      </c>
      <c r="F67" s="45">
        <v>19.09</v>
      </c>
      <c r="G67" s="75">
        <v>83.2</v>
      </c>
      <c r="H67" s="75">
        <v>110.85</v>
      </c>
      <c r="I67" s="119">
        <v>31.93</v>
      </c>
      <c r="J67" s="119">
        <v>41.02</v>
      </c>
      <c r="K67" s="151">
        <v>71.27</v>
      </c>
      <c r="L67" s="151">
        <v>165.27</v>
      </c>
    </row>
    <row r="68" spans="1:12" x14ac:dyDescent="0.25">
      <c r="A68" s="3" t="s">
        <v>32</v>
      </c>
      <c r="B68" s="5">
        <v>9.5399999999999991</v>
      </c>
      <c r="C68" s="21">
        <v>117.22</v>
      </c>
      <c r="D68" s="21">
        <v>16.93</v>
      </c>
      <c r="E68" s="45">
        <v>914.45</v>
      </c>
      <c r="F68" s="45">
        <v>197.97</v>
      </c>
      <c r="G68" s="75">
        <v>421.12</v>
      </c>
      <c r="H68" s="76">
        <v>1303.49</v>
      </c>
      <c r="I68" s="119">
        <v>346.03</v>
      </c>
      <c r="J68" s="119">
        <v>419.7</v>
      </c>
      <c r="K68" s="151">
        <v>760.85</v>
      </c>
      <c r="L68" s="151">
        <v>155.07</v>
      </c>
    </row>
    <row r="69" spans="1:12" x14ac:dyDescent="0.25">
      <c r="A69" s="3" t="s">
        <v>33</v>
      </c>
      <c r="B69" s="6">
        <v>30341.96</v>
      </c>
      <c r="C69" s="22">
        <v>14374.5</v>
      </c>
      <c r="D69" s="22">
        <v>30430.48</v>
      </c>
      <c r="E69" s="46">
        <v>6564.42</v>
      </c>
      <c r="F69" s="46">
        <v>3411.98</v>
      </c>
      <c r="G69" s="76">
        <v>14125.93</v>
      </c>
      <c r="H69" s="76">
        <v>2157.11</v>
      </c>
      <c r="I69" s="120">
        <v>2981.11</v>
      </c>
      <c r="J69" s="120">
        <v>8744.02</v>
      </c>
      <c r="K69" s="152">
        <v>7369.97</v>
      </c>
      <c r="L69" s="152">
        <v>4720.68</v>
      </c>
    </row>
    <row r="70" spans="1:12" s="73" customFormat="1" x14ac:dyDescent="0.25">
      <c r="A70" s="74" t="s">
        <v>63</v>
      </c>
      <c r="B70" s="76"/>
      <c r="C70" s="76"/>
      <c r="D70" s="76"/>
      <c r="E70" s="76"/>
      <c r="F70" s="76"/>
      <c r="G70" s="77">
        <v>6.38</v>
      </c>
      <c r="H70" s="77" t="s">
        <v>38</v>
      </c>
    </row>
    <row r="71" spans="1:12" ht="25.5" x14ac:dyDescent="0.25">
      <c r="A71" s="3" t="s">
        <v>34</v>
      </c>
      <c r="B71" s="5">
        <v>0.43</v>
      </c>
      <c r="C71" s="21">
        <v>0.72</v>
      </c>
      <c r="D71" s="21" t="s">
        <v>38</v>
      </c>
      <c r="E71" s="45" t="s">
        <v>38</v>
      </c>
      <c r="F71" s="45">
        <v>1.48</v>
      </c>
      <c r="K71" s="153">
        <v>0.39</v>
      </c>
      <c r="L71" s="153" t="s">
        <v>38</v>
      </c>
    </row>
    <row r="72" spans="1:12" ht="25.5" x14ac:dyDescent="0.25">
      <c r="A72" s="3" t="s">
        <v>35</v>
      </c>
      <c r="B72" s="6">
        <v>1247.82</v>
      </c>
      <c r="C72" s="22">
        <v>2113.48</v>
      </c>
      <c r="D72" s="22">
        <v>3924.99</v>
      </c>
      <c r="E72" s="46">
        <v>5245.4</v>
      </c>
      <c r="F72" s="46">
        <v>6918.64</v>
      </c>
      <c r="G72" s="78">
        <v>80120.070000000007</v>
      </c>
      <c r="H72" s="78">
        <v>96148.86</v>
      </c>
      <c r="I72" s="121">
        <v>57095.21</v>
      </c>
      <c r="J72" s="121">
        <v>23544.560000000001</v>
      </c>
      <c r="K72" s="156">
        <v>32025.93</v>
      </c>
      <c r="L72" s="156">
        <v>66072.289999999994</v>
      </c>
    </row>
    <row r="73" spans="1:12" x14ac:dyDescent="0.25">
      <c r="A73" s="4" t="s">
        <v>36</v>
      </c>
      <c r="B73" s="7">
        <v>128598.05</v>
      </c>
      <c r="C73" s="23">
        <v>56875.92</v>
      </c>
      <c r="D73" s="23">
        <v>180719.85</v>
      </c>
      <c r="E73" s="47">
        <v>220587.14</v>
      </c>
      <c r="F73" s="47">
        <v>353201.1</v>
      </c>
      <c r="G73" s="79">
        <v>857407.95</v>
      </c>
      <c r="H73" s="79">
        <v>881860.79</v>
      </c>
      <c r="I73" s="122">
        <v>881145</v>
      </c>
      <c r="J73" s="122">
        <v>1367314.64</v>
      </c>
      <c r="K73" s="158">
        <v>2314951.04</v>
      </c>
      <c r="L73" s="158">
        <v>2434593.54</v>
      </c>
    </row>
    <row r="74" spans="1:12" x14ac:dyDescent="0.25">
      <c r="B74" s="8">
        <v>271543390.74000001</v>
      </c>
      <c r="C74" s="24">
        <v>273708657.83999997</v>
      </c>
      <c r="D74" s="24">
        <v>249030553.78</v>
      </c>
      <c r="E74" s="48">
        <v>257767536.68000001</v>
      </c>
      <c r="F74" s="48">
        <v>300103343.35000002</v>
      </c>
      <c r="G74" s="80">
        <v>359467461.19</v>
      </c>
      <c r="H74" s="80">
        <v>336095445.61000001</v>
      </c>
      <c r="I74" s="123">
        <v>291595770.04000002</v>
      </c>
      <c r="J74" s="123">
        <v>457277458.91000003</v>
      </c>
      <c r="K74" s="159">
        <v>574980127.11000001</v>
      </c>
      <c r="L74" s="159">
        <v>561604236.63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911D-D677-469E-A8EE-7CB03F99D496}">
  <dimension ref="A1:L73"/>
  <sheetViews>
    <sheetView tabSelected="1" topLeftCell="A53" workbookViewId="0">
      <selection activeCell="K72" sqref="K72:L72"/>
    </sheetView>
  </sheetViews>
  <sheetFormatPr defaultRowHeight="15" x14ac:dyDescent="0.25"/>
  <sheetData>
    <row r="1" spans="1:12" x14ac:dyDescent="0.25">
      <c r="A1" s="154" t="s">
        <v>0</v>
      </c>
      <c r="B1" s="154">
        <v>2014</v>
      </c>
      <c r="C1" s="154">
        <v>2015</v>
      </c>
      <c r="D1" s="154">
        <v>2016</v>
      </c>
      <c r="E1" s="154">
        <v>2017</v>
      </c>
      <c r="F1" s="154">
        <v>2018</v>
      </c>
      <c r="G1" s="154">
        <v>2019</v>
      </c>
      <c r="H1" s="154">
        <v>2020</v>
      </c>
      <c r="I1" s="154">
        <v>2021</v>
      </c>
      <c r="J1" s="154">
        <v>2022</v>
      </c>
      <c r="K1" s="154">
        <v>2023</v>
      </c>
      <c r="L1" s="154">
        <v>2024</v>
      </c>
    </row>
    <row r="2" spans="1:12" x14ac:dyDescent="0.25">
      <c r="A2" s="154" t="s">
        <v>37</v>
      </c>
    </row>
    <row r="3" spans="1:12" x14ac:dyDescent="0.25">
      <c r="A3" s="155" t="s">
        <v>1</v>
      </c>
      <c r="B3" s="160">
        <v>0.05</v>
      </c>
      <c r="C3" s="177">
        <v>0.26</v>
      </c>
      <c r="D3" s="177">
        <v>0.04</v>
      </c>
      <c r="E3" s="197">
        <v>0.01</v>
      </c>
      <c r="F3" s="197">
        <v>0.02</v>
      </c>
      <c r="G3" s="214">
        <v>1.3</v>
      </c>
      <c r="H3" s="214">
        <v>0.13</v>
      </c>
      <c r="I3" s="235">
        <v>1.2</v>
      </c>
      <c r="J3" s="235">
        <v>0.28000000000000003</v>
      </c>
      <c r="K3" s="250">
        <v>0.15</v>
      </c>
      <c r="L3" s="250">
        <v>0.38</v>
      </c>
    </row>
    <row r="4" spans="1:12" x14ac:dyDescent="0.25">
      <c r="A4" s="155" t="s">
        <v>2</v>
      </c>
      <c r="B4" s="160">
        <v>0.01</v>
      </c>
      <c r="C4" s="177">
        <v>0.04</v>
      </c>
      <c r="D4" s="177">
        <v>0.25</v>
      </c>
      <c r="E4" s="197">
        <v>0.05</v>
      </c>
      <c r="F4" s="197">
        <v>0.2</v>
      </c>
      <c r="G4" s="214">
        <v>0.02</v>
      </c>
      <c r="H4" s="214">
        <v>1.92</v>
      </c>
      <c r="I4" s="235">
        <v>3.39</v>
      </c>
      <c r="J4" s="235">
        <v>2.99</v>
      </c>
      <c r="K4" s="250">
        <v>2.09</v>
      </c>
      <c r="L4" s="250">
        <v>2.85</v>
      </c>
    </row>
    <row r="5" spans="1:12" x14ac:dyDescent="0.25">
      <c r="A5" s="155" t="s">
        <v>64</v>
      </c>
      <c r="E5" s="197">
        <v>0.13</v>
      </c>
      <c r="F5" s="197">
        <v>0.76</v>
      </c>
      <c r="I5" s="235">
        <v>0.01</v>
      </c>
      <c r="J5" s="235" t="s">
        <v>38</v>
      </c>
    </row>
    <row r="6" spans="1:12" ht="25.5" x14ac:dyDescent="0.25">
      <c r="A6" s="155" t="s">
        <v>65</v>
      </c>
      <c r="I6" s="235" t="s">
        <v>38</v>
      </c>
      <c r="J6" s="235">
        <v>0.06</v>
      </c>
    </row>
    <row r="7" spans="1:12" x14ac:dyDescent="0.25">
      <c r="A7" s="155" t="s">
        <v>3</v>
      </c>
      <c r="B7" s="161">
        <v>0.08</v>
      </c>
      <c r="C7" s="178">
        <v>0.05</v>
      </c>
      <c r="D7" s="178">
        <v>0.44</v>
      </c>
      <c r="G7" s="215">
        <v>3.7</v>
      </c>
      <c r="H7" s="215">
        <v>5</v>
      </c>
      <c r="I7" s="235">
        <v>3.18</v>
      </c>
      <c r="J7" s="235">
        <v>5.67</v>
      </c>
      <c r="K7" s="251">
        <v>4.58</v>
      </c>
      <c r="L7" s="251">
        <v>4.46</v>
      </c>
    </row>
    <row r="8" spans="1:12" ht="25.5" x14ac:dyDescent="0.25">
      <c r="A8" s="155" t="s">
        <v>39</v>
      </c>
      <c r="C8" s="178" t="s">
        <v>38</v>
      </c>
      <c r="D8" s="178">
        <v>0.1</v>
      </c>
    </row>
    <row r="9" spans="1:12" x14ac:dyDescent="0.25">
      <c r="A9" s="155" t="s">
        <v>40</v>
      </c>
      <c r="C9" s="178">
        <v>0</v>
      </c>
      <c r="D9" s="178" t="s">
        <v>38</v>
      </c>
      <c r="E9" s="198" t="s">
        <v>38</v>
      </c>
      <c r="F9" s="198">
        <v>0</v>
      </c>
      <c r="G9" s="216">
        <v>0.6</v>
      </c>
      <c r="H9" s="216" t="s">
        <v>38</v>
      </c>
      <c r="K9" s="252">
        <v>5.95</v>
      </c>
      <c r="L9" s="252">
        <v>1.17</v>
      </c>
    </row>
    <row r="10" spans="1:12" x14ac:dyDescent="0.25">
      <c r="A10" s="155" t="s">
        <v>59</v>
      </c>
      <c r="G10" s="216">
        <v>0.75</v>
      </c>
      <c r="H10" s="216" t="s">
        <v>38</v>
      </c>
    </row>
    <row r="11" spans="1:12" x14ac:dyDescent="0.25">
      <c r="A11" s="155" t="s">
        <v>66</v>
      </c>
      <c r="I11" s="236" t="s">
        <v>38</v>
      </c>
      <c r="J11" s="236">
        <v>0.01</v>
      </c>
    </row>
    <row r="12" spans="1:12" x14ac:dyDescent="0.25">
      <c r="A12" s="155" t="s">
        <v>4</v>
      </c>
      <c r="B12" s="162">
        <v>0.49</v>
      </c>
      <c r="C12" s="179">
        <v>0.22</v>
      </c>
      <c r="D12" s="179">
        <v>0.1</v>
      </c>
      <c r="E12" s="199">
        <v>0.1</v>
      </c>
      <c r="F12" s="199">
        <v>0.87</v>
      </c>
      <c r="G12" s="217">
        <v>0.2</v>
      </c>
      <c r="H12" s="217">
        <v>0.32</v>
      </c>
      <c r="I12" s="236">
        <v>0.8</v>
      </c>
      <c r="J12" s="236">
        <v>0.23</v>
      </c>
      <c r="K12" s="253">
        <v>8.5500000000000007</v>
      </c>
      <c r="L12" s="253">
        <v>127.12</v>
      </c>
    </row>
    <row r="13" spans="1:12" x14ac:dyDescent="0.25">
      <c r="A13" s="155" t="s">
        <v>54</v>
      </c>
      <c r="E13" s="199" t="s">
        <v>38</v>
      </c>
      <c r="F13" s="199">
        <v>207.36</v>
      </c>
    </row>
    <row r="14" spans="1:12" x14ac:dyDescent="0.25">
      <c r="A14" s="155" t="s">
        <v>67</v>
      </c>
      <c r="I14" s="237" t="s">
        <v>38</v>
      </c>
      <c r="J14" s="237">
        <v>17.28</v>
      </c>
    </row>
    <row r="15" spans="1:12" ht="25.5" x14ac:dyDescent="0.25">
      <c r="A15" s="155" t="s">
        <v>5</v>
      </c>
      <c r="B15" s="163">
        <v>17203.37</v>
      </c>
      <c r="C15" s="180">
        <v>12419.66</v>
      </c>
      <c r="D15" s="180">
        <v>35148.81</v>
      </c>
      <c r="E15" s="200">
        <v>99240.09</v>
      </c>
      <c r="F15" s="200">
        <v>173834.94</v>
      </c>
      <c r="G15" s="218">
        <v>508415.03</v>
      </c>
      <c r="H15" s="218">
        <v>367716.69</v>
      </c>
      <c r="I15" s="238">
        <v>375831.41</v>
      </c>
      <c r="J15" s="238">
        <v>459551.97</v>
      </c>
      <c r="K15" s="254">
        <v>637358.25</v>
      </c>
      <c r="L15" s="254">
        <v>833667.5</v>
      </c>
    </row>
    <row r="16" spans="1:12" x14ac:dyDescent="0.25">
      <c r="A16" s="155" t="s">
        <v>68</v>
      </c>
      <c r="I16" s="237">
        <v>0</v>
      </c>
      <c r="J16" s="237" t="s">
        <v>38</v>
      </c>
    </row>
    <row r="17" spans="1:12" ht="25.5" x14ac:dyDescent="0.25">
      <c r="A17" s="155" t="s">
        <v>41</v>
      </c>
      <c r="C17" s="181">
        <v>0.01</v>
      </c>
      <c r="D17" s="181">
        <v>0.04</v>
      </c>
      <c r="E17" s="201">
        <v>0.11</v>
      </c>
      <c r="F17" s="201">
        <v>0.03</v>
      </c>
      <c r="G17" s="219">
        <v>0.03</v>
      </c>
      <c r="H17" s="219">
        <v>0.02</v>
      </c>
      <c r="I17" s="237">
        <v>0.01</v>
      </c>
      <c r="J17" s="237">
        <v>0.2</v>
      </c>
      <c r="K17" s="255">
        <v>0</v>
      </c>
      <c r="L17" s="255">
        <v>0.01</v>
      </c>
    </row>
    <row r="18" spans="1:12" x14ac:dyDescent="0.25">
      <c r="A18" s="155" t="s">
        <v>42</v>
      </c>
      <c r="C18" s="181">
        <v>0.04</v>
      </c>
      <c r="D18" s="181">
        <v>0.28999999999999998</v>
      </c>
      <c r="E18" s="201">
        <v>0.55000000000000004</v>
      </c>
      <c r="F18" s="201">
        <v>0.17</v>
      </c>
      <c r="G18" s="219">
        <v>0.32</v>
      </c>
      <c r="H18" s="219">
        <v>0.27</v>
      </c>
      <c r="I18" s="237">
        <v>0.52</v>
      </c>
      <c r="J18" s="237">
        <v>2.56</v>
      </c>
      <c r="K18" s="255">
        <v>0.89</v>
      </c>
      <c r="L18" s="255">
        <v>1.45</v>
      </c>
    </row>
    <row r="19" spans="1:12" x14ac:dyDescent="0.25">
      <c r="A19" s="155" t="s">
        <v>6</v>
      </c>
      <c r="G19" s="219">
        <v>0</v>
      </c>
      <c r="H19" s="219">
        <v>0.02</v>
      </c>
      <c r="I19" s="237">
        <v>0.08</v>
      </c>
      <c r="J19" s="237" t="s">
        <v>38</v>
      </c>
    </row>
    <row r="20" spans="1:12" x14ac:dyDescent="0.25">
      <c r="A20" s="155" t="s">
        <v>7</v>
      </c>
      <c r="C20" s="182">
        <v>0.14000000000000001</v>
      </c>
      <c r="D20" s="182">
        <v>0.39</v>
      </c>
      <c r="E20" s="202">
        <v>0.02</v>
      </c>
      <c r="F20" s="202">
        <v>0.11</v>
      </c>
      <c r="G20" s="219">
        <v>0.04</v>
      </c>
      <c r="H20" s="219">
        <v>3</v>
      </c>
      <c r="I20" s="237">
        <v>0.03</v>
      </c>
      <c r="J20" s="237">
        <v>0.04</v>
      </c>
      <c r="K20" s="256">
        <v>0.03</v>
      </c>
      <c r="L20" s="256">
        <v>0.02</v>
      </c>
    </row>
    <row r="21" spans="1:12" x14ac:dyDescent="0.25">
      <c r="A21" s="155" t="s">
        <v>8</v>
      </c>
      <c r="B21" s="164">
        <v>2.0699999999999998</v>
      </c>
      <c r="C21" s="182">
        <v>0.34</v>
      </c>
      <c r="D21" s="182">
        <v>0.69</v>
      </c>
      <c r="E21" s="202">
        <v>0.85</v>
      </c>
      <c r="F21" s="202">
        <v>0.09</v>
      </c>
      <c r="G21" s="219">
        <v>0.88</v>
      </c>
      <c r="H21" s="219">
        <v>2.33</v>
      </c>
      <c r="I21" s="237">
        <v>0.73</v>
      </c>
      <c r="J21" s="237">
        <v>0.53</v>
      </c>
      <c r="K21" s="256">
        <v>0.94</v>
      </c>
      <c r="L21" s="256">
        <v>1.1399999999999999</v>
      </c>
    </row>
    <row r="22" spans="1:12" x14ac:dyDescent="0.25">
      <c r="A22" s="155" t="s">
        <v>9</v>
      </c>
      <c r="B22" s="164">
        <v>2.66</v>
      </c>
      <c r="C22" s="182">
        <v>2.25</v>
      </c>
      <c r="D22" s="182">
        <v>5.66</v>
      </c>
      <c r="E22" s="202">
        <v>5.24</v>
      </c>
      <c r="F22" s="202">
        <v>14.8</v>
      </c>
      <c r="G22" s="219">
        <v>23.55</v>
      </c>
      <c r="H22" s="219">
        <v>19.25</v>
      </c>
      <c r="I22" s="237">
        <v>88.88</v>
      </c>
      <c r="J22" s="237">
        <v>23.41</v>
      </c>
      <c r="K22" s="256">
        <v>97.65</v>
      </c>
      <c r="L22" s="256">
        <v>35.51</v>
      </c>
    </row>
    <row r="23" spans="1:12" x14ac:dyDescent="0.25">
      <c r="A23" s="155" t="s">
        <v>69</v>
      </c>
      <c r="I23" s="237">
        <v>27.31</v>
      </c>
      <c r="J23" s="237" t="s">
        <v>38</v>
      </c>
    </row>
    <row r="24" spans="1:12" x14ac:dyDescent="0.25">
      <c r="A24" s="155" t="s">
        <v>43</v>
      </c>
      <c r="C24" s="183">
        <v>0.02</v>
      </c>
      <c r="D24" s="183" t="s">
        <v>38</v>
      </c>
      <c r="K24" s="257" t="s">
        <v>38</v>
      </c>
      <c r="L24" s="257">
        <v>0.03</v>
      </c>
    </row>
    <row r="25" spans="1:12" ht="25.5" x14ac:dyDescent="0.25">
      <c r="A25" s="155" t="s">
        <v>60</v>
      </c>
      <c r="G25" s="220">
        <v>0.02</v>
      </c>
      <c r="H25" s="220" t="s">
        <v>38</v>
      </c>
    </row>
    <row r="26" spans="1:12" ht="25.5" x14ac:dyDescent="0.25">
      <c r="A26" s="155" t="s">
        <v>10</v>
      </c>
      <c r="B26" s="165">
        <v>554.22</v>
      </c>
      <c r="C26" s="184">
        <v>317.56</v>
      </c>
      <c r="D26" s="185">
        <v>1190.17</v>
      </c>
      <c r="E26" s="204">
        <v>3938.15</v>
      </c>
      <c r="F26" s="204">
        <v>5100.66</v>
      </c>
      <c r="G26" s="221">
        <v>94750.02</v>
      </c>
      <c r="H26" s="221">
        <v>137473.07999999999</v>
      </c>
      <c r="I26" s="240">
        <v>121334.87</v>
      </c>
      <c r="J26" s="240">
        <v>120859.2</v>
      </c>
      <c r="K26" s="259">
        <v>87791.42</v>
      </c>
      <c r="L26" s="259">
        <v>132317.72</v>
      </c>
    </row>
    <row r="27" spans="1:12" x14ac:dyDescent="0.25">
      <c r="A27" s="155" t="s">
        <v>44</v>
      </c>
      <c r="C27" s="184">
        <v>7.0000000000000007E-2</v>
      </c>
      <c r="D27" s="184">
        <v>7.0000000000000007E-2</v>
      </c>
      <c r="E27" s="203" t="s">
        <v>38</v>
      </c>
      <c r="F27" s="203">
        <v>0.5</v>
      </c>
      <c r="G27" s="220">
        <v>24.3</v>
      </c>
      <c r="H27" s="220">
        <v>11.63</v>
      </c>
      <c r="I27" s="239">
        <v>23.1</v>
      </c>
      <c r="J27" s="239">
        <v>14.6</v>
      </c>
      <c r="K27" s="258">
        <v>13.19</v>
      </c>
      <c r="L27" s="258">
        <v>0.83</v>
      </c>
    </row>
    <row r="28" spans="1:12" ht="25.5" x14ac:dyDescent="0.25">
      <c r="A28" s="155" t="s">
        <v>11</v>
      </c>
      <c r="B28" s="166">
        <v>7.05</v>
      </c>
      <c r="C28" s="184">
        <v>42.33</v>
      </c>
      <c r="D28" s="184">
        <v>54.92</v>
      </c>
      <c r="E28" s="203">
        <v>29.82</v>
      </c>
      <c r="F28" s="203">
        <v>196.46</v>
      </c>
      <c r="G28" s="220">
        <v>117</v>
      </c>
      <c r="H28" s="221">
        <v>1089.57</v>
      </c>
      <c r="I28" s="239">
        <v>348.6</v>
      </c>
      <c r="J28" s="239">
        <v>699.1</v>
      </c>
      <c r="K28" s="258">
        <v>822.34</v>
      </c>
      <c r="L28" s="258">
        <v>571.80999999999995</v>
      </c>
    </row>
    <row r="29" spans="1:12" x14ac:dyDescent="0.25">
      <c r="A29" s="155" t="s">
        <v>12</v>
      </c>
      <c r="B29" s="166">
        <v>0.01</v>
      </c>
      <c r="C29" s="184">
        <v>0.01</v>
      </c>
      <c r="D29" s="184">
        <v>0.02</v>
      </c>
      <c r="E29" s="203">
        <v>0.02</v>
      </c>
      <c r="F29" s="203">
        <v>0.02</v>
      </c>
      <c r="G29" s="220">
        <v>5.27</v>
      </c>
      <c r="H29" s="220">
        <v>35.299999999999997</v>
      </c>
      <c r="I29" s="239">
        <v>0.18</v>
      </c>
      <c r="J29" s="239">
        <v>0.33</v>
      </c>
      <c r="K29" s="258">
        <v>563.89</v>
      </c>
      <c r="L29" s="258">
        <v>6.34</v>
      </c>
    </row>
    <row r="30" spans="1:12" x14ac:dyDescent="0.25">
      <c r="A30" s="155" t="s">
        <v>13</v>
      </c>
      <c r="B30" s="166">
        <v>1.17</v>
      </c>
      <c r="C30" s="184">
        <v>7.57</v>
      </c>
      <c r="D30" s="184">
        <v>1.04</v>
      </c>
      <c r="E30" s="203">
        <v>0.59</v>
      </c>
      <c r="F30" s="203">
        <v>2.86</v>
      </c>
      <c r="G30" s="220">
        <v>2.4300000000000002</v>
      </c>
      <c r="H30" s="220">
        <v>0.8</v>
      </c>
      <c r="I30" s="239">
        <v>1.21</v>
      </c>
      <c r="J30" s="239">
        <v>12.66</v>
      </c>
      <c r="K30" s="258">
        <v>2.06</v>
      </c>
      <c r="L30" s="258">
        <v>15.41</v>
      </c>
    </row>
    <row r="31" spans="1:12" x14ac:dyDescent="0.25">
      <c r="A31" s="155" t="s">
        <v>14</v>
      </c>
      <c r="B31" s="166">
        <v>0.05</v>
      </c>
      <c r="C31" s="184">
        <v>0.01</v>
      </c>
      <c r="D31" s="184">
        <v>7.0000000000000007E-2</v>
      </c>
      <c r="E31" s="203">
        <v>0.51</v>
      </c>
      <c r="F31" s="203">
        <v>0.28000000000000003</v>
      </c>
      <c r="G31" s="220">
        <v>1.1299999999999999</v>
      </c>
      <c r="H31" s="220">
        <v>1.34</v>
      </c>
      <c r="I31" s="239">
        <v>1.03</v>
      </c>
      <c r="J31" s="239">
        <v>2.5499999999999998</v>
      </c>
      <c r="K31" s="258">
        <v>3.79</v>
      </c>
      <c r="L31" s="258">
        <v>23.35</v>
      </c>
    </row>
    <row r="32" spans="1:12" x14ac:dyDescent="0.25">
      <c r="A32" s="155" t="s">
        <v>15</v>
      </c>
      <c r="B32" s="166">
        <v>48.37</v>
      </c>
      <c r="C32" s="184">
        <v>89.75</v>
      </c>
      <c r="D32" s="184">
        <v>48.95</v>
      </c>
      <c r="E32" s="203">
        <v>37.94</v>
      </c>
      <c r="F32" s="203">
        <v>80.05</v>
      </c>
      <c r="G32" s="220">
        <v>171.16</v>
      </c>
      <c r="H32" s="220">
        <v>894.82</v>
      </c>
      <c r="I32" s="239">
        <v>550.69000000000005</v>
      </c>
      <c r="J32" s="240">
        <v>1556.66</v>
      </c>
      <c r="K32" s="258">
        <v>246.87</v>
      </c>
      <c r="L32" s="259">
        <v>2221.9699999999998</v>
      </c>
    </row>
    <row r="33" spans="1:12" x14ac:dyDescent="0.25">
      <c r="A33" s="155" t="s">
        <v>70</v>
      </c>
      <c r="I33" s="239">
        <v>0</v>
      </c>
      <c r="J33" s="239" t="s">
        <v>38</v>
      </c>
    </row>
    <row r="34" spans="1:12" ht="25.5" x14ac:dyDescent="0.25">
      <c r="A34" s="155" t="s">
        <v>45</v>
      </c>
      <c r="C34" s="186">
        <v>20</v>
      </c>
      <c r="D34" s="186">
        <v>0.22</v>
      </c>
      <c r="E34" s="205">
        <v>80.180000000000007</v>
      </c>
      <c r="F34" s="205" t="s">
        <v>38</v>
      </c>
    </row>
    <row r="35" spans="1:12" x14ac:dyDescent="0.25">
      <c r="A35" s="155" t="s">
        <v>16</v>
      </c>
      <c r="B35" s="167">
        <v>168.04</v>
      </c>
      <c r="C35" s="187">
        <v>1461.16</v>
      </c>
      <c r="D35" s="187">
        <v>2292.36</v>
      </c>
      <c r="E35" s="206">
        <v>2575.84</v>
      </c>
      <c r="F35" s="206">
        <v>1428.81</v>
      </c>
      <c r="G35" s="223">
        <v>1192.3900000000001</v>
      </c>
      <c r="H35" s="223">
        <v>2822.96</v>
      </c>
      <c r="I35" s="241">
        <v>1404.93</v>
      </c>
      <c r="J35" s="241">
        <v>21378.52</v>
      </c>
      <c r="K35" s="261">
        <v>81349.25</v>
      </c>
      <c r="L35" s="261">
        <v>100730.1</v>
      </c>
    </row>
    <row r="36" spans="1:12" x14ac:dyDescent="0.25">
      <c r="A36" s="155" t="s">
        <v>61</v>
      </c>
      <c r="G36" s="222" t="s">
        <v>38</v>
      </c>
      <c r="H36" s="222">
        <v>0</v>
      </c>
      <c r="K36" s="260">
        <v>0.01</v>
      </c>
      <c r="L36" s="260">
        <v>0.03</v>
      </c>
    </row>
    <row r="37" spans="1:12" ht="25.5" x14ac:dyDescent="0.25">
      <c r="A37" s="155" t="s">
        <v>17</v>
      </c>
      <c r="B37" s="168">
        <v>0.01</v>
      </c>
      <c r="G37" s="222">
        <v>0.01</v>
      </c>
      <c r="H37" s="222">
        <v>0</v>
      </c>
      <c r="I37" s="242">
        <v>0.01</v>
      </c>
      <c r="J37" s="242" t="s">
        <v>38</v>
      </c>
      <c r="K37" s="260">
        <v>2.2599999999999998</v>
      </c>
      <c r="L37" s="260">
        <v>3.93</v>
      </c>
    </row>
    <row r="38" spans="1:12" x14ac:dyDescent="0.25">
      <c r="A38" s="155" t="s">
        <v>71</v>
      </c>
      <c r="I38" s="242" t="s">
        <v>38</v>
      </c>
      <c r="J38" s="242">
        <v>82.69</v>
      </c>
    </row>
    <row r="39" spans="1:12" x14ac:dyDescent="0.25">
      <c r="A39" s="155" t="s">
        <v>18</v>
      </c>
      <c r="B39" s="169">
        <v>113.56</v>
      </c>
      <c r="C39" s="188">
        <v>721.7</v>
      </c>
      <c r="D39" s="189">
        <v>3264.74</v>
      </c>
      <c r="E39" s="208">
        <v>1398.42</v>
      </c>
      <c r="F39" s="207">
        <v>518.58000000000004</v>
      </c>
      <c r="G39" s="224">
        <v>1721.79</v>
      </c>
      <c r="H39" s="224">
        <v>4260</v>
      </c>
      <c r="I39" s="243">
        <v>1768.65</v>
      </c>
      <c r="J39" s="242">
        <v>795.73</v>
      </c>
      <c r="K39" s="262">
        <v>23.24</v>
      </c>
      <c r="L39" s="262">
        <v>123.7</v>
      </c>
    </row>
    <row r="40" spans="1:12" x14ac:dyDescent="0.25">
      <c r="A40" s="155" t="s">
        <v>19</v>
      </c>
      <c r="B40" s="169">
        <v>0</v>
      </c>
      <c r="E40" s="207">
        <v>0.01</v>
      </c>
      <c r="F40" s="207">
        <v>0</v>
      </c>
      <c r="I40" s="242">
        <v>0</v>
      </c>
      <c r="J40" s="242" t="s">
        <v>38</v>
      </c>
      <c r="K40" s="262">
        <v>0.03</v>
      </c>
      <c r="L40" s="262" t="s">
        <v>38</v>
      </c>
    </row>
    <row r="41" spans="1:12" x14ac:dyDescent="0.25">
      <c r="A41" s="155" t="s">
        <v>20</v>
      </c>
      <c r="B41" s="169">
        <v>0.05</v>
      </c>
      <c r="C41" s="190">
        <v>11.81</v>
      </c>
      <c r="D41" s="190">
        <v>3.82</v>
      </c>
      <c r="E41" s="207">
        <v>2.3199999999999998</v>
      </c>
      <c r="F41" s="207">
        <v>10.1</v>
      </c>
      <c r="G41" s="225">
        <v>0.1</v>
      </c>
      <c r="H41" s="225">
        <v>0.63</v>
      </c>
      <c r="I41" s="242">
        <v>0.18</v>
      </c>
      <c r="J41" s="242">
        <v>0.05</v>
      </c>
      <c r="K41" s="262">
        <v>0.94</v>
      </c>
      <c r="L41" s="262">
        <v>1.04</v>
      </c>
    </row>
    <row r="42" spans="1:12" x14ac:dyDescent="0.25">
      <c r="A42" s="155" t="s">
        <v>62</v>
      </c>
      <c r="G42" s="225">
        <v>0</v>
      </c>
      <c r="H42" s="225" t="s">
        <v>38</v>
      </c>
    </row>
    <row r="43" spans="1:12" x14ac:dyDescent="0.25">
      <c r="A43" s="155" t="s">
        <v>72</v>
      </c>
      <c r="I43" s="244" t="s">
        <v>38</v>
      </c>
      <c r="J43" s="244">
        <v>0</v>
      </c>
      <c r="K43" s="263" t="s">
        <v>38</v>
      </c>
      <c r="L43" s="263">
        <v>0.02</v>
      </c>
    </row>
    <row r="44" spans="1:12" x14ac:dyDescent="0.25">
      <c r="A44" s="155" t="s">
        <v>73</v>
      </c>
      <c r="K44" s="263">
        <v>0.03</v>
      </c>
      <c r="L44" s="263">
        <v>0.01</v>
      </c>
    </row>
    <row r="45" spans="1:12" ht="25.5" x14ac:dyDescent="0.25">
      <c r="A45" s="155" t="s">
        <v>21</v>
      </c>
      <c r="B45" s="170">
        <v>0.01</v>
      </c>
      <c r="C45" s="191">
        <v>0.05</v>
      </c>
      <c r="D45" s="191">
        <v>0.08</v>
      </c>
      <c r="E45" s="209">
        <v>0.01</v>
      </c>
      <c r="F45" s="209">
        <v>1.0900000000000001</v>
      </c>
      <c r="G45" s="226">
        <v>115.52</v>
      </c>
      <c r="H45" s="226">
        <v>40.590000000000003</v>
      </c>
      <c r="I45" s="245">
        <v>71.540000000000006</v>
      </c>
      <c r="J45" s="245">
        <v>90.88</v>
      </c>
      <c r="K45" s="263">
        <v>117.59</v>
      </c>
      <c r="L45" s="263">
        <v>72.02</v>
      </c>
    </row>
    <row r="46" spans="1:12" ht="25.5" x14ac:dyDescent="0.25">
      <c r="A46" s="155" t="s">
        <v>46</v>
      </c>
      <c r="C46" s="191" t="s">
        <v>38</v>
      </c>
      <c r="D46" s="191">
        <v>0</v>
      </c>
      <c r="K46" s="263" t="s">
        <v>38</v>
      </c>
      <c r="L46" s="263">
        <v>0.01</v>
      </c>
    </row>
    <row r="47" spans="1:12" ht="25.5" x14ac:dyDescent="0.25">
      <c r="A47" s="155" t="s">
        <v>22</v>
      </c>
      <c r="B47" s="171">
        <v>0.01</v>
      </c>
      <c r="C47" s="191">
        <v>0.04</v>
      </c>
      <c r="D47" s="191" t="s">
        <v>38</v>
      </c>
      <c r="E47" s="210">
        <v>0</v>
      </c>
      <c r="F47" s="210">
        <v>0.28000000000000003</v>
      </c>
      <c r="G47" s="227">
        <v>1.99</v>
      </c>
      <c r="H47" s="227">
        <v>0.56000000000000005</v>
      </c>
      <c r="I47" s="246">
        <v>0.67</v>
      </c>
      <c r="J47" s="246">
        <v>0.2</v>
      </c>
      <c r="K47" s="263">
        <v>0</v>
      </c>
      <c r="L47" s="263">
        <v>0.01</v>
      </c>
    </row>
    <row r="48" spans="1:12" x14ac:dyDescent="0.25">
      <c r="A48" s="155" t="s">
        <v>23</v>
      </c>
      <c r="B48" s="171">
        <v>0</v>
      </c>
      <c r="C48" s="191">
        <v>0.01</v>
      </c>
      <c r="D48" s="191">
        <v>0.01</v>
      </c>
      <c r="E48" s="210">
        <v>0</v>
      </c>
      <c r="F48" s="210">
        <v>0</v>
      </c>
      <c r="G48" s="227">
        <v>0.01</v>
      </c>
      <c r="H48" s="227">
        <v>0.02</v>
      </c>
      <c r="I48" s="246">
        <v>0.04</v>
      </c>
      <c r="J48" s="246">
        <v>0.03</v>
      </c>
      <c r="K48" s="263">
        <v>0.04</v>
      </c>
      <c r="L48" s="263">
        <v>0</v>
      </c>
    </row>
    <row r="49" spans="1:12" ht="25.5" x14ac:dyDescent="0.25">
      <c r="A49" s="155" t="s">
        <v>24</v>
      </c>
      <c r="B49" s="171">
        <v>0.6</v>
      </c>
      <c r="C49" s="191">
        <v>2.2000000000000002</v>
      </c>
      <c r="D49" s="191">
        <v>0.18</v>
      </c>
      <c r="E49" s="210">
        <v>0.03</v>
      </c>
      <c r="F49" s="210">
        <v>0.01</v>
      </c>
      <c r="G49" s="227">
        <v>0.14000000000000001</v>
      </c>
      <c r="H49" s="227">
        <v>0.56999999999999995</v>
      </c>
      <c r="I49" s="246">
        <v>0.08</v>
      </c>
      <c r="J49" s="246">
        <v>0.16</v>
      </c>
      <c r="K49" s="263">
        <v>0.17</v>
      </c>
      <c r="L49" s="263">
        <v>2.02</v>
      </c>
    </row>
    <row r="50" spans="1:12" x14ac:dyDescent="0.25">
      <c r="A50" s="155" t="s">
        <v>25</v>
      </c>
      <c r="B50" s="171">
        <v>0.19</v>
      </c>
      <c r="C50" s="191">
        <v>0.1</v>
      </c>
      <c r="D50" s="191">
        <v>0.71</v>
      </c>
      <c r="E50" s="210">
        <v>1.1100000000000001</v>
      </c>
      <c r="F50" s="210">
        <v>0.9</v>
      </c>
      <c r="G50" s="227">
        <v>0.2</v>
      </c>
      <c r="H50" s="227">
        <v>1.73</v>
      </c>
      <c r="I50" s="246">
        <v>7.0000000000000007E-2</v>
      </c>
      <c r="J50" s="246">
        <v>0.03</v>
      </c>
      <c r="K50" s="263">
        <v>0.93</v>
      </c>
      <c r="L50" s="263">
        <v>0.57999999999999996</v>
      </c>
    </row>
    <row r="51" spans="1:12" x14ac:dyDescent="0.25">
      <c r="A51" s="155" t="s">
        <v>47</v>
      </c>
      <c r="C51" s="191" t="s">
        <v>38</v>
      </c>
      <c r="D51" s="191">
        <v>0.04</v>
      </c>
      <c r="E51" s="210" t="s">
        <v>38</v>
      </c>
      <c r="F51" s="210">
        <v>0.05</v>
      </c>
      <c r="I51" s="246" t="s">
        <v>38</v>
      </c>
      <c r="J51" s="246">
        <v>0</v>
      </c>
      <c r="K51" s="263" t="s">
        <v>38</v>
      </c>
      <c r="L51" s="263">
        <v>0</v>
      </c>
    </row>
    <row r="52" spans="1:12" x14ac:dyDescent="0.25">
      <c r="A52" s="155" t="s">
        <v>48</v>
      </c>
      <c r="C52" s="191">
        <v>0</v>
      </c>
      <c r="D52" s="191">
        <v>0.03</v>
      </c>
      <c r="E52" s="210">
        <v>0</v>
      </c>
      <c r="F52" s="210">
        <v>0</v>
      </c>
      <c r="G52" s="228">
        <v>0.05</v>
      </c>
      <c r="H52" s="228">
        <v>0.03</v>
      </c>
      <c r="I52" s="246">
        <v>0.01</v>
      </c>
      <c r="J52" s="246" t="s">
        <v>38</v>
      </c>
      <c r="K52" s="263">
        <v>0.02</v>
      </c>
      <c r="L52" s="263">
        <v>0</v>
      </c>
    </row>
    <row r="53" spans="1:12" x14ac:dyDescent="0.25">
      <c r="A53" s="155" t="s">
        <v>49</v>
      </c>
      <c r="C53" s="191" t="s">
        <v>38</v>
      </c>
      <c r="D53" s="191">
        <v>0</v>
      </c>
      <c r="G53" s="228">
        <v>0.04</v>
      </c>
      <c r="H53" s="228" t="s">
        <v>38</v>
      </c>
      <c r="K53" s="263">
        <v>1.1200000000000001</v>
      </c>
      <c r="L53" s="263">
        <v>0.01</v>
      </c>
    </row>
    <row r="54" spans="1:12" x14ac:dyDescent="0.25">
      <c r="A54" s="155" t="s">
        <v>50</v>
      </c>
      <c r="C54" s="191" t="s">
        <v>38</v>
      </c>
      <c r="D54" s="191">
        <v>479.73</v>
      </c>
    </row>
    <row r="55" spans="1:12" ht="25.5" x14ac:dyDescent="0.25">
      <c r="A55" s="155" t="s">
        <v>26</v>
      </c>
      <c r="B55" s="172">
        <v>25.47</v>
      </c>
      <c r="C55" s="191">
        <v>8.9600000000000009</v>
      </c>
      <c r="D55" s="191">
        <v>252.42</v>
      </c>
      <c r="E55" s="211">
        <v>40.81</v>
      </c>
      <c r="F55" s="211">
        <v>79.400000000000006</v>
      </c>
      <c r="G55" s="229">
        <v>296.08999999999997</v>
      </c>
      <c r="H55" s="230">
        <v>2778.75</v>
      </c>
      <c r="I55" s="248">
        <v>1708.33</v>
      </c>
      <c r="J55" s="248">
        <v>4159.57</v>
      </c>
      <c r="K55" s="265">
        <v>1670.94</v>
      </c>
      <c r="L55" s="265">
        <v>1980.28</v>
      </c>
    </row>
    <row r="56" spans="1:12" ht="25.5" x14ac:dyDescent="0.25">
      <c r="A56" s="155" t="s">
        <v>51</v>
      </c>
      <c r="C56" s="191">
        <v>0</v>
      </c>
      <c r="D56" s="191">
        <v>0</v>
      </c>
      <c r="E56" s="211" t="s">
        <v>38</v>
      </c>
      <c r="F56" s="211">
        <v>0.02</v>
      </c>
      <c r="G56" s="229">
        <v>0.11</v>
      </c>
      <c r="H56" s="229">
        <v>0.03</v>
      </c>
      <c r="I56" s="247">
        <v>0.12</v>
      </c>
      <c r="J56" s="247">
        <v>0.23</v>
      </c>
      <c r="K56" s="264">
        <v>0.98</v>
      </c>
      <c r="L56" s="264">
        <v>25.05</v>
      </c>
    </row>
    <row r="57" spans="1:12" x14ac:dyDescent="0.25">
      <c r="A57" s="155" t="s">
        <v>55</v>
      </c>
      <c r="E57" s="211" t="s">
        <v>38</v>
      </c>
      <c r="F57" s="211">
        <v>0</v>
      </c>
      <c r="G57" s="229">
        <v>1.1499999999999999</v>
      </c>
      <c r="H57" s="229" t="s">
        <v>38</v>
      </c>
      <c r="I57" s="247" t="s">
        <v>38</v>
      </c>
      <c r="J57" s="247">
        <v>0</v>
      </c>
    </row>
    <row r="58" spans="1:12" ht="25.5" x14ac:dyDescent="0.25">
      <c r="A58" s="155" t="s">
        <v>56</v>
      </c>
      <c r="E58" s="211" t="s">
        <v>38</v>
      </c>
      <c r="F58" s="211">
        <v>0</v>
      </c>
      <c r="I58" s="247" t="s">
        <v>38</v>
      </c>
      <c r="J58" s="247">
        <v>0.15</v>
      </c>
    </row>
    <row r="59" spans="1:12" x14ac:dyDescent="0.25">
      <c r="A59" s="155" t="s">
        <v>27</v>
      </c>
      <c r="C59" s="192" t="s">
        <v>38</v>
      </c>
      <c r="D59" s="192">
        <v>0.08</v>
      </c>
      <c r="E59" s="211">
        <v>0.01</v>
      </c>
      <c r="F59" s="211">
        <v>0.01</v>
      </c>
      <c r="G59" s="231">
        <v>0.15</v>
      </c>
      <c r="H59" s="231">
        <v>0.01</v>
      </c>
      <c r="I59" s="247">
        <v>0</v>
      </c>
      <c r="J59" s="247">
        <v>0.1</v>
      </c>
      <c r="K59" s="266">
        <v>0.01</v>
      </c>
      <c r="L59" s="266">
        <v>0.01</v>
      </c>
    </row>
    <row r="60" spans="1:12" ht="25.5" x14ac:dyDescent="0.25">
      <c r="A60" s="155" t="s">
        <v>57</v>
      </c>
      <c r="E60" s="211" t="s">
        <v>38</v>
      </c>
      <c r="F60" s="211">
        <v>0.16</v>
      </c>
      <c r="G60" s="231">
        <v>210.57</v>
      </c>
      <c r="H60" s="231" t="s">
        <v>38</v>
      </c>
      <c r="I60" s="247" t="s">
        <v>38</v>
      </c>
      <c r="J60" s="247">
        <v>0.6</v>
      </c>
    </row>
    <row r="61" spans="1:12" x14ac:dyDescent="0.25">
      <c r="A61" s="155" t="s">
        <v>58</v>
      </c>
      <c r="E61" s="211" t="s">
        <v>38</v>
      </c>
      <c r="F61" s="211">
        <v>0</v>
      </c>
      <c r="K61" s="267">
        <v>0.01</v>
      </c>
      <c r="L61" s="267" t="s">
        <v>38</v>
      </c>
    </row>
    <row r="62" spans="1:12" x14ac:dyDescent="0.25">
      <c r="A62" s="155" t="s">
        <v>52</v>
      </c>
      <c r="C62" s="193">
        <v>0.28000000000000003</v>
      </c>
      <c r="D62" s="193">
        <v>1.28</v>
      </c>
      <c r="E62" s="211">
        <v>0.17</v>
      </c>
      <c r="F62" s="211">
        <v>0.27</v>
      </c>
      <c r="G62" s="232">
        <v>0.32</v>
      </c>
      <c r="H62" s="232">
        <v>1.1200000000000001</v>
      </c>
      <c r="I62" s="247">
        <v>2.33</v>
      </c>
      <c r="J62" s="247">
        <v>2.89</v>
      </c>
      <c r="K62" s="267">
        <v>1.52</v>
      </c>
      <c r="L62" s="267">
        <v>0.33</v>
      </c>
    </row>
    <row r="63" spans="1:12" ht="25.5" x14ac:dyDescent="0.25">
      <c r="A63" s="155" t="s">
        <v>28</v>
      </c>
      <c r="B63" s="173">
        <v>1.04</v>
      </c>
      <c r="C63" s="193">
        <v>0.1</v>
      </c>
      <c r="D63" s="193">
        <v>0.4</v>
      </c>
      <c r="E63" s="211">
        <v>0.08</v>
      </c>
      <c r="F63" s="211">
        <v>1.27</v>
      </c>
      <c r="G63" s="232">
        <v>1.25</v>
      </c>
      <c r="H63" s="232">
        <v>3.43</v>
      </c>
      <c r="I63" s="247">
        <v>1.76</v>
      </c>
      <c r="J63" s="247">
        <v>1.35</v>
      </c>
      <c r="K63" s="267">
        <v>1.71</v>
      </c>
      <c r="L63" s="267">
        <v>4.07</v>
      </c>
    </row>
    <row r="64" spans="1:12" x14ac:dyDescent="0.25">
      <c r="A64" s="155" t="s">
        <v>29</v>
      </c>
      <c r="B64" s="173">
        <v>0.09</v>
      </c>
      <c r="C64" s="193">
        <v>18.93</v>
      </c>
      <c r="D64" s="193">
        <v>18.21</v>
      </c>
      <c r="E64" s="211">
        <v>9.25</v>
      </c>
      <c r="F64" s="211">
        <v>10.15</v>
      </c>
      <c r="G64" s="232">
        <v>358.6</v>
      </c>
      <c r="H64" s="232">
        <v>527.69000000000005</v>
      </c>
      <c r="I64" s="247">
        <v>194.68</v>
      </c>
      <c r="J64" s="247">
        <v>921.34</v>
      </c>
      <c r="K64" s="267">
        <v>345.98</v>
      </c>
      <c r="L64" s="267">
        <v>385.15</v>
      </c>
    </row>
    <row r="65" spans="1:12" x14ac:dyDescent="0.25">
      <c r="A65" s="155" t="s">
        <v>30</v>
      </c>
      <c r="B65" s="173">
        <v>0.22</v>
      </c>
      <c r="C65" s="193">
        <v>0.06</v>
      </c>
      <c r="D65" s="193">
        <v>0.52</v>
      </c>
      <c r="E65" s="211">
        <v>0.56000000000000005</v>
      </c>
      <c r="F65" s="211">
        <v>0.16</v>
      </c>
      <c r="G65" s="232">
        <v>0</v>
      </c>
      <c r="H65" s="233">
        <v>1484.35</v>
      </c>
      <c r="I65" s="247">
        <v>47.53</v>
      </c>
      <c r="J65" s="247">
        <v>31.98</v>
      </c>
      <c r="K65" s="267">
        <v>77.53</v>
      </c>
      <c r="L65" s="267">
        <v>3</v>
      </c>
    </row>
    <row r="66" spans="1:12" x14ac:dyDescent="0.25">
      <c r="A66" s="155" t="s">
        <v>53</v>
      </c>
      <c r="C66" s="193">
        <v>0</v>
      </c>
      <c r="D66" s="193">
        <v>0.04</v>
      </c>
      <c r="E66" s="211" t="s">
        <v>38</v>
      </c>
      <c r="F66" s="211">
        <v>0.01</v>
      </c>
      <c r="G66" s="232">
        <v>0</v>
      </c>
      <c r="H66" s="232">
        <v>0.03</v>
      </c>
      <c r="I66" s="247">
        <v>0</v>
      </c>
      <c r="J66" s="247">
        <v>0.09</v>
      </c>
    </row>
    <row r="67" spans="1:12" ht="25.5" x14ac:dyDescent="0.25">
      <c r="A67" s="155" t="s">
        <v>31</v>
      </c>
      <c r="C67" s="193">
        <v>1.65</v>
      </c>
      <c r="D67" s="193">
        <v>2.0299999999999998</v>
      </c>
      <c r="E67" s="211">
        <v>0.37</v>
      </c>
      <c r="F67" s="211">
        <v>0.99</v>
      </c>
      <c r="G67" s="232">
        <v>185.18</v>
      </c>
      <c r="H67" s="232">
        <v>34.35</v>
      </c>
      <c r="I67" s="247">
        <v>1.48</v>
      </c>
      <c r="J67" s="247">
        <v>101.92</v>
      </c>
      <c r="K67" s="268">
        <v>8.3800000000000008</v>
      </c>
      <c r="L67" s="268">
        <v>10.42</v>
      </c>
    </row>
    <row r="68" spans="1:12" x14ac:dyDescent="0.25">
      <c r="A68" s="155" t="s">
        <v>32</v>
      </c>
      <c r="B68" s="174">
        <v>1.29</v>
      </c>
      <c r="C68" s="193">
        <v>37.049999999999997</v>
      </c>
      <c r="D68" s="193">
        <v>5.08</v>
      </c>
      <c r="E68" s="211">
        <v>4.3</v>
      </c>
      <c r="F68" s="211">
        <v>5.98</v>
      </c>
      <c r="G68" s="232">
        <v>9.41</v>
      </c>
      <c r="H68" s="232">
        <v>6.73</v>
      </c>
      <c r="I68" s="247">
        <v>72.72</v>
      </c>
      <c r="J68" s="247">
        <v>82.85</v>
      </c>
      <c r="K68" s="268">
        <v>239.97</v>
      </c>
      <c r="L68" s="268">
        <v>1.25</v>
      </c>
    </row>
    <row r="69" spans="1:12" x14ac:dyDescent="0.25">
      <c r="A69" s="155" t="s">
        <v>33</v>
      </c>
      <c r="B69" s="174">
        <v>427.9</v>
      </c>
      <c r="C69" s="193">
        <v>25.43</v>
      </c>
      <c r="D69" s="193">
        <v>55.88</v>
      </c>
      <c r="E69" s="211">
        <v>25.25</v>
      </c>
      <c r="F69" s="211">
        <v>36.21</v>
      </c>
      <c r="G69" s="232">
        <v>361.35</v>
      </c>
      <c r="H69" s="232">
        <v>411.34</v>
      </c>
      <c r="I69" s="247">
        <v>389.21</v>
      </c>
      <c r="J69" s="248">
        <v>1360.95</v>
      </c>
      <c r="K69" s="268">
        <v>822.97</v>
      </c>
      <c r="L69" s="268">
        <v>225.34</v>
      </c>
    </row>
    <row r="70" spans="1:12" x14ac:dyDescent="0.25">
      <c r="A70" s="155" t="s">
        <v>63</v>
      </c>
      <c r="G70" s="232">
        <v>0.04</v>
      </c>
      <c r="H70" s="232" t="s">
        <v>38</v>
      </c>
    </row>
    <row r="71" spans="1:12" ht="25.5" x14ac:dyDescent="0.25">
      <c r="A71" s="155" t="s">
        <v>34</v>
      </c>
      <c r="B71" s="175">
        <v>0.01</v>
      </c>
      <c r="C71" s="195">
        <v>0.03</v>
      </c>
      <c r="D71" s="195" t="s">
        <v>38</v>
      </c>
      <c r="E71" s="212" t="s">
        <v>38</v>
      </c>
      <c r="F71" s="212">
        <v>0.03</v>
      </c>
    </row>
    <row r="72" spans="1:12" ht="25.5" x14ac:dyDescent="0.25">
      <c r="A72" s="155" t="s">
        <v>35</v>
      </c>
      <c r="B72" s="176">
        <v>1332.27</v>
      </c>
      <c r="C72" s="196">
        <v>1804.89</v>
      </c>
      <c r="D72" s="196">
        <v>1996.23</v>
      </c>
      <c r="E72" s="213">
        <v>2003.87</v>
      </c>
      <c r="F72" s="213">
        <v>2281.23</v>
      </c>
      <c r="G72" s="234">
        <v>19378.38</v>
      </c>
      <c r="H72" s="234">
        <v>19797.11</v>
      </c>
      <c r="I72" s="249">
        <v>12851.83</v>
      </c>
      <c r="J72" s="249">
        <v>5005.47</v>
      </c>
      <c r="K72" s="269">
        <v>3949.9</v>
      </c>
      <c r="L72" s="269">
        <v>4718.04</v>
      </c>
    </row>
    <row r="73" spans="1:12" x14ac:dyDescent="0.25">
      <c r="A73" s="157" t="s">
        <v>36</v>
      </c>
      <c r="B73">
        <f>SUM(B2:B72)</f>
        <v>19890.359999999993</v>
      </c>
      <c r="C73" s="194">
        <f t="shared" ref="C73:L73" si="0">SUM(C2:C72)</f>
        <v>16994.780000000002</v>
      </c>
      <c r="D73" s="194">
        <f t="shared" si="0"/>
        <v>44826.14</v>
      </c>
      <c r="E73" s="194">
        <f t="shared" si="0"/>
        <v>109396.76999999997</v>
      </c>
      <c r="F73" s="194">
        <f t="shared" si="0"/>
        <v>183815.8899999999</v>
      </c>
      <c r="G73" s="194">
        <f t="shared" si="0"/>
        <v>627352.59000000032</v>
      </c>
      <c r="H73" s="194">
        <f t="shared" si="0"/>
        <v>539427.52000000014</v>
      </c>
      <c r="I73" s="194">
        <f t="shared" si="0"/>
        <v>516733.40000000008</v>
      </c>
      <c r="J73" s="194">
        <f t="shared" si="0"/>
        <v>616768.10999999975</v>
      </c>
      <c r="K73" s="194">
        <f t="shared" si="0"/>
        <v>815538.17</v>
      </c>
      <c r="L73" s="194">
        <f t="shared" si="0"/>
        <v>1077285.4900000002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Varma</dc:creator>
  <cp:lastModifiedBy>Kushal Varma</cp:lastModifiedBy>
  <dcterms:created xsi:type="dcterms:W3CDTF">2025-02-05T03:09:53Z</dcterms:created>
  <dcterms:modified xsi:type="dcterms:W3CDTF">2025-02-05T15:18:44Z</dcterms:modified>
</cp:coreProperties>
</file>