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ck\Google Drive\Uni\Algorithms and Data Structures\Assignments\Assignment 1\"/>
    </mc:Choice>
  </mc:AlternateContent>
  <xr:revisionPtr revIDLastSave="0" documentId="10_ncr:8140008_{DCAF066C-D74D-44B5-B23D-A687492102DC}" xr6:coauthVersionLast="34" xr6:coauthVersionMax="34" xr10:uidLastSave="{00000000-0000-0000-0000-000000000000}"/>
  <bookViews>
    <workbookView xWindow="0" yWindow="0" windowWidth="30720" windowHeight="9072"/>
  </bookViews>
  <sheets>
    <sheet name="random_ordered" sheetId="1" r:id="rId1"/>
    <sheet name="random" sheetId="2" r:id="rId2"/>
  </sheets>
  <calcPr calcId="0"/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10" i="2"/>
  <c r="J11" i="2"/>
  <c r="J12" i="2"/>
  <c r="J13" i="2"/>
  <c r="J14" i="2"/>
  <c r="J15" i="2"/>
  <c r="J3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H4" i="2"/>
  <c r="H5" i="2"/>
  <c r="H6" i="2"/>
  <c r="H7" i="2"/>
  <c r="H8" i="2"/>
  <c r="H9" i="2"/>
  <c r="H10" i="2"/>
  <c r="H11" i="2"/>
  <c r="H12" i="2"/>
  <c r="H13" i="2"/>
  <c r="H14" i="2"/>
  <c r="H15" i="2"/>
  <c r="H3" i="2"/>
  <c r="P3" i="1"/>
  <c r="O3" i="1"/>
  <c r="O4" i="1"/>
  <c r="P4" i="1"/>
  <c r="Q4" i="1"/>
  <c r="O5" i="1"/>
  <c r="P5" i="1"/>
  <c r="Q5" i="1"/>
  <c r="O6" i="1"/>
  <c r="P6" i="1"/>
  <c r="Q6" i="1"/>
  <c r="O7" i="1"/>
  <c r="P7" i="1"/>
  <c r="Q7" i="1"/>
  <c r="O8" i="1"/>
  <c r="P8" i="1"/>
  <c r="Q8" i="1"/>
  <c r="O9" i="1"/>
  <c r="P9" i="1"/>
  <c r="Q9" i="1"/>
  <c r="O10" i="1"/>
  <c r="P10" i="1"/>
  <c r="Q10" i="1"/>
  <c r="O11" i="1"/>
  <c r="P11" i="1"/>
  <c r="Q11" i="1"/>
  <c r="O12" i="1"/>
  <c r="P12" i="1"/>
  <c r="Q12" i="1"/>
  <c r="O13" i="1"/>
  <c r="P13" i="1"/>
  <c r="Q13" i="1"/>
  <c r="O14" i="1"/>
  <c r="P14" i="1"/>
  <c r="Q14" i="1"/>
  <c r="O15" i="1"/>
  <c r="P15" i="1"/>
  <c r="Q15" i="1"/>
  <c r="O16" i="1"/>
  <c r="P16" i="1"/>
  <c r="Q16" i="1"/>
  <c r="Q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3" i="1"/>
</calcChain>
</file>

<file path=xl/sharedStrings.xml><?xml version="1.0" encoding="utf-8"?>
<sst xmlns="http://schemas.openxmlformats.org/spreadsheetml/2006/main" count="51" uniqueCount="17">
  <si>
    <t>dict1 rand</t>
  </si>
  <si>
    <t>dict2 rand</t>
  </si>
  <si>
    <t>dict1 order</t>
  </si>
  <si>
    <t>dict2 order</t>
  </si>
  <si>
    <t>athlete_events_filtered.csv</t>
  </si>
  <si>
    <t>Dataset</t>
  </si>
  <si>
    <t>Size</t>
  </si>
  <si>
    <t>athlete_events_filtered_alternative.csv</t>
  </si>
  <si>
    <t>athlete_events_filtered_alternative2.csv</t>
  </si>
  <si>
    <t>Averages</t>
  </si>
  <si>
    <t>athletes_events_filtered.csv</t>
  </si>
  <si>
    <t>athletes_events_filtered_alternative.csv</t>
  </si>
  <si>
    <t>athletes_events_filtered_alternative2.csv</t>
  </si>
  <si>
    <t>Theoretical</t>
  </si>
  <si>
    <t>O(n)</t>
  </si>
  <si>
    <t>O(log(n))</t>
  </si>
  <si>
    <t>Average Comparisons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</si>
</sst>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2" fontId="0" fillId="0" borderId="10" xfId="0" applyNumberForma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16" fillId="0" borderId="10" xfId="0" applyFont="1" applyBorder="1"/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2" fontId="16" fillId="0" borderId="10" xfId="0" applyNumberFormat="1" applyFont="1" applyBorder="1"/>
    <xf numFmtId="0" fontId="0" fillId="0" borderId="10" xfId="0" applyFont="1" applyBorder="1"/>
    <xf numFmtId="0" fontId="1" fillId="18" borderId="10" xfId="27" applyBorder="1"/>
    <xf numFmtId="2" fontId="1" fillId="18" borderId="10" xfId="27" applyNumberFormat="1" applyBorder="1"/>
    <xf numFmtId="2" fontId="1" fillId="14" borderId="10" xfId="23" applyNumberFormat="1" applyBorder="1"/>
    <xf numFmtId="2" fontId="1" fillId="10" borderId="10" xfId="19" applyNumberFormat="1" applyBorder="1"/>
    <xf numFmtId="0" fontId="16" fillId="27" borderId="10" xfId="36" applyFont="1" applyBorder="1"/>
    <xf numFmtId="0" fontId="16" fillId="15" borderId="10" xfId="24" applyFont="1" applyBorder="1"/>
    <xf numFmtId="0" fontId="16" fillId="19" borderId="10" xfId="28" applyFont="1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/>
    <xf numFmtId="0" fontId="16" fillId="11" borderId="10" xfId="2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BST</a:t>
            </a:r>
            <a:r>
              <a:rPr lang="en-AU" baseline="0"/>
              <a:t> vs Linked-List BST</a:t>
            </a:r>
          </a:p>
          <a:p>
            <a:pPr>
              <a:defRPr/>
            </a:pPr>
            <a:r>
              <a:rPr lang="en-AU" baseline="0"/>
              <a:t>(</a:t>
            </a:r>
            <a:r>
              <a:rPr lang="en-AU"/>
              <a:t>Ordered</a:t>
            </a:r>
            <a:r>
              <a:rPr lang="en-AU" baseline="0"/>
              <a:t> Data)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random_ordered!$B$19</c:f>
              <c:strCache>
                <c:ptCount val="1"/>
                <c:pt idx="0">
                  <c:v>dict1 order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636526684164481"/>
                  <c:y val="-2.22105570137066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random_ordered!$A$20:$A$33</c:f>
              <c:numCache>
                <c:formatCode>General</c:formatCode>
                <c:ptCount val="1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20000</c:v>
                </c:pt>
                <c:pt idx="11">
                  <c:v>30000</c:v>
                </c:pt>
                <c:pt idx="12">
                  <c:v>40000</c:v>
                </c:pt>
                <c:pt idx="13">
                  <c:v>50000</c:v>
                </c:pt>
              </c:numCache>
            </c:numRef>
          </c:xVal>
          <c:yVal>
            <c:numRef>
              <c:f>random_ordered!$B$20:$B$33</c:f>
              <c:numCache>
                <c:formatCode>0.00</c:formatCode>
                <c:ptCount val="14"/>
                <c:pt idx="0">
                  <c:v>493</c:v>
                </c:pt>
                <c:pt idx="1">
                  <c:v>766</c:v>
                </c:pt>
                <c:pt idx="2">
                  <c:v>1403</c:v>
                </c:pt>
                <c:pt idx="3">
                  <c:v>2114</c:v>
                </c:pt>
                <c:pt idx="4">
                  <c:v>3181</c:v>
                </c:pt>
                <c:pt idx="5">
                  <c:v>3701.6666666666665</c:v>
                </c:pt>
                <c:pt idx="6">
                  <c:v>2862.3333333333335</c:v>
                </c:pt>
                <c:pt idx="7">
                  <c:v>3497</c:v>
                </c:pt>
                <c:pt idx="8">
                  <c:v>5132.333333333333</c:v>
                </c:pt>
                <c:pt idx="9">
                  <c:v>4185.333333333333</c:v>
                </c:pt>
                <c:pt idx="10">
                  <c:v>13133.666666666666</c:v>
                </c:pt>
                <c:pt idx="11">
                  <c:v>16414.666666666668</c:v>
                </c:pt>
                <c:pt idx="12">
                  <c:v>25623.333333333332</c:v>
                </c:pt>
                <c:pt idx="13">
                  <c:v>23280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69-4D5C-BEE3-8C8744F8ACCF}"/>
            </c:ext>
          </c:extLst>
        </c:ser>
        <c:ser>
          <c:idx val="1"/>
          <c:order val="1"/>
          <c:tx>
            <c:strRef>
              <c:f>random_ordered!$C$19</c:f>
              <c:strCache>
                <c:ptCount val="1"/>
                <c:pt idx="0">
                  <c:v>dict2 order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3079177602799644E-2"/>
                  <c:y val="0.114164479440069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random_ordered!$A$20:$A$33</c:f>
              <c:numCache>
                <c:formatCode>General</c:formatCode>
                <c:ptCount val="1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20000</c:v>
                </c:pt>
                <c:pt idx="11">
                  <c:v>30000</c:v>
                </c:pt>
                <c:pt idx="12">
                  <c:v>40000</c:v>
                </c:pt>
                <c:pt idx="13">
                  <c:v>50000</c:v>
                </c:pt>
              </c:numCache>
            </c:numRef>
          </c:xVal>
          <c:yVal>
            <c:numRef>
              <c:f>random_ordered!$C$20:$C$33</c:f>
              <c:numCache>
                <c:formatCode>0.00</c:formatCode>
                <c:ptCount val="14"/>
                <c:pt idx="0">
                  <c:v>488.66666666666669</c:v>
                </c:pt>
                <c:pt idx="1">
                  <c:v>755.66666666666663</c:v>
                </c:pt>
                <c:pt idx="2">
                  <c:v>1374.6666666666667</c:v>
                </c:pt>
                <c:pt idx="3">
                  <c:v>2068.6666666666665</c:v>
                </c:pt>
                <c:pt idx="4">
                  <c:v>3093</c:v>
                </c:pt>
                <c:pt idx="5">
                  <c:v>3591</c:v>
                </c:pt>
                <c:pt idx="6">
                  <c:v>2748</c:v>
                </c:pt>
                <c:pt idx="7">
                  <c:v>3347.6666666666665</c:v>
                </c:pt>
                <c:pt idx="8">
                  <c:v>4876.666666666667</c:v>
                </c:pt>
                <c:pt idx="9">
                  <c:v>3975</c:v>
                </c:pt>
                <c:pt idx="10">
                  <c:v>11925.666666666666</c:v>
                </c:pt>
                <c:pt idx="11">
                  <c:v>14283.666666666666</c:v>
                </c:pt>
                <c:pt idx="12">
                  <c:v>21450.333333333332</c:v>
                </c:pt>
                <c:pt idx="13">
                  <c:v>18824.666666666668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69-4D5C-BEE3-8C8744F8ACCF}"/>
            </c:ext>
          </c:extLst>
        </c:ser>
        <c:ser>
          <c:idx val="2"/>
          <c:order val="2"/>
          <c:tx>
            <c:strRef>
              <c:f>random_ordered!$D$19</c:f>
              <c:strCache>
                <c:ptCount val="1"/>
                <c:pt idx="0">
                  <c:v>O(n)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random_ordered!$A$20:$A$33</c:f>
              <c:numCache>
                <c:formatCode>General</c:formatCode>
                <c:ptCount val="1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20000</c:v>
                </c:pt>
                <c:pt idx="11">
                  <c:v>30000</c:v>
                </c:pt>
                <c:pt idx="12">
                  <c:v>40000</c:v>
                </c:pt>
                <c:pt idx="13">
                  <c:v>50000</c:v>
                </c:pt>
              </c:numCache>
            </c:numRef>
          </c:xVal>
          <c:yVal>
            <c:numRef>
              <c:f>random_ordered!$D$20:$D$33</c:f>
              <c:numCache>
                <c:formatCode>General</c:formatCode>
                <c:ptCount val="1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20000</c:v>
                </c:pt>
                <c:pt idx="11">
                  <c:v>30000</c:v>
                </c:pt>
                <c:pt idx="12">
                  <c:v>40000</c:v>
                </c:pt>
                <c:pt idx="13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69-4D5C-BEE3-8C8744F8A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780936"/>
        <c:axId val="286108768"/>
      </c:scatterChart>
      <c:valAx>
        <c:axId val="632780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108768"/>
        <c:crosses val="autoZero"/>
        <c:crossBetween val="midCat"/>
      </c:valAx>
      <c:valAx>
        <c:axId val="28610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780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Linked-List BST</a:t>
            </a:r>
          </a:p>
          <a:p>
            <a:pPr>
              <a:defRPr/>
            </a:pPr>
            <a:r>
              <a:rPr lang="en-AU"/>
              <a:t>(Random vs Ordered</a:t>
            </a:r>
            <a:r>
              <a:rPr lang="en-AU" baseline="0"/>
              <a:t> Data</a:t>
            </a:r>
            <a:r>
              <a:rPr lang="en-AU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random_ordered!#REF!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random_ordered!$A$20:$A$33</c:f>
              <c:numCache>
                <c:formatCode>General</c:formatCode>
                <c:ptCount val="1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20000</c:v>
                </c:pt>
                <c:pt idx="11">
                  <c:v>30000</c:v>
                </c:pt>
                <c:pt idx="12">
                  <c:v>40000</c:v>
                </c:pt>
                <c:pt idx="13">
                  <c:v>50000</c:v>
                </c:pt>
              </c:numCache>
            </c:numRef>
          </c:xVal>
          <c:yVal>
            <c:numRef>
              <c:f>random_ordered!#REF!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AC-44EA-BDC4-F8E997283B6B}"/>
            </c:ext>
          </c:extLst>
        </c:ser>
        <c:ser>
          <c:idx val="1"/>
          <c:order val="1"/>
          <c:tx>
            <c:strRef>
              <c:f>random_ordered!$C$19</c:f>
              <c:strCache>
                <c:ptCount val="1"/>
                <c:pt idx="0">
                  <c:v>dict2 order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580971128608928"/>
                  <c:y val="3.796296296296296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random_ordered!$A$20:$A$33</c:f>
              <c:numCache>
                <c:formatCode>General</c:formatCode>
                <c:ptCount val="1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20000</c:v>
                </c:pt>
                <c:pt idx="11">
                  <c:v>30000</c:v>
                </c:pt>
                <c:pt idx="12">
                  <c:v>40000</c:v>
                </c:pt>
                <c:pt idx="13">
                  <c:v>50000</c:v>
                </c:pt>
              </c:numCache>
            </c:numRef>
          </c:xVal>
          <c:yVal>
            <c:numRef>
              <c:f>random_ordered!$C$20:$C$33</c:f>
              <c:numCache>
                <c:formatCode>0.00</c:formatCode>
                <c:ptCount val="14"/>
                <c:pt idx="0">
                  <c:v>488.66666666666669</c:v>
                </c:pt>
                <c:pt idx="1">
                  <c:v>755.66666666666663</c:v>
                </c:pt>
                <c:pt idx="2">
                  <c:v>1374.6666666666667</c:v>
                </c:pt>
                <c:pt idx="3">
                  <c:v>2068.6666666666665</c:v>
                </c:pt>
                <c:pt idx="4">
                  <c:v>3093</c:v>
                </c:pt>
                <c:pt idx="5">
                  <c:v>3591</c:v>
                </c:pt>
                <c:pt idx="6">
                  <c:v>2748</c:v>
                </c:pt>
                <c:pt idx="7">
                  <c:v>3347.6666666666665</c:v>
                </c:pt>
                <c:pt idx="8">
                  <c:v>4876.666666666667</c:v>
                </c:pt>
                <c:pt idx="9">
                  <c:v>3975</c:v>
                </c:pt>
                <c:pt idx="10">
                  <c:v>11925.666666666666</c:v>
                </c:pt>
                <c:pt idx="11">
                  <c:v>14283.666666666666</c:v>
                </c:pt>
                <c:pt idx="12">
                  <c:v>21450.333333333332</c:v>
                </c:pt>
                <c:pt idx="13">
                  <c:v>18824.666666666668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AC-44EA-BDC4-F8E997283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037216"/>
        <c:axId val="683034264"/>
      </c:scatterChart>
      <c:valAx>
        <c:axId val="68303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34264"/>
        <c:crosses val="autoZero"/>
        <c:crossBetween val="midCat"/>
      </c:valAx>
      <c:valAx>
        <c:axId val="68303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37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BST vs Linked-List BST</a:t>
            </a:r>
          </a:p>
          <a:p>
            <a:pPr>
              <a:defRPr/>
            </a:pPr>
            <a:r>
              <a:rPr lang="en-AU"/>
              <a:t>(Random</a:t>
            </a:r>
            <a:r>
              <a:rPr lang="en-AU" baseline="0"/>
              <a:t> Data</a:t>
            </a:r>
            <a:r>
              <a:rPr lang="en-AU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random!$I$18</c:f>
              <c:strCache>
                <c:ptCount val="1"/>
                <c:pt idx="0">
                  <c:v>dict1 rand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42383770778652669"/>
                  <c:y val="-2.86111111111111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random!$H$19:$H$31</c:f>
              <c:numCache>
                <c:formatCode>General</c:formatCode>
                <c:ptCount val="13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70000</c:v>
                </c:pt>
                <c:pt idx="4">
                  <c:v>90000</c:v>
                </c:pt>
                <c:pt idx="5">
                  <c:v>110000</c:v>
                </c:pt>
                <c:pt idx="6">
                  <c:v>130000</c:v>
                </c:pt>
                <c:pt idx="7">
                  <c:v>150000</c:v>
                </c:pt>
                <c:pt idx="8">
                  <c:v>170000</c:v>
                </c:pt>
                <c:pt idx="9">
                  <c:v>190000</c:v>
                </c:pt>
                <c:pt idx="10">
                  <c:v>210000</c:v>
                </c:pt>
                <c:pt idx="11">
                  <c:v>230000</c:v>
                </c:pt>
                <c:pt idx="12">
                  <c:v>250000</c:v>
                </c:pt>
              </c:numCache>
            </c:numRef>
          </c:xVal>
          <c:yVal>
            <c:numRef>
              <c:f>random!$I$19:$I$31</c:f>
              <c:numCache>
                <c:formatCode>0.00</c:formatCode>
                <c:ptCount val="13"/>
                <c:pt idx="0">
                  <c:v>18.333333333333332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24.333333333333332</c:v>
                </c:pt>
                <c:pt idx="5">
                  <c:v>19.666666666666668</c:v>
                </c:pt>
                <c:pt idx="6">
                  <c:v>22</c:v>
                </c:pt>
                <c:pt idx="7">
                  <c:v>25.666666666666668</c:v>
                </c:pt>
                <c:pt idx="8">
                  <c:v>22.666666666666668</c:v>
                </c:pt>
                <c:pt idx="9">
                  <c:v>25</c:v>
                </c:pt>
                <c:pt idx="10">
                  <c:v>25</c:v>
                </c:pt>
                <c:pt idx="11">
                  <c:v>23.666666666666668</c:v>
                </c:pt>
                <c:pt idx="12">
                  <c:v>28.333333333333332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A4-4BD0-922E-E45946A56E1D}"/>
            </c:ext>
          </c:extLst>
        </c:ser>
        <c:ser>
          <c:idx val="1"/>
          <c:order val="1"/>
          <c:tx>
            <c:strRef>
              <c:f>random!$J$18</c:f>
              <c:strCache>
                <c:ptCount val="1"/>
                <c:pt idx="0">
                  <c:v>dict2 rand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2.5398512685914261E-2"/>
                  <c:y val="0.103470399533391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random!$H$19:$H$31</c:f>
              <c:numCache>
                <c:formatCode>General</c:formatCode>
                <c:ptCount val="13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70000</c:v>
                </c:pt>
                <c:pt idx="4">
                  <c:v>90000</c:v>
                </c:pt>
                <c:pt idx="5">
                  <c:v>110000</c:v>
                </c:pt>
                <c:pt idx="6">
                  <c:v>130000</c:v>
                </c:pt>
                <c:pt idx="7">
                  <c:v>150000</c:v>
                </c:pt>
                <c:pt idx="8">
                  <c:v>170000</c:v>
                </c:pt>
                <c:pt idx="9">
                  <c:v>190000</c:v>
                </c:pt>
                <c:pt idx="10">
                  <c:v>210000</c:v>
                </c:pt>
                <c:pt idx="11">
                  <c:v>230000</c:v>
                </c:pt>
                <c:pt idx="12">
                  <c:v>250000</c:v>
                </c:pt>
              </c:numCache>
            </c:numRef>
          </c:xVal>
          <c:yVal>
            <c:numRef>
              <c:f>random!$J$19:$J$31</c:f>
              <c:numCache>
                <c:formatCode>0.00</c:formatCode>
                <c:ptCount val="13"/>
                <c:pt idx="0">
                  <c:v>16.333333333333332</c:v>
                </c:pt>
                <c:pt idx="1">
                  <c:v>15</c:v>
                </c:pt>
                <c:pt idx="2">
                  <c:v>16.333333333333332</c:v>
                </c:pt>
                <c:pt idx="3">
                  <c:v>19</c:v>
                </c:pt>
                <c:pt idx="4">
                  <c:v>21</c:v>
                </c:pt>
                <c:pt idx="5">
                  <c:v>17.333333333333332</c:v>
                </c:pt>
                <c:pt idx="6">
                  <c:v>17.333333333333332</c:v>
                </c:pt>
                <c:pt idx="7">
                  <c:v>20.666666666666668</c:v>
                </c:pt>
                <c:pt idx="8">
                  <c:v>19</c:v>
                </c:pt>
                <c:pt idx="9">
                  <c:v>19.666666666666668</c:v>
                </c:pt>
                <c:pt idx="10">
                  <c:v>19</c:v>
                </c:pt>
                <c:pt idx="11">
                  <c:v>18.333333333333332</c:v>
                </c:pt>
                <c:pt idx="12">
                  <c:v>21.666666666666668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A4-4BD0-922E-E45946A56E1D}"/>
            </c:ext>
          </c:extLst>
        </c:ser>
        <c:ser>
          <c:idx val="2"/>
          <c:order val="2"/>
          <c:tx>
            <c:strRef>
              <c:f>random!$K$18</c:f>
              <c:strCache>
                <c:ptCount val="1"/>
                <c:pt idx="0">
                  <c:v>O(log(n))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27526815398075238"/>
                  <c:y val="9.92359288422280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random!$H$19:$H$31</c:f>
              <c:numCache>
                <c:formatCode>General</c:formatCode>
                <c:ptCount val="13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70000</c:v>
                </c:pt>
                <c:pt idx="4">
                  <c:v>90000</c:v>
                </c:pt>
                <c:pt idx="5">
                  <c:v>110000</c:v>
                </c:pt>
                <c:pt idx="6">
                  <c:v>130000</c:v>
                </c:pt>
                <c:pt idx="7">
                  <c:v>150000</c:v>
                </c:pt>
                <c:pt idx="8">
                  <c:v>170000</c:v>
                </c:pt>
                <c:pt idx="9">
                  <c:v>190000</c:v>
                </c:pt>
                <c:pt idx="10">
                  <c:v>210000</c:v>
                </c:pt>
                <c:pt idx="11">
                  <c:v>230000</c:v>
                </c:pt>
                <c:pt idx="12">
                  <c:v>250000</c:v>
                </c:pt>
              </c:numCache>
            </c:numRef>
          </c:xVal>
          <c:yVal>
            <c:numRef>
              <c:f>random!$K$19:$K$31</c:f>
              <c:numCache>
                <c:formatCode>0.00</c:formatCode>
                <c:ptCount val="13"/>
                <c:pt idx="0">
                  <c:v>13.287712379549451</c:v>
                </c:pt>
                <c:pt idx="1">
                  <c:v>14.872674880270607</c:v>
                </c:pt>
                <c:pt idx="2">
                  <c:v>15.609640474436812</c:v>
                </c:pt>
                <c:pt idx="3">
                  <c:v>16.095067301607052</c:v>
                </c:pt>
                <c:pt idx="4">
                  <c:v>16.457637380991763</c:v>
                </c:pt>
                <c:pt idx="5">
                  <c:v>16.747143998186747</c:v>
                </c:pt>
                <c:pt idx="6">
                  <c:v>16.988152097690541</c:v>
                </c:pt>
                <c:pt idx="7">
                  <c:v>17.194602975157967</c:v>
                </c:pt>
                <c:pt idx="8">
                  <c:v>17.37517522079979</c:v>
                </c:pt>
                <c:pt idx="9">
                  <c:v>17.535639892993036</c:v>
                </c:pt>
                <c:pt idx="10">
                  <c:v>17.68002980232821</c:v>
                </c:pt>
                <c:pt idx="11">
                  <c:v>17.811274335606463</c:v>
                </c:pt>
                <c:pt idx="12">
                  <c:v>17.931568569324174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A4-4BD0-922E-E45946A56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876424"/>
        <c:axId val="635870848"/>
      </c:scatterChart>
      <c:valAx>
        <c:axId val="635876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870848"/>
        <c:crosses val="autoZero"/>
        <c:crossBetween val="midCat"/>
      </c:valAx>
      <c:valAx>
        <c:axId val="63587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876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219655</xdr:colOff>
      <xdr:row>17</xdr:row>
      <xdr:rowOff>76696</xdr:rowOff>
    </xdr:from>
    <xdr:to>
      <xdr:col>11</xdr:col>
      <xdr:colOff>438979</xdr:colOff>
      <xdr:row>32</xdr:row>
      <xdr:rowOff>76695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C88BF-AD98-46F7-9363-68815A726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241521</xdr:colOff>
      <xdr:row>17</xdr:row>
      <xdr:rowOff>79679</xdr:rowOff>
    </xdr:from>
    <xdr:to>
      <xdr:col>18</xdr:col>
      <xdr:colOff>560898</xdr:colOff>
      <xdr:row>32</xdr:row>
      <xdr:rowOff>79679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15C7BD-A644-4B54-8AB8-449B9F88B4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159024</xdr:colOff>
      <xdr:row>16</xdr:row>
      <xdr:rowOff>79679</xdr:rowOff>
    </xdr:from>
    <xdr:to>
      <xdr:col>18</xdr:col>
      <xdr:colOff>432350</xdr:colOff>
      <xdr:row>32</xdr:row>
      <xdr:rowOff>75868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18E62F-F600-480D-AE15-7241909E04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zoomScale="115" zoomScaleNormal="115" workbookViewId="0">
      <selection activeCell="N19" sqref="N19"/>
    </sheetView>
  </sheetViews>
  <sheetFormatPr defaultRowHeight="14.4" x14ac:dyDescent="0.3"/>
  <cols>
    <col min="1" max="1" width="7.33203125" bestFit="1" customWidth="1"/>
    <col min="2" max="5" width="10.109375" bestFit="1" customWidth="1"/>
    <col min="14" max="15" width="9.5546875" bestFit="1" customWidth="1"/>
    <col min="16" max="17" width="12.5546875" bestFit="1" customWidth="1"/>
  </cols>
  <sheetData>
    <row r="1" spans="1:17" x14ac:dyDescent="0.3">
      <c r="A1" s="7" t="s">
        <v>5</v>
      </c>
      <c r="B1" s="4" t="s">
        <v>4</v>
      </c>
      <c r="C1" s="5"/>
      <c r="D1" s="5"/>
      <c r="E1" s="6"/>
      <c r="F1" s="4" t="s">
        <v>7</v>
      </c>
      <c r="G1" s="5"/>
      <c r="H1" s="5"/>
      <c r="I1" s="6"/>
      <c r="J1" s="4" t="s">
        <v>8</v>
      </c>
      <c r="K1" s="5"/>
      <c r="L1" s="5"/>
      <c r="M1" s="6"/>
      <c r="N1" s="8" t="s">
        <v>9</v>
      </c>
      <c r="O1" s="9"/>
      <c r="P1" s="9"/>
      <c r="Q1" s="10"/>
    </row>
    <row r="2" spans="1:17" x14ac:dyDescent="0.3">
      <c r="A2" s="7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0</v>
      </c>
      <c r="K2" s="1" t="s">
        <v>1</v>
      </c>
      <c r="L2" s="1" t="s">
        <v>2</v>
      </c>
      <c r="M2" s="1" t="s">
        <v>3</v>
      </c>
      <c r="N2" s="7" t="s">
        <v>0</v>
      </c>
      <c r="O2" s="7" t="s">
        <v>1</v>
      </c>
      <c r="P2" s="7" t="s">
        <v>2</v>
      </c>
      <c r="Q2" s="7" t="s">
        <v>3</v>
      </c>
    </row>
    <row r="3" spans="1:17" x14ac:dyDescent="0.3">
      <c r="A3" s="7">
        <v>1000</v>
      </c>
      <c r="B3" s="1">
        <v>12</v>
      </c>
      <c r="C3" s="1">
        <v>10</v>
      </c>
      <c r="D3" s="1">
        <v>516</v>
      </c>
      <c r="E3" s="1">
        <v>512</v>
      </c>
      <c r="F3" s="1">
        <v>12</v>
      </c>
      <c r="G3" s="1">
        <v>8</v>
      </c>
      <c r="H3" s="1">
        <v>375</v>
      </c>
      <c r="I3" s="1">
        <v>372</v>
      </c>
      <c r="J3" s="1">
        <v>12</v>
      </c>
      <c r="K3" s="1">
        <v>11</v>
      </c>
      <c r="L3" s="1">
        <v>588</v>
      </c>
      <c r="M3" s="1">
        <v>582</v>
      </c>
      <c r="N3" s="11">
        <f>AVERAGE(B3,F3,J3)</f>
        <v>12</v>
      </c>
      <c r="O3" s="11">
        <f>AVERAGE(C3,G3,K3)</f>
        <v>9.6666666666666661</v>
      </c>
      <c r="P3" s="11">
        <f>AVERAGE(D3,H3,L3)</f>
        <v>493</v>
      </c>
      <c r="Q3" s="11">
        <f t="shared" ref="O3:Q3" si="0">AVERAGE(E3,I3,M3)</f>
        <v>488.66666666666669</v>
      </c>
    </row>
    <row r="4" spans="1:17" x14ac:dyDescent="0.3">
      <c r="A4" s="7">
        <v>2000</v>
      </c>
      <c r="B4" s="1">
        <v>14</v>
      </c>
      <c r="C4" s="1">
        <v>9</v>
      </c>
      <c r="D4" s="1">
        <v>754</v>
      </c>
      <c r="E4" s="1">
        <v>741</v>
      </c>
      <c r="F4" s="1">
        <v>16</v>
      </c>
      <c r="G4" s="1">
        <v>14</v>
      </c>
      <c r="H4" s="1">
        <v>827</v>
      </c>
      <c r="I4" s="1">
        <v>819</v>
      </c>
      <c r="J4" s="1">
        <v>14</v>
      </c>
      <c r="K4" s="1">
        <v>13</v>
      </c>
      <c r="L4" s="1">
        <v>717</v>
      </c>
      <c r="M4" s="1">
        <v>707</v>
      </c>
      <c r="N4" s="11">
        <f t="shared" ref="N4:N16" si="1">AVERAGE(B4,F4,J4)</f>
        <v>14.666666666666666</v>
      </c>
      <c r="O4" s="11">
        <f t="shared" ref="O4:O16" si="2">AVERAGE(C4,G4,K4)</f>
        <v>12</v>
      </c>
      <c r="P4" s="11">
        <f t="shared" ref="P4:P16" si="3">AVERAGE(D4,H4,L4)</f>
        <v>766</v>
      </c>
      <c r="Q4" s="11">
        <f t="shared" ref="Q4:Q16" si="4">AVERAGE(E4,I4,M4)</f>
        <v>755.66666666666663</v>
      </c>
    </row>
    <row r="5" spans="1:17" x14ac:dyDescent="0.3">
      <c r="A5" s="7">
        <v>3000</v>
      </c>
      <c r="B5" s="1">
        <v>15</v>
      </c>
      <c r="C5" s="1">
        <v>12</v>
      </c>
      <c r="D5" s="1">
        <v>1260</v>
      </c>
      <c r="E5" s="1">
        <v>1234</v>
      </c>
      <c r="F5" s="1">
        <v>15</v>
      </c>
      <c r="G5" s="1">
        <v>13</v>
      </c>
      <c r="H5" s="1">
        <v>1078</v>
      </c>
      <c r="I5" s="1">
        <v>1057</v>
      </c>
      <c r="J5" s="1">
        <v>17</v>
      </c>
      <c r="K5" s="1">
        <v>15</v>
      </c>
      <c r="L5" s="1">
        <v>1871</v>
      </c>
      <c r="M5" s="1">
        <v>1833</v>
      </c>
      <c r="N5" s="11">
        <f t="shared" si="1"/>
        <v>15.666666666666666</v>
      </c>
      <c r="O5" s="11">
        <f t="shared" si="2"/>
        <v>13.333333333333334</v>
      </c>
      <c r="P5" s="11">
        <f t="shared" si="3"/>
        <v>1403</v>
      </c>
      <c r="Q5" s="11">
        <f t="shared" si="4"/>
        <v>1374.6666666666667</v>
      </c>
    </row>
    <row r="6" spans="1:17" x14ac:dyDescent="0.3">
      <c r="A6" s="7">
        <v>4000</v>
      </c>
      <c r="B6" s="1">
        <v>18</v>
      </c>
      <c r="C6" s="1">
        <v>17</v>
      </c>
      <c r="D6" s="1">
        <v>1649</v>
      </c>
      <c r="E6" s="1">
        <v>1619</v>
      </c>
      <c r="F6" s="1">
        <v>13</v>
      </c>
      <c r="G6" s="1">
        <v>11</v>
      </c>
      <c r="H6" s="1">
        <v>1827</v>
      </c>
      <c r="I6" s="1">
        <v>1789</v>
      </c>
      <c r="J6" s="1">
        <v>15</v>
      </c>
      <c r="K6" s="1">
        <v>13</v>
      </c>
      <c r="L6" s="1">
        <v>2866</v>
      </c>
      <c r="M6" s="1">
        <v>2798</v>
      </c>
      <c r="N6" s="11">
        <f t="shared" si="1"/>
        <v>15.333333333333334</v>
      </c>
      <c r="O6" s="11">
        <f t="shared" si="2"/>
        <v>13.666666666666666</v>
      </c>
      <c r="P6" s="11">
        <f t="shared" si="3"/>
        <v>2114</v>
      </c>
      <c r="Q6" s="11">
        <f t="shared" si="4"/>
        <v>2068.6666666666665</v>
      </c>
    </row>
    <row r="7" spans="1:17" x14ac:dyDescent="0.3">
      <c r="A7" s="7">
        <v>5000</v>
      </c>
      <c r="B7" s="1">
        <v>17</v>
      </c>
      <c r="C7" s="1">
        <v>15</v>
      </c>
      <c r="D7" s="1">
        <v>3689</v>
      </c>
      <c r="E7" s="1">
        <v>3587</v>
      </c>
      <c r="F7" s="1">
        <v>18</v>
      </c>
      <c r="G7" s="1">
        <v>17</v>
      </c>
      <c r="H7" s="1">
        <v>2983</v>
      </c>
      <c r="I7" s="1">
        <v>2908</v>
      </c>
      <c r="J7" s="1">
        <v>18</v>
      </c>
      <c r="K7" s="1">
        <v>16</v>
      </c>
      <c r="L7" s="1">
        <v>2871</v>
      </c>
      <c r="M7" s="1">
        <v>2784</v>
      </c>
      <c r="N7" s="11">
        <f t="shared" si="1"/>
        <v>17.666666666666668</v>
      </c>
      <c r="O7" s="11">
        <f t="shared" si="2"/>
        <v>16</v>
      </c>
      <c r="P7" s="11">
        <f t="shared" si="3"/>
        <v>3181</v>
      </c>
      <c r="Q7" s="11">
        <f t="shared" si="4"/>
        <v>3093</v>
      </c>
    </row>
    <row r="8" spans="1:17" x14ac:dyDescent="0.3">
      <c r="A8" s="7">
        <v>6000</v>
      </c>
      <c r="B8" s="1">
        <v>19</v>
      </c>
      <c r="C8" s="1">
        <v>18</v>
      </c>
      <c r="D8" s="1">
        <v>3837</v>
      </c>
      <c r="E8" s="1">
        <v>3721</v>
      </c>
      <c r="F8" s="1">
        <v>17</v>
      </c>
      <c r="G8" s="1">
        <v>14</v>
      </c>
      <c r="H8" s="1">
        <v>3644</v>
      </c>
      <c r="I8" s="1">
        <v>3528</v>
      </c>
      <c r="J8" s="1">
        <v>15</v>
      </c>
      <c r="K8" s="1">
        <v>12</v>
      </c>
      <c r="L8" s="1">
        <v>3624</v>
      </c>
      <c r="M8" s="1">
        <v>3524</v>
      </c>
      <c r="N8" s="11">
        <f t="shared" si="1"/>
        <v>17</v>
      </c>
      <c r="O8" s="11">
        <f t="shared" si="2"/>
        <v>14.666666666666666</v>
      </c>
      <c r="P8" s="11">
        <f t="shared" si="3"/>
        <v>3701.6666666666665</v>
      </c>
      <c r="Q8" s="11">
        <f t="shared" si="4"/>
        <v>3591</v>
      </c>
    </row>
    <row r="9" spans="1:17" x14ac:dyDescent="0.3">
      <c r="A9" s="7">
        <v>7000</v>
      </c>
      <c r="B9" s="1">
        <v>14</v>
      </c>
      <c r="C9" s="1">
        <v>11</v>
      </c>
      <c r="D9" s="1">
        <v>3895</v>
      </c>
      <c r="E9" s="1">
        <v>3737</v>
      </c>
      <c r="F9" s="1">
        <v>15</v>
      </c>
      <c r="G9" s="1">
        <v>13</v>
      </c>
      <c r="H9" s="1">
        <v>3040</v>
      </c>
      <c r="I9" s="1">
        <v>2928</v>
      </c>
      <c r="J9" s="1">
        <v>14</v>
      </c>
      <c r="K9" s="1">
        <v>12</v>
      </c>
      <c r="L9" s="1">
        <v>1652</v>
      </c>
      <c r="M9" s="1">
        <v>1579</v>
      </c>
      <c r="N9" s="11">
        <f t="shared" si="1"/>
        <v>14.333333333333334</v>
      </c>
      <c r="O9" s="11">
        <f t="shared" si="2"/>
        <v>12</v>
      </c>
      <c r="P9" s="11">
        <f t="shared" si="3"/>
        <v>2862.3333333333335</v>
      </c>
      <c r="Q9" s="11">
        <f t="shared" si="4"/>
        <v>2748</v>
      </c>
    </row>
    <row r="10" spans="1:17" x14ac:dyDescent="0.3">
      <c r="A10" s="7">
        <v>8000</v>
      </c>
      <c r="B10" s="1">
        <v>15</v>
      </c>
      <c r="C10" s="1">
        <v>13</v>
      </c>
      <c r="D10" s="1">
        <v>2685</v>
      </c>
      <c r="E10" s="1">
        <v>2581</v>
      </c>
      <c r="F10" s="1">
        <v>16</v>
      </c>
      <c r="G10" s="1">
        <v>14</v>
      </c>
      <c r="H10" s="1">
        <v>3141</v>
      </c>
      <c r="I10" s="1">
        <v>2998</v>
      </c>
      <c r="J10" s="1">
        <v>20</v>
      </c>
      <c r="K10" s="1">
        <v>18</v>
      </c>
      <c r="L10" s="1">
        <v>4665</v>
      </c>
      <c r="M10" s="1">
        <v>4464</v>
      </c>
      <c r="N10" s="11">
        <f t="shared" si="1"/>
        <v>17</v>
      </c>
      <c r="O10" s="11">
        <f t="shared" si="2"/>
        <v>15</v>
      </c>
      <c r="P10" s="11">
        <f t="shared" si="3"/>
        <v>3497</v>
      </c>
      <c r="Q10" s="11">
        <f t="shared" si="4"/>
        <v>3347.6666666666665</v>
      </c>
    </row>
    <row r="11" spans="1:17" x14ac:dyDescent="0.3">
      <c r="A11" s="7">
        <v>9000</v>
      </c>
      <c r="B11" s="1">
        <v>16</v>
      </c>
      <c r="C11" s="1">
        <v>14</v>
      </c>
      <c r="D11" s="1">
        <v>5893</v>
      </c>
      <c r="E11" s="1">
        <v>5613</v>
      </c>
      <c r="F11" s="1">
        <v>17</v>
      </c>
      <c r="G11" s="1">
        <v>14</v>
      </c>
      <c r="H11" s="1">
        <v>3974</v>
      </c>
      <c r="I11" s="1">
        <v>3771</v>
      </c>
      <c r="J11" s="1">
        <v>16</v>
      </c>
      <c r="K11" s="1">
        <v>15</v>
      </c>
      <c r="L11" s="1">
        <v>5530</v>
      </c>
      <c r="M11" s="1">
        <v>5246</v>
      </c>
      <c r="N11" s="11">
        <f t="shared" si="1"/>
        <v>16.333333333333332</v>
      </c>
      <c r="O11" s="11">
        <f t="shared" si="2"/>
        <v>14.333333333333334</v>
      </c>
      <c r="P11" s="11">
        <f t="shared" si="3"/>
        <v>5132.333333333333</v>
      </c>
      <c r="Q11" s="11">
        <f t="shared" si="4"/>
        <v>4876.666666666667</v>
      </c>
    </row>
    <row r="12" spans="1:17" x14ac:dyDescent="0.3">
      <c r="A12" s="7">
        <v>10000</v>
      </c>
      <c r="B12" s="1">
        <v>18</v>
      </c>
      <c r="C12" s="1">
        <v>16</v>
      </c>
      <c r="D12" s="1">
        <v>3327</v>
      </c>
      <c r="E12" s="1">
        <v>3150</v>
      </c>
      <c r="F12" s="1">
        <v>18</v>
      </c>
      <c r="G12" s="1">
        <v>16</v>
      </c>
      <c r="H12" s="1">
        <v>5093</v>
      </c>
      <c r="I12" s="1">
        <v>4851</v>
      </c>
      <c r="J12" s="1">
        <v>19</v>
      </c>
      <c r="K12" s="1">
        <v>17</v>
      </c>
      <c r="L12" s="1">
        <v>4136</v>
      </c>
      <c r="M12" s="1">
        <v>3924</v>
      </c>
      <c r="N12" s="11">
        <f t="shared" si="1"/>
        <v>18.333333333333332</v>
      </c>
      <c r="O12" s="11">
        <f t="shared" si="2"/>
        <v>16.333333333333332</v>
      </c>
      <c r="P12" s="11">
        <f t="shared" si="3"/>
        <v>4185.333333333333</v>
      </c>
      <c r="Q12" s="11">
        <f t="shared" si="4"/>
        <v>3975</v>
      </c>
    </row>
    <row r="13" spans="1:17" x14ac:dyDescent="0.3">
      <c r="A13" s="7">
        <v>20000</v>
      </c>
      <c r="B13" s="1">
        <v>19</v>
      </c>
      <c r="C13" s="1">
        <v>16</v>
      </c>
      <c r="D13" s="1">
        <v>12315</v>
      </c>
      <c r="E13" s="1">
        <v>11168</v>
      </c>
      <c r="F13" s="1">
        <v>19</v>
      </c>
      <c r="G13" s="1">
        <v>17</v>
      </c>
      <c r="H13" s="1">
        <v>13524</v>
      </c>
      <c r="I13" s="1">
        <v>12294</v>
      </c>
      <c r="J13" s="1">
        <v>16</v>
      </c>
      <c r="K13" s="1">
        <v>14</v>
      </c>
      <c r="L13" s="1">
        <v>13562</v>
      </c>
      <c r="M13" s="1">
        <v>12315</v>
      </c>
      <c r="N13" s="11">
        <f t="shared" si="1"/>
        <v>18</v>
      </c>
      <c r="O13" s="11">
        <f t="shared" si="2"/>
        <v>15.666666666666666</v>
      </c>
      <c r="P13" s="11">
        <f t="shared" si="3"/>
        <v>13133.666666666666</v>
      </c>
      <c r="Q13" s="11">
        <f t="shared" si="4"/>
        <v>11925.666666666666</v>
      </c>
    </row>
    <row r="14" spans="1:17" x14ac:dyDescent="0.3">
      <c r="A14" s="7">
        <v>30000</v>
      </c>
      <c r="B14" s="1">
        <v>21</v>
      </c>
      <c r="C14" s="1">
        <v>18</v>
      </c>
      <c r="D14" s="1">
        <v>16676</v>
      </c>
      <c r="E14" s="1">
        <v>14508</v>
      </c>
      <c r="F14" s="1">
        <v>23</v>
      </c>
      <c r="G14" s="1">
        <v>20</v>
      </c>
      <c r="H14" s="1">
        <v>19392</v>
      </c>
      <c r="I14" s="1">
        <v>16913</v>
      </c>
      <c r="J14" s="1">
        <v>18</v>
      </c>
      <c r="K14" s="1">
        <v>14</v>
      </c>
      <c r="L14" s="1">
        <v>13176</v>
      </c>
      <c r="M14" s="1">
        <v>11430</v>
      </c>
      <c r="N14" s="11">
        <f t="shared" si="1"/>
        <v>20.666666666666668</v>
      </c>
      <c r="O14" s="11">
        <f t="shared" si="2"/>
        <v>17.333333333333332</v>
      </c>
      <c r="P14" s="11">
        <f t="shared" si="3"/>
        <v>16414.666666666668</v>
      </c>
      <c r="Q14" s="11">
        <f t="shared" si="4"/>
        <v>14283.666666666666</v>
      </c>
    </row>
    <row r="15" spans="1:17" x14ac:dyDescent="0.3">
      <c r="A15" s="7">
        <v>40000</v>
      </c>
      <c r="B15" s="1">
        <v>21</v>
      </c>
      <c r="C15" s="1">
        <v>19</v>
      </c>
      <c r="D15" s="1">
        <v>26872</v>
      </c>
      <c r="E15" s="1">
        <v>22459</v>
      </c>
      <c r="F15" s="1">
        <v>18</v>
      </c>
      <c r="G15" s="1">
        <v>16</v>
      </c>
      <c r="H15" s="1">
        <v>23646</v>
      </c>
      <c r="I15" s="1">
        <v>19789</v>
      </c>
      <c r="J15" s="1">
        <v>23</v>
      </c>
      <c r="K15" s="1">
        <v>18</v>
      </c>
      <c r="L15" s="1">
        <v>26352</v>
      </c>
      <c r="M15" s="1">
        <v>22103</v>
      </c>
      <c r="N15" s="11">
        <f t="shared" si="1"/>
        <v>20.666666666666668</v>
      </c>
      <c r="O15" s="11">
        <f t="shared" si="2"/>
        <v>17.666666666666668</v>
      </c>
      <c r="P15" s="11">
        <f t="shared" si="3"/>
        <v>25623.333333333332</v>
      </c>
      <c r="Q15" s="11">
        <f t="shared" si="4"/>
        <v>21450.333333333332</v>
      </c>
    </row>
    <row r="16" spans="1:17" x14ac:dyDescent="0.3">
      <c r="A16" s="7">
        <v>50000</v>
      </c>
      <c r="B16" s="1">
        <v>20</v>
      </c>
      <c r="C16" s="1">
        <v>16</v>
      </c>
      <c r="D16" s="1">
        <v>31489</v>
      </c>
      <c r="E16" s="1">
        <v>25434</v>
      </c>
      <c r="F16" s="1">
        <v>21</v>
      </c>
      <c r="G16" s="1">
        <v>18</v>
      </c>
      <c r="H16" s="1">
        <v>23078</v>
      </c>
      <c r="I16" s="1">
        <v>18686</v>
      </c>
      <c r="J16" s="1">
        <v>21</v>
      </c>
      <c r="K16" s="1">
        <v>19</v>
      </c>
      <c r="L16" s="1">
        <v>15273</v>
      </c>
      <c r="M16" s="1">
        <v>12354</v>
      </c>
      <c r="N16" s="11">
        <f t="shared" si="1"/>
        <v>20.666666666666668</v>
      </c>
      <c r="O16" s="11">
        <f t="shared" si="2"/>
        <v>17.666666666666668</v>
      </c>
      <c r="P16" s="11">
        <f t="shared" si="3"/>
        <v>23280</v>
      </c>
      <c r="Q16" s="11">
        <f t="shared" si="4"/>
        <v>18824.666666666668</v>
      </c>
    </row>
    <row r="18" spans="1:4" x14ac:dyDescent="0.3">
      <c r="A18" s="7" t="s">
        <v>5</v>
      </c>
      <c r="B18" s="20" t="s">
        <v>16</v>
      </c>
      <c r="C18" s="20"/>
      <c r="D18" s="21" t="s">
        <v>13</v>
      </c>
    </row>
    <row r="19" spans="1:4" x14ac:dyDescent="0.3">
      <c r="A19" s="7" t="s">
        <v>6</v>
      </c>
      <c r="B19" s="22" t="s">
        <v>2</v>
      </c>
      <c r="C19" s="18" t="s">
        <v>3</v>
      </c>
      <c r="D19" s="19" t="s">
        <v>14</v>
      </c>
    </row>
    <row r="20" spans="1:4" x14ac:dyDescent="0.3">
      <c r="A20" s="12">
        <v>1000</v>
      </c>
      <c r="B20" s="16">
        <v>493</v>
      </c>
      <c r="C20" s="15">
        <v>488.66666666666669</v>
      </c>
      <c r="D20" s="13">
        <v>1000</v>
      </c>
    </row>
    <row r="21" spans="1:4" x14ac:dyDescent="0.3">
      <c r="A21" s="12">
        <v>2000</v>
      </c>
      <c r="B21" s="16">
        <v>766</v>
      </c>
      <c r="C21" s="15">
        <v>755.66666666666663</v>
      </c>
      <c r="D21" s="13">
        <v>2000</v>
      </c>
    </row>
    <row r="22" spans="1:4" x14ac:dyDescent="0.3">
      <c r="A22" s="12">
        <v>3000</v>
      </c>
      <c r="B22" s="16">
        <v>1403</v>
      </c>
      <c r="C22" s="15">
        <v>1374.6666666666667</v>
      </c>
      <c r="D22" s="13">
        <v>3000</v>
      </c>
    </row>
    <row r="23" spans="1:4" x14ac:dyDescent="0.3">
      <c r="A23" s="12">
        <v>4000</v>
      </c>
      <c r="B23" s="16">
        <v>2114</v>
      </c>
      <c r="C23" s="15">
        <v>2068.6666666666665</v>
      </c>
      <c r="D23" s="13">
        <v>4000</v>
      </c>
    </row>
    <row r="24" spans="1:4" x14ac:dyDescent="0.3">
      <c r="A24" s="12">
        <v>5000</v>
      </c>
      <c r="B24" s="16">
        <v>3181</v>
      </c>
      <c r="C24" s="15">
        <v>3093</v>
      </c>
      <c r="D24" s="13">
        <v>5000</v>
      </c>
    </row>
    <row r="25" spans="1:4" x14ac:dyDescent="0.3">
      <c r="A25" s="12">
        <v>6000</v>
      </c>
      <c r="B25" s="16">
        <v>3701.6666666666665</v>
      </c>
      <c r="C25" s="15">
        <v>3591</v>
      </c>
      <c r="D25" s="13">
        <v>6000</v>
      </c>
    </row>
    <row r="26" spans="1:4" x14ac:dyDescent="0.3">
      <c r="A26" s="12">
        <v>7000</v>
      </c>
      <c r="B26" s="16">
        <v>2862.3333333333335</v>
      </c>
      <c r="C26" s="15">
        <v>2748</v>
      </c>
      <c r="D26" s="13">
        <v>7000</v>
      </c>
    </row>
    <row r="27" spans="1:4" x14ac:dyDescent="0.3">
      <c r="A27" s="12">
        <v>8000</v>
      </c>
      <c r="B27" s="16">
        <v>3497</v>
      </c>
      <c r="C27" s="15">
        <v>3347.6666666666665</v>
      </c>
      <c r="D27" s="13">
        <v>8000</v>
      </c>
    </row>
    <row r="28" spans="1:4" x14ac:dyDescent="0.3">
      <c r="A28" s="12">
        <v>9000</v>
      </c>
      <c r="B28" s="16">
        <v>5132.333333333333</v>
      </c>
      <c r="C28" s="15">
        <v>4876.666666666667</v>
      </c>
      <c r="D28" s="13">
        <v>9000</v>
      </c>
    </row>
    <row r="29" spans="1:4" x14ac:dyDescent="0.3">
      <c r="A29" s="12">
        <v>10000</v>
      </c>
      <c r="B29" s="16">
        <v>4185.333333333333</v>
      </c>
      <c r="C29" s="15">
        <v>3975</v>
      </c>
      <c r="D29" s="13">
        <v>10000</v>
      </c>
    </row>
    <row r="30" spans="1:4" x14ac:dyDescent="0.3">
      <c r="A30" s="12">
        <v>20000</v>
      </c>
      <c r="B30" s="16">
        <v>13133.666666666666</v>
      </c>
      <c r="C30" s="15">
        <v>11925.666666666666</v>
      </c>
      <c r="D30" s="13">
        <v>20000</v>
      </c>
    </row>
    <row r="31" spans="1:4" x14ac:dyDescent="0.3">
      <c r="A31" s="12">
        <v>30000</v>
      </c>
      <c r="B31" s="16">
        <v>16414.666666666668</v>
      </c>
      <c r="C31" s="15">
        <v>14283.666666666666</v>
      </c>
      <c r="D31" s="13">
        <v>30000</v>
      </c>
    </row>
    <row r="32" spans="1:4" x14ac:dyDescent="0.3">
      <c r="A32" s="12">
        <v>40000</v>
      </c>
      <c r="B32" s="16">
        <v>25623.333333333332</v>
      </c>
      <c r="C32" s="15">
        <v>21450.333333333332</v>
      </c>
      <c r="D32" s="13">
        <v>40000</v>
      </c>
    </row>
    <row r="33" spans="1:4" x14ac:dyDescent="0.3">
      <c r="A33" s="12">
        <v>50000</v>
      </c>
      <c r="B33" s="16">
        <v>23280</v>
      </c>
      <c r="C33" s="15">
        <v>18824.666666666668</v>
      </c>
      <c r="D33" s="13">
        <v>50000</v>
      </c>
    </row>
  </sheetData>
  <mergeCells count="5">
    <mergeCell ref="B1:E1"/>
    <mergeCell ref="F1:I1"/>
    <mergeCell ref="J1:M1"/>
    <mergeCell ref="N1:Q1"/>
    <mergeCell ref="B18:C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E19" zoomScale="115" zoomScaleNormal="115" workbookViewId="0">
      <selection activeCell="J21" sqref="J21"/>
    </sheetView>
  </sheetViews>
  <sheetFormatPr defaultRowHeight="14.4" x14ac:dyDescent="0.3"/>
  <cols>
    <col min="2" max="7" width="20.77734375" customWidth="1"/>
    <col min="8" max="8" width="8.88671875" customWidth="1"/>
    <col min="9" max="9" width="9.44140625" bestFit="1" customWidth="1"/>
    <col min="10" max="11" width="10.21875" bestFit="1" customWidth="1"/>
  </cols>
  <sheetData>
    <row r="1" spans="1:10" x14ac:dyDescent="0.3">
      <c r="A1" s="1" t="s">
        <v>5</v>
      </c>
      <c r="B1" s="2" t="s">
        <v>10</v>
      </c>
      <c r="C1" s="2"/>
      <c r="D1" s="2" t="s">
        <v>11</v>
      </c>
      <c r="E1" s="2"/>
      <c r="F1" s="2" t="s">
        <v>12</v>
      </c>
      <c r="G1" s="2"/>
      <c r="H1" s="2" t="s">
        <v>9</v>
      </c>
      <c r="I1" s="2"/>
    </row>
    <row r="2" spans="1:10" x14ac:dyDescent="0.3">
      <c r="A2" s="1" t="s">
        <v>6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13</v>
      </c>
    </row>
    <row r="3" spans="1:10" x14ac:dyDescent="0.3">
      <c r="A3" s="1">
        <v>10000</v>
      </c>
      <c r="B3" s="1">
        <v>20</v>
      </c>
      <c r="C3" s="1">
        <v>17</v>
      </c>
      <c r="D3" s="1">
        <v>18</v>
      </c>
      <c r="E3" s="1">
        <v>17</v>
      </c>
      <c r="F3" s="1">
        <v>17</v>
      </c>
      <c r="G3" s="1">
        <v>15</v>
      </c>
      <c r="H3" s="3">
        <f>AVERAGE(B3,D3,F3)</f>
        <v>18.333333333333332</v>
      </c>
      <c r="I3" s="3">
        <f>AVERAGE(C3,E3,G3)</f>
        <v>16.333333333333332</v>
      </c>
      <c r="J3" s="3">
        <f>LOG(A3,2)</f>
        <v>13.287712379549451</v>
      </c>
    </row>
    <row r="4" spans="1:10" x14ac:dyDescent="0.3">
      <c r="A4" s="1">
        <v>30000</v>
      </c>
      <c r="B4" s="1">
        <v>19</v>
      </c>
      <c r="C4" s="1">
        <v>16</v>
      </c>
      <c r="D4" s="1">
        <v>17</v>
      </c>
      <c r="E4" s="1">
        <v>14</v>
      </c>
      <c r="F4" s="1">
        <v>18</v>
      </c>
      <c r="G4" s="1">
        <v>15</v>
      </c>
      <c r="H4" s="3">
        <f t="shared" ref="H4:I15" si="0">AVERAGE(B4,D4,F4)</f>
        <v>18</v>
      </c>
      <c r="I4" s="3">
        <f t="shared" si="0"/>
        <v>15</v>
      </c>
      <c r="J4" s="3">
        <f t="shared" ref="J4:J15" si="1">LOG(A4,2)</f>
        <v>14.872674880270607</v>
      </c>
    </row>
    <row r="5" spans="1:10" x14ac:dyDescent="0.3">
      <c r="A5" s="1">
        <v>50000</v>
      </c>
      <c r="B5" s="1">
        <v>18</v>
      </c>
      <c r="C5" s="1">
        <v>14</v>
      </c>
      <c r="D5" s="1">
        <v>19</v>
      </c>
      <c r="E5" s="1">
        <v>15</v>
      </c>
      <c r="F5" s="1">
        <v>23</v>
      </c>
      <c r="G5" s="1">
        <v>20</v>
      </c>
      <c r="H5" s="3">
        <f t="shared" si="0"/>
        <v>20</v>
      </c>
      <c r="I5" s="3">
        <f t="shared" si="0"/>
        <v>16.333333333333332</v>
      </c>
      <c r="J5" s="3">
        <f t="shared" si="1"/>
        <v>15.609640474436812</v>
      </c>
    </row>
    <row r="6" spans="1:10" x14ac:dyDescent="0.3">
      <c r="A6" s="1">
        <v>70000</v>
      </c>
      <c r="B6" s="1">
        <v>20</v>
      </c>
      <c r="C6" s="1">
        <v>17</v>
      </c>
      <c r="D6" s="1">
        <v>23</v>
      </c>
      <c r="E6" s="1">
        <v>20</v>
      </c>
      <c r="F6" s="1">
        <v>23</v>
      </c>
      <c r="G6" s="1">
        <v>20</v>
      </c>
      <c r="H6" s="3">
        <f t="shared" si="0"/>
        <v>22</v>
      </c>
      <c r="I6" s="3">
        <f t="shared" si="0"/>
        <v>19</v>
      </c>
      <c r="J6" s="3">
        <f t="shared" si="1"/>
        <v>16.095067301607052</v>
      </c>
    </row>
    <row r="7" spans="1:10" x14ac:dyDescent="0.3">
      <c r="A7" s="1">
        <v>90000</v>
      </c>
      <c r="B7" s="1">
        <v>26</v>
      </c>
      <c r="C7" s="1">
        <v>23</v>
      </c>
      <c r="D7" s="1">
        <v>24</v>
      </c>
      <c r="E7" s="1">
        <v>19</v>
      </c>
      <c r="F7" s="1">
        <v>23</v>
      </c>
      <c r="G7" s="1">
        <v>21</v>
      </c>
      <c r="H7" s="3">
        <f t="shared" si="0"/>
        <v>24.333333333333332</v>
      </c>
      <c r="I7" s="3">
        <f t="shared" si="0"/>
        <v>21</v>
      </c>
      <c r="J7" s="3">
        <f t="shared" si="1"/>
        <v>16.457637380991763</v>
      </c>
    </row>
    <row r="8" spans="1:10" x14ac:dyDescent="0.3">
      <c r="A8" s="1">
        <v>110000</v>
      </c>
      <c r="B8" s="1">
        <v>19</v>
      </c>
      <c r="C8" s="1">
        <v>17</v>
      </c>
      <c r="D8" s="1">
        <v>20</v>
      </c>
      <c r="E8" s="1">
        <v>18</v>
      </c>
      <c r="F8" s="1">
        <v>20</v>
      </c>
      <c r="G8" s="1">
        <v>17</v>
      </c>
      <c r="H8" s="3">
        <f t="shared" si="0"/>
        <v>19.666666666666668</v>
      </c>
      <c r="I8" s="3">
        <f t="shared" si="0"/>
        <v>17.333333333333332</v>
      </c>
      <c r="J8" s="3">
        <f t="shared" si="1"/>
        <v>16.747143998186747</v>
      </c>
    </row>
    <row r="9" spans="1:10" x14ac:dyDescent="0.3">
      <c r="A9" s="1">
        <v>130000</v>
      </c>
      <c r="B9" s="1">
        <v>19</v>
      </c>
      <c r="C9" s="1">
        <v>17</v>
      </c>
      <c r="D9" s="1">
        <v>25</v>
      </c>
      <c r="E9" s="1">
        <v>19</v>
      </c>
      <c r="F9" s="1">
        <v>22</v>
      </c>
      <c r="G9" s="1">
        <v>16</v>
      </c>
      <c r="H9" s="3">
        <f t="shared" si="0"/>
        <v>22</v>
      </c>
      <c r="I9" s="3">
        <f t="shared" si="0"/>
        <v>17.333333333333332</v>
      </c>
      <c r="J9" s="3">
        <f t="shared" si="1"/>
        <v>16.988152097690541</v>
      </c>
    </row>
    <row r="10" spans="1:10" x14ac:dyDescent="0.3">
      <c r="A10" s="1">
        <v>150000</v>
      </c>
      <c r="B10" s="1">
        <v>27</v>
      </c>
      <c r="C10" s="1">
        <v>20</v>
      </c>
      <c r="D10" s="1">
        <v>24</v>
      </c>
      <c r="E10" s="1">
        <v>20</v>
      </c>
      <c r="F10" s="1">
        <v>26</v>
      </c>
      <c r="G10" s="1">
        <v>22</v>
      </c>
      <c r="H10" s="3">
        <f t="shared" si="0"/>
        <v>25.666666666666668</v>
      </c>
      <c r="I10" s="3">
        <f t="shared" si="0"/>
        <v>20.666666666666668</v>
      </c>
      <c r="J10" s="3">
        <f t="shared" si="1"/>
        <v>17.194602975157967</v>
      </c>
    </row>
    <row r="11" spans="1:10" x14ac:dyDescent="0.3">
      <c r="A11" s="1">
        <v>170000</v>
      </c>
      <c r="B11" s="1">
        <v>23</v>
      </c>
      <c r="C11" s="1">
        <v>21</v>
      </c>
      <c r="D11" s="1">
        <v>23</v>
      </c>
      <c r="E11" s="1">
        <v>20</v>
      </c>
      <c r="F11" s="1">
        <v>22</v>
      </c>
      <c r="G11" s="1">
        <v>16</v>
      </c>
      <c r="H11" s="3">
        <f t="shared" si="0"/>
        <v>22.666666666666668</v>
      </c>
      <c r="I11" s="3">
        <f t="shared" si="0"/>
        <v>19</v>
      </c>
      <c r="J11" s="3">
        <f t="shared" si="1"/>
        <v>17.37517522079979</v>
      </c>
    </row>
    <row r="12" spans="1:10" x14ac:dyDescent="0.3">
      <c r="A12" s="1">
        <v>190000</v>
      </c>
      <c r="B12" s="1">
        <v>20</v>
      </c>
      <c r="C12" s="1">
        <v>15</v>
      </c>
      <c r="D12" s="1">
        <v>33</v>
      </c>
      <c r="E12" s="1">
        <v>26</v>
      </c>
      <c r="F12" s="1">
        <v>22</v>
      </c>
      <c r="G12" s="1">
        <v>18</v>
      </c>
      <c r="H12" s="3">
        <f t="shared" si="0"/>
        <v>25</v>
      </c>
      <c r="I12" s="3">
        <f t="shared" si="0"/>
        <v>19.666666666666668</v>
      </c>
      <c r="J12" s="3">
        <f t="shared" si="1"/>
        <v>17.535639892993036</v>
      </c>
    </row>
    <row r="13" spans="1:10" x14ac:dyDescent="0.3">
      <c r="A13" s="1">
        <v>210000</v>
      </c>
      <c r="B13" s="1">
        <v>25</v>
      </c>
      <c r="C13" s="1">
        <v>19</v>
      </c>
      <c r="D13" s="1">
        <v>25</v>
      </c>
      <c r="E13" s="1">
        <v>18</v>
      </c>
      <c r="F13" s="1">
        <v>25</v>
      </c>
      <c r="G13" s="1">
        <v>20</v>
      </c>
      <c r="H13" s="3">
        <f t="shared" si="0"/>
        <v>25</v>
      </c>
      <c r="I13" s="3">
        <f t="shared" si="0"/>
        <v>19</v>
      </c>
      <c r="J13" s="3">
        <f t="shared" si="1"/>
        <v>17.68002980232821</v>
      </c>
    </row>
    <row r="14" spans="1:10" x14ac:dyDescent="0.3">
      <c r="A14" s="1">
        <v>230000</v>
      </c>
      <c r="B14" s="1">
        <v>22</v>
      </c>
      <c r="C14" s="1">
        <v>18</v>
      </c>
      <c r="D14" s="1">
        <v>24</v>
      </c>
      <c r="E14" s="1">
        <v>16</v>
      </c>
      <c r="F14" s="1">
        <v>25</v>
      </c>
      <c r="G14" s="1">
        <v>21</v>
      </c>
      <c r="H14" s="3">
        <f t="shared" si="0"/>
        <v>23.666666666666668</v>
      </c>
      <c r="I14" s="3">
        <f t="shared" si="0"/>
        <v>18.333333333333332</v>
      </c>
      <c r="J14" s="3">
        <f t="shared" si="1"/>
        <v>17.811274335606463</v>
      </c>
    </row>
    <row r="15" spans="1:10" x14ac:dyDescent="0.3">
      <c r="A15" s="1">
        <v>250000</v>
      </c>
      <c r="B15" s="1">
        <v>26</v>
      </c>
      <c r="C15" s="1">
        <v>21</v>
      </c>
      <c r="D15" s="1">
        <v>27</v>
      </c>
      <c r="E15" s="1">
        <v>22</v>
      </c>
      <c r="F15" s="1">
        <v>32</v>
      </c>
      <c r="G15" s="1">
        <v>22</v>
      </c>
      <c r="H15" s="3">
        <f t="shared" si="0"/>
        <v>28.333333333333332</v>
      </c>
      <c r="I15" s="3">
        <f t="shared" si="0"/>
        <v>21.666666666666668</v>
      </c>
      <c r="J15" s="3">
        <f t="shared" si="1"/>
        <v>17.931568569324174</v>
      </c>
    </row>
    <row r="17" spans="8:11" x14ac:dyDescent="0.3">
      <c r="H17" s="7" t="s">
        <v>5</v>
      </c>
      <c r="I17" s="20" t="s">
        <v>16</v>
      </c>
      <c r="J17" s="20"/>
      <c r="K17" s="7" t="s">
        <v>13</v>
      </c>
    </row>
    <row r="18" spans="8:11" x14ac:dyDescent="0.3">
      <c r="H18" s="7" t="s">
        <v>6</v>
      </c>
      <c r="I18" s="17" t="s">
        <v>0</v>
      </c>
      <c r="J18" s="18" t="s">
        <v>1</v>
      </c>
      <c r="K18" s="19" t="s">
        <v>15</v>
      </c>
    </row>
    <row r="19" spans="8:11" x14ac:dyDescent="0.3">
      <c r="H19" s="12">
        <v>10000</v>
      </c>
      <c r="I19" s="16">
        <v>18.333333333333332</v>
      </c>
      <c r="J19" s="15">
        <v>16.333333333333332</v>
      </c>
      <c r="K19" s="14">
        <v>13.287712379549451</v>
      </c>
    </row>
    <row r="20" spans="8:11" x14ac:dyDescent="0.3">
      <c r="H20" s="12">
        <v>30000</v>
      </c>
      <c r="I20" s="16">
        <v>18</v>
      </c>
      <c r="J20" s="15">
        <v>15</v>
      </c>
      <c r="K20" s="14">
        <v>14.872674880270607</v>
      </c>
    </row>
    <row r="21" spans="8:11" x14ac:dyDescent="0.3">
      <c r="H21" s="12">
        <v>50000</v>
      </c>
      <c r="I21" s="16">
        <v>20</v>
      </c>
      <c r="J21" s="15">
        <v>16.333333333333332</v>
      </c>
      <c r="K21" s="14">
        <v>15.609640474436812</v>
      </c>
    </row>
    <row r="22" spans="8:11" x14ac:dyDescent="0.3">
      <c r="H22" s="12">
        <v>70000</v>
      </c>
      <c r="I22" s="16">
        <v>22</v>
      </c>
      <c r="J22" s="15">
        <v>19</v>
      </c>
      <c r="K22" s="14">
        <v>16.095067301607052</v>
      </c>
    </row>
    <row r="23" spans="8:11" x14ac:dyDescent="0.3">
      <c r="H23" s="12">
        <v>90000</v>
      </c>
      <c r="I23" s="16">
        <v>24.333333333333332</v>
      </c>
      <c r="J23" s="15">
        <v>21</v>
      </c>
      <c r="K23" s="14">
        <v>16.457637380991763</v>
      </c>
    </row>
    <row r="24" spans="8:11" x14ac:dyDescent="0.3">
      <c r="H24" s="12">
        <v>110000</v>
      </c>
      <c r="I24" s="16">
        <v>19.666666666666668</v>
      </c>
      <c r="J24" s="15">
        <v>17.333333333333332</v>
      </c>
      <c r="K24" s="14">
        <v>16.747143998186747</v>
      </c>
    </row>
    <row r="25" spans="8:11" x14ac:dyDescent="0.3">
      <c r="H25" s="12">
        <v>130000</v>
      </c>
      <c r="I25" s="16">
        <v>22</v>
      </c>
      <c r="J25" s="15">
        <v>17.333333333333332</v>
      </c>
      <c r="K25" s="14">
        <v>16.988152097690541</v>
      </c>
    </row>
    <row r="26" spans="8:11" x14ac:dyDescent="0.3">
      <c r="H26" s="12">
        <v>150000</v>
      </c>
      <c r="I26" s="16">
        <v>25.666666666666668</v>
      </c>
      <c r="J26" s="15">
        <v>20.666666666666668</v>
      </c>
      <c r="K26" s="14">
        <v>17.194602975157967</v>
      </c>
    </row>
    <row r="27" spans="8:11" x14ac:dyDescent="0.3">
      <c r="H27" s="12">
        <v>170000</v>
      </c>
      <c r="I27" s="16">
        <v>22.666666666666668</v>
      </c>
      <c r="J27" s="15">
        <v>19</v>
      </c>
      <c r="K27" s="14">
        <v>17.37517522079979</v>
      </c>
    </row>
    <row r="28" spans="8:11" x14ac:dyDescent="0.3">
      <c r="H28" s="12">
        <v>190000</v>
      </c>
      <c r="I28" s="16">
        <v>25</v>
      </c>
      <c r="J28" s="15">
        <v>19.666666666666668</v>
      </c>
      <c r="K28" s="14">
        <v>17.535639892993036</v>
      </c>
    </row>
    <row r="29" spans="8:11" x14ac:dyDescent="0.3">
      <c r="H29" s="12">
        <v>210000</v>
      </c>
      <c r="I29" s="16">
        <v>25</v>
      </c>
      <c r="J29" s="15">
        <v>19</v>
      </c>
      <c r="K29" s="14">
        <v>17.68002980232821</v>
      </c>
    </row>
    <row r="30" spans="8:11" x14ac:dyDescent="0.3">
      <c r="H30" s="12">
        <v>230000</v>
      </c>
      <c r="I30" s="16">
        <v>23.666666666666668</v>
      </c>
      <c r="J30" s="15">
        <v>18.333333333333332</v>
      </c>
      <c r="K30" s="14">
        <v>17.811274335606463</v>
      </c>
    </row>
    <row r="31" spans="8:11" x14ac:dyDescent="0.3">
      <c r="H31" s="12">
        <v>250000</v>
      </c>
      <c r="I31" s="16">
        <v>28.333333333333332</v>
      </c>
      <c r="J31" s="15">
        <v>21.666666666666668</v>
      </c>
      <c r="K31" s="14">
        <v>17.931568569324174</v>
      </c>
    </row>
  </sheetData>
  <mergeCells count="5">
    <mergeCell ref="B1:C1"/>
    <mergeCell ref="D1:E1"/>
    <mergeCell ref="F1:G1"/>
    <mergeCell ref="H1:I1"/>
    <mergeCell ref="I17:J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random_ordered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2018-09-01T00:42:47Z</dcterms:created>
  <dcterms:modified xsi:type="dcterms:W3CDTF">2018-09-01T04:14:48Z</dcterms:modified>
</cp:coreProperties>
</file>