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-1\Dropbox\FBD\IMP E-Mails and Information\STANDARDS\FORMATS\Construction material BOM\Reference\"/>
    </mc:Choice>
  </mc:AlternateContent>
  <xr:revisionPtr revIDLastSave="0" documentId="13_ncr:1_{7F4A0D9C-98A4-48D0-B53B-69FC8FB4217F}" xr6:coauthVersionLast="47" xr6:coauthVersionMax="47" xr10:uidLastSave="{00000000-0000-0000-0000-000000000000}"/>
  <bookViews>
    <workbookView xWindow="-108" yWindow="-108" windowWidth="23256" windowHeight="12456" xr2:uid="{7C0A81DD-551B-4753-80AA-22ECDA43E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6" i="1"/>
  <c r="D17" i="1"/>
  <c r="D12" i="1"/>
  <c r="D13" i="1"/>
  <c r="D14" i="1"/>
  <c r="D15" i="1"/>
  <c r="D16" i="1"/>
  <c r="D18" i="1"/>
  <c r="D4" i="1" l="1"/>
  <c r="D10" i="1"/>
  <c r="D7" i="1"/>
  <c r="D22" i="1" l="1"/>
  <c r="D20" i="1"/>
  <c r="D21" i="1"/>
  <c r="D23" i="1"/>
  <c r="D24" i="1"/>
  <c r="D25" i="1"/>
  <c r="D19" i="1"/>
  <c r="D9" i="1"/>
  <c r="D8" i="1"/>
  <c r="D3" i="1"/>
  <c r="D2" i="1"/>
  <c r="D5" i="1"/>
</calcChain>
</file>

<file path=xl/sharedStrings.xml><?xml version="1.0" encoding="utf-8"?>
<sst xmlns="http://schemas.openxmlformats.org/spreadsheetml/2006/main" count="78" uniqueCount="62">
  <si>
    <t xml:space="preserve">Insulation </t>
  </si>
  <si>
    <t>Density in pcf</t>
  </si>
  <si>
    <t>Density in kg/m3</t>
  </si>
  <si>
    <t>Source</t>
  </si>
  <si>
    <t>Thermasheath</t>
  </si>
  <si>
    <t>Nupoly</t>
  </si>
  <si>
    <t>Blue Dow Foam</t>
  </si>
  <si>
    <t>R13 BATT 3.5"</t>
  </si>
  <si>
    <t>R15 BATT 3.5"</t>
  </si>
  <si>
    <t>R21 BATT 5.5"</t>
  </si>
  <si>
    <t>R30 BATT 10"</t>
  </si>
  <si>
    <t>R38 BATT 12"</t>
  </si>
  <si>
    <t>R19 BATT 6.25"</t>
  </si>
  <si>
    <t>R11 BATT 3.5"</t>
  </si>
  <si>
    <t>Rmax-Thermasheath-Product-Data-Sheet</t>
  </si>
  <si>
    <t>Rmax-ECOMAXci-FR-Product-Data-Sheet</t>
  </si>
  <si>
    <t>Gypsum_Sheetrock</t>
  </si>
  <si>
    <t>1_2inch Blue Dow Foam</t>
  </si>
  <si>
    <t>Knauf EcoBatt Insulation Nominal Density 5-21</t>
  </si>
  <si>
    <t>ProRox SL960 Mineral Wool Insulation Board</t>
  </si>
  <si>
    <t>ProRox® SL 960NA/ Mineral Wool</t>
  </si>
  <si>
    <t>CONCRETE STD STRUCTURAL PART LIST</t>
  </si>
  <si>
    <t>809-00034/ 809-00020</t>
  </si>
  <si>
    <t>ECOMAXci FR 3/4"/1.5"</t>
  </si>
  <si>
    <t>809-00018</t>
  </si>
  <si>
    <t>809-40535</t>
  </si>
  <si>
    <t>Raw Material#</t>
  </si>
  <si>
    <t>813-00261</t>
  </si>
  <si>
    <t>5/8" Gypsum board Type X</t>
  </si>
  <si>
    <t>813-00243</t>
  </si>
  <si>
    <t>FRP 3/4"</t>
  </si>
  <si>
    <t>MDF</t>
  </si>
  <si>
    <t>Plywood 1/2"</t>
  </si>
  <si>
    <t>Plywood 3/4"</t>
  </si>
  <si>
    <t>813-00009</t>
  </si>
  <si>
    <t>813-21190</t>
  </si>
  <si>
    <t>813-10967</t>
  </si>
  <si>
    <t>813-10958</t>
  </si>
  <si>
    <t>813-10959</t>
  </si>
  <si>
    <t>Plywood 1/4"</t>
  </si>
  <si>
    <t>813-23211</t>
  </si>
  <si>
    <t>813-20068 / 813-20069</t>
  </si>
  <si>
    <t>Thermasheath 3" with 1/2" Sheetrock</t>
  </si>
  <si>
    <t>860-00010</t>
  </si>
  <si>
    <t>813-00262</t>
  </si>
  <si>
    <t>From Nudo Company Data sheet 2.25psf</t>
  </si>
  <si>
    <t xml:space="preserve">Corrugated Polyproylene Sheet, 4mm </t>
  </si>
  <si>
    <t>https://www.rfcafe.com/references/general/density-building-materials.htm</t>
  </si>
  <si>
    <t>https://www.nudo.com/resources/p8_product_data.pdf</t>
  </si>
  <si>
    <t>https://hardwoodfloorsmag.com/2016/09/20/high-medium-lightlow-df/</t>
  </si>
  <si>
    <t>31-62 taken: 48</t>
  </si>
  <si>
    <t>calculated</t>
  </si>
  <si>
    <t>1/2" Gypsum</t>
  </si>
  <si>
    <t>3/8" Gypsum</t>
  </si>
  <si>
    <t>1/2" Sheetrock Type C</t>
  </si>
  <si>
    <t xml:space="preserve"> 2.4 psf</t>
  </si>
  <si>
    <t>1.9 psf</t>
  </si>
  <si>
    <t>2.2 psf</t>
  </si>
  <si>
    <t>EPS FOAM 1 1/2"</t>
  </si>
  <si>
    <t>EPS FOAM 2"</t>
  </si>
  <si>
    <t>809-13558</t>
  </si>
  <si>
    <t>809-13622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</si>
</sst>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3" xfId="1" applyBorder="1" applyAlignment="1">
      <alignment horizontal="center" vertical="center" wrapText="1"/>
    </xf>
    <xf numFmtId="0" fontId="1" fillId="0" borderId="0" xfId="1" applyAlignment="1">
      <alignment horizontal="center" vertical="center" readingOrder="1"/>
    </xf>
    <xf numFmtId="0" fontId="0" fillId="3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596E-E529-43A0-AFE0-76027E39801F}" name="Table1" displayName="Table1" ref="A1:E27" totalsRowShown="0" headerRowDxfId="9" dataDxfId="7" headerRowBorderDxfId="8" tableBorderDxfId="6" totalsRowBorderDxfId="5">
  <autoFilter ref="A1:E27" xr:uid="{48D0596E-E529-43A0-AFE0-76027E39801F}"/>
  <tableColumns count="5">
    <tableColumn id="1" xr3:uid="{E9D3156F-7AFA-4D54-B67E-78F8B15A2E19}" name="Insulation " dataDxfId="4"/>
    <tableColumn id="2" xr3:uid="{326AA6D9-7DE1-4158-ADEB-B3E2C9B1391B}" name="Raw Material#" dataDxfId="3"/>
    <tableColumn id="3" xr3:uid="{63223008-A06C-43A5-9549-8975376670F1}" name="Density in pcf" dataDxfId="2"/>
    <tableColumn id="4" xr3:uid="{5905E8FD-1406-4C48-B677-B4CBCBF0DC97}" name="Density in kg/m3" dataDxfId="1"/>
    <tableColumn id="6" xr3:uid="{AF39FC08-1F66-467F-AF0E-72442B1B7AB0}" name="Sour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fcafe.com/references/general/density-building-materials.htm" TargetMode="External"/><Relationship Id="rId13" Type="http://schemas.openxmlformats.org/officeDocument/2006/relationships/hyperlink" Target="Cutsheets%20and%20inputs%20from%20IKE%2020201009\813-00262%20-%20Technical%20Data.pdf" TargetMode="External"/><Relationship Id="rId18" Type="http://schemas.openxmlformats.org/officeDocument/2006/relationships/hyperlink" Target="Cutsheets%20and%20inputs%20from%20IKE%2020201009\813-00262%20-%20Technical%20Data.pdf" TargetMode="External"/><Relationship Id="rId3" Type="http://schemas.openxmlformats.org/officeDocument/2006/relationships/hyperlink" Target="Cutsheets%20from%20IKE%2020201009\1_2inch%20Blue%20Dow%20Foam.pdf" TargetMode="External"/><Relationship Id="rId7" Type="http://schemas.openxmlformats.org/officeDocument/2006/relationships/hyperlink" Target="https://www.rfcafe.com/references/general/density-building-materials.htm" TargetMode="External"/><Relationship Id="rId12" Type="http://schemas.openxmlformats.org/officeDocument/2006/relationships/hyperlink" Target="..\..\..\..\Insulation\Knauf%20EcoBatt%20Insulation%20Nominal%20Density%205-21.pdf" TargetMode="External"/><Relationship Id="rId17" Type="http://schemas.openxmlformats.org/officeDocument/2006/relationships/hyperlink" Target="Cutsheets%20and%20inputs%20from%20IKE%2020201009\813-00262%20-%20Technical%20Data.pdf" TargetMode="External"/><Relationship Id="rId2" Type="http://schemas.openxmlformats.org/officeDocument/2006/relationships/hyperlink" Target="Cutsheets%20from%20IKE%2020201009\Rmax-Thermasheath-Product-Data-Sheet.pdf" TargetMode="External"/><Relationship Id="rId16" Type="http://schemas.openxmlformats.org/officeDocument/2006/relationships/hyperlink" Target="Cutsheets%20and%20inputs%20from%20IKE%2020201009\813-00262%20-%20Technical%20Data.pdf" TargetMode="External"/><Relationship Id="rId20" Type="http://schemas.openxmlformats.org/officeDocument/2006/relationships/table" Target="../tables/table1.xml"/><Relationship Id="rId1" Type="http://schemas.openxmlformats.org/officeDocument/2006/relationships/hyperlink" Target="Cutsheets%20from%20IKE%2020201009\Rmax-ECOMAXci-FR-Product-Data-Sheet.pdf" TargetMode="External"/><Relationship Id="rId6" Type="http://schemas.openxmlformats.org/officeDocument/2006/relationships/hyperlink" Target="..\..\..\..\CONCRETE%20PROJECTS\CONCRETE%20STD%20STRUCTURAL%20PART%20LIST.xlsx" TargetMode="External"/><Relationship Id="rId11" Type="http://schemas.openxmlformats.org/officeDocument/2006/relationships/hyperlink" Target="https://hardwoodfloorsmag.com/2016/09/20/high-medium-lightlow-df/" TargetMode="External"/><Relationship Id="rId5" Type="http://schemas.openxmlformats.org/officeDocument/2006/relationships/hyperlink" Target="Cutsheets%20from%20IKE%2020201009\ProRox%20SL960%20Mineral%20Wool%20Insulation%20Board.pdf" TargetMode="External"/><Relationship Id="rId15" Type="http://schemas.openxmlformats.org/officeDocument/2006/relationships/hyperlink" Target="https://www.nudo.com/resources/p8_product_data.pdf" TargetMode="External"/><Relationship Id="rId10" Type="http://schemas.openxmlformats.org/officeDocument/2006/relationships/hyperlink" Target="https://www.nudo.com/resources/p8_product_data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..\..\..\..\Insulation\Knauf%20EcoBatt%20Insulation%20Nominal%20Density%205-21.pdf" TargetMode="External"/><Relationship Id="rId9" Type="http://schemas.openxmlformats.org/officeDocument/2006/relationships/hyperlink" Target="Cutsheets%20and%20inputs%20from%20IKE%2020201009\860-00010.pdf" TargetMode="External"/><Relationship Id="rId14" Type="http://schemas.openxmlformats.org/officeDocument/2006/relationships/hyperlink" Target="Cutsheets%20from%20IKE%2020201009\813-00262%20-%20Technical%20Dat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0645-E811-4561-90D2-3D9945639CB9}">
  <dimension ref="A1:F27"/>
  <sheetViews>
    <sheetView tabSelected="1" workbookViewId="0">
      <selection activeCell="H7" sqref="H7"/>
    </sheetView>
  </sheetViews>
  <sheetFormatPr defaultRowHeight="14.4" x14ac:dyDescent="0.3"/>
  <cols>
    <col min="1" max="1" width="32.109375" style="14" bestFit="1" customWidth="1"/>
    <col min="2" max="2" width="20.21875" style="1" bestFit="1" customWidth="1"/>
    <col min="3" max="3" width="16.77734375" style="1" bestFit="1" customWidth="1"/>
    <col min="4" max="4" width="19.77734375" style="1" bestFit="1" customWidth="1"/>
    <col min="5" max="5" width="64.21875" style="1" bestFit="1" customWidth="1"/>
    <col min="6" max="6" width="34.5546875" style="1" bestFit="1" customWidth="1"/>
    <col min="7" max="16384" width="8.88671875" style="1"/>
  </cols>
  <sheetData>
    <row r="1" spans="1:6" x14ac:dyDescent="0.3">
      <c r="A1" s="10" t="s">
        <v>0</v>
      </c>
      <c r="B1" s="4" t="s">
        <v>26</v>
      </c>
      <c r="C1" s="4" t="s">
        <v>1</v>
      </c>
      <c r="D1" s="4" t="s">
        <v>2</v>
      </c>
      <c r="E1" s="5" t="s">
        <v>3</v>
      </c>
    </row>
    <row r="2" spans="1:6" x14ac:dyDescent="0.3">
      <c r="A2" s="11" t="s">
        <v>23</v>
      </c>
      <c r="B2" s="6" t="s">
        <v>22</v>
      </c>
      <c r="C2" s="6">
        <v>2</v>
      </c>
      <c r="D2" s="6">
        <f>16.018463*C2</f>
        <v>32.036926000000001</v>
      </c>
      <c r="E2" s="8" t="s">
        <v>15</v>
      </c>
      <c r="F2" s="9"/>
    </row>
    <row r="3" spans="1:6" x14ac:dyDescent="0.3">
      <c r="A3" s="11" t="s">
        <v>4</v>
      </c>
      <c r="B3" s="6" t="s">
        <v>24</v>
      </c>
      <c r="C3" s="6">
        <v>2</v>
      </c>
      <c r="D3" s="6">
        <f>16.018463*C3</f>
        <v>32.036926000000001</v>
      </c>
      <c r="E3" s="8" t="s">
        <v>14</v>
      </c>
    </row>
    <row r="4" spans="1:6" x14ac:dyDescent="0.3">
      <c r="A4" s="11" t="s">
        <v>5</v>
      </c>
      <c r="B4" s="6" t="s">
        <v>41</v>
      </c>
      <c r="C4" s="6">
        <v>64</v>
      </c>
      <c r="D4" s="6">
        <f>16.018463*C4</f>
        <v>1025.181632</v>
      </c>
      <c r="E4" s="8" t="s">
        <v>21</v>
      </c>
    </row>
    <row r="5" spans="1:6" x14ac:dyDescent="0.3">
      <c r="A5" s="12" t="s">
        <v>52</v>
      </c>
      <c r="B5" s="2"/>
      <c r="C5" s="2">
        <v>45.6</v>
      </c>
      <c r="D5" s="17">
        <f t="shared" ref="D5:D6" si="0">16.018463*C5</f>
        <v>730.44191280000007</v>
      </c>
      <c r="E5" s="8" t="s">
        <v>16</v>
      </c>
      <c r="F5" s="1" t="s">
        <v>56</v>
      </c>
    </row>
    <row r="6" spans="1:6" x14ac:dyDescent="0.3">
      <c r="A6" s="12" t="s">
        <v>53</v>
      </c>
      <c r="B6" s="2"/>
      <c r="C6" s="2">
        <v>45.6</v>
      </c>
      <c r="D6" s="17">
        <f t="shared" si="0"/>
        <v>730.44191280000007</v>
      </c>
      <c r="E6" s="8" t="s">
        <v>16</v>
      </c>
      <c r="F6" s="1" t="s">
        <v>56</v>
      </c>
    </row>
    <row r="7" spans="1:6" x14ac:dyDescent="0.3">
      <c r="A7" s="11" t="s">
        <v>28</v>
      </c>
      <c r="B7" s="6" t="s">
        <v>27</v>
      </c>
      <c r="C7" s="6">
        <v>42.24</v>
      </c>
      <c r="D7" s="6">
        <f>16.018463*C7</f>
        <v>676.61987712000007</v>
      </c>
      <c r="E7" s="8" t="s">
        <v>16</v>
      </c>
      <c r="F7" s="1" t="s">
        <v>57</v>
      </c>
    </row>
    <row r="8" spans="1:6" x14ac:dyDescent="0.3">
      <c r="A8" s="11" t="s">
        <v>54</v>
      </c>
      <c r="B8" s="6" t="s">
        <v>29</v>
      </c>
      <c r="C8" s="6">
        <v>45.6</v>
      </c>
      <c r="D8" s="6">
        <f>16.018463*C8</f>
        <v>730.44191280000007</v>
      </c>
      <c r="E8" s="8" t="s">
        <v>16</v>
      </c>
      <c r="F8" s="1" t="s">
        <v>56</v>
      </c>
    </row>
    <row r="9" spans="1:6" x14ac:dyDescent="0.3">
      <c r="A9" s="11" t="s">
        <v>6</v>
      </c>
      <c r="B9" s="6" t="s">
        <v>25</v>
      </c>
      <c r="C9" s="6">
        <v>1.3</v>
      </c>
      <c r="D9" s="6">
        <f>16.018463*C9</f>
        <v>20.824001900000003</v>
      </c>
      <c r="E9" s="8" t="s">
        <v>17</v>
      </c>
    </row>
    <row r="10" spans="1:6" x14ac:dyDescent="0.3">
      <c r="A10" s="11" t="s">
        <v>20</v>
      </c>
      <c r="B10" s="6"/>
      <c r="C10" s="6">
        <v>11</v>
      </c>
      <c r="D10" s="6">
        <f t="shared" ref="D10:D18" si="1">16.018463*C10</f>
        <v>176.203093</v>
      </c>
      <c r="E10" s="8" t="s">
        <v>19</v>
      </c>
    </row>
    <row r="11" spans="1:6" x14ac:dyDescent="0.3">
      <c r="A11" s="12" t="s">
        <v>30</v>
      </c>
      <c r="B11" s="2" t="s">
        <v>34</v>
      </c>
      <c r="C11" s="2">
        <v>36</v>
      </c>
      <c r="D11" s="17">
        <f t="shared" si="1"/>
        <v>576.66466800000001</v>
      </c>
      <c r="E11" s="8" t="s">
        <v>48</v>
      </c>
    </row>
    <row r="12" spans="1:6" x14ac:dyDescent="0.3">
      <c r="A12" s="12" t="s">
        <v>30</v>
      </c>
      <c r="B12" s="2" t="s">
        <v>35</v>
      </c>
      <c r="C12" s="2">
        <v>36</v>
      </c>
      <c r="D12" s="17">
        <f t="shared" si="1"/>
        <v>576.66466800000001</v>
      </c>
      <c r="E12" s="8" t="s">
        <v>48</v>
      </c>
      <c r="F12" s="1" t="s">
        <v>45</v>
      </c>
    </row>
    <row r="13" spans="1:6" x14ac:dyDescent="0.3">
      <c r="A13" s="12" t="s">
        <v>31</v>
      </c>
      <c r="B13" s="2" t="s">
        <v>36</v>
      </c>
      <c r="C13" s="2">
        <v>48</v>
      </c>
      <c r="D13" s="17">
        <f t="shared" si="1"/>
        <v>768.88622400000008</v>
      </c>
      <c r="E13" s="8" t="s">
        <v>49</v>
      </c>
      <c r="F13" s="1" t="s">
        <v>50</v>
      </c>
    </row>
    <row r="14" spans="1:6" x14ac:dyDescent="0.3">
      <c r="A14" s="12" t="s">
        <v>39</v>
      </c>
      <c r="B14" s="2" t="s">
        <v>40</v>
      </c>
      <c r="C14" s="2">
        <v>34.08</v>
      </c>
      <c r="D14" s="17">
        <f t="shared" si="1"/>
        <v>545.90921904000004</v>
      </c>
      <c r="E14" s="15" t="s">
        <v>47</v>
      </c>
    </row>
    <row r="15" spans="1:6" x14ac:dyDescent="0.3">
      <c r="A15" s="12" t="s">
        <v>32</v>
      </c>
      <c r="B15" s="2" t="s">
        <v>37</v>
      </c>
      <c r="C15" s="2">
        <v>34.08</v>
      </c>
      <c r="D15" s="17">
        <f t="shared" si="1"/>
        <v>545.90921904000004</v>
      </c>
      <c r="E15" s="15" t="s">
        <v>47</v>
      </c>
    </row>
    <row r="16" spans="1:6" x14ac:dyDescent="0.3">
      <c r="A16" s="13" t="s">
        <v>33</v>
      </c>
      <c r="B16" s="7" t="s">
        <v>38</v>
      </c>
      <c r="C16" s="2">
        <v>34.08</v>
      </c>
      <c r="D16" s="17">
        <f t="shared" si="1"/>
        <v>545.90921904000004</v>
      </c>
      <c r="E16" s="15" t="s">
        <v>47</v>
      </c>
    </row>
    <row r="17" spans="1:6" x14ac:dyDescent="0.3">
      <c r="A17" s="12" t="s">
        <v>46</v>
      </c>
      <c r="B17" s="2" t="s">
        <v>43</v>
      </c>
      <c r="C17" s="2">
        <v>11.7052344</v>
      </c>
      <c r="D17" s="17">
        <f t="shared" si="1"/>
        <v>187.4998641427272</v>
      </c>
      <c r="E17" s="16" t="s">
        <v>43</v>
      </c>
    </row>
    <row r="18" spans="1:6" x14ac:dyDescent="0.3">
      <c r="A18" s="12" t="s">
        <v>42</v>
      </c>
      <c r="B18" s="2" t="s">
        <v>44</v>
      </c>
      <c r="C18" s="2">
        <v>8.2285714285714207</v>
      </c>
      <c r="D18" s="17">
        <f t="shared" si="1"/>
        <v>131.80906697142845</v>
      </c>
      <c r="E18" s="3" t="s">
        <v>51</v>
      </c>
      <c r="F18" s="1" t="s">
        <v>55</v>
      </c>
    </row>
    <row r="19" spans="1:6" x14ac:dyDescent="0.3">
      <c r="A19" s="11" t="s">
        <v>13</v>
      </c>
      <c r="B19" s="6"/>
      <c r="C19" s="6">
        <v>0.49</v>
      </c>
      <c r="D19" s="6">
        <f t="shared" ref="D19:D25" si="2">16.018463*C19</f>
        <v>7.8490468700000005</v>
      </c>
      <c r="E19" s="8" t="s">
        <v>18</v>
      </c>
    </row>
    <row r="20" spans="1:6" x14ac:dyDescent="0.3">
      <c r="A20" s="11" t="s">
        <v>7</v>
      </c>
      <c r="B20" s="6"/>
      <c r="C20" s="6">
        <v>0.8</v>
      </c>
      <c r="D20" s="6">
        <f t="shared" si="2"/>
        <v>12.8147704</v>
      </c>
      <c r="E20" s="8" t="s">
        <v>18</v>
      </c>
    </row>
    <row r="21" spans="1:6" x14ac:dyDescent="0.3">
      <c r="A21" s="11" t="s">
        <v>8</v>
      </c>
      <c r="B21" s="6"/>
      <c r="C21" s="6">
        <v>1.35</v>
      </c>
      <c r="D21" s="6">
        <f t="shared" si="2"/>
        <v>21.624925050000002</v>
      </c>
      <c r="E21" s="8" t="s">
        <v>18</v>
      </c>
    </row>
    <row r="22" spans="1:6" x14ac:dyDescent="0.3">
      <c r="A22" s="11" t="s">
        <v>12</v>
      </c>
      <c r="B22" s="6"/>
      <c r="C22" s="6">
        <v>0.45</v>
      </c>
      <c r="D22" s="6">
        <f t="shared" si="2"/>
        <v>7.2083083500000003</v>
      </c>
      <c r="E22" s="8" t="s">
        <v>18</v>
      </c>
    </row>
    <row r="23" spans="1:6" x14ac:dyDescent="0.3">
      <c r="A23" s="11" t="s">
        <v>9</v>
      </c>
      <c r="B23" s="6"/>
      <c r="C23" s="6">
        <v>0.89</v>
      </c>
      <c r="D23" s="6">
        <f t="shared" si="2"/>
        <v>14.256432070000001</v>
      </c>
      <c r="E23" s="8" t="s">
        <v>18</v>
      </c>
    </row>
    <row r="24" spans="1:6" x14ac:dyDescent="0.3">
      <c r="A24" s="11" t="s">
        <v>10</v>
      </c>
      <c r="B24" s="6"/>
      <c r="C24" s="6">
        <v>0.44</v>
      </c>
      <c r="D24" s="6">
        <f t="shared" si="2"/>
        <v>7.0481237200000004</v>
      </c>
      <c r="E24" s="8" t="s">
        <v>18</v>
      </c>
    </row>
    <row r="25" spans="1:6" x14ac:dyDescent="0.3">
      <c r="A25" s="11" t="s">
        <v>11</v>
      </c>
      <c r="B25" s="6"/>
      <c r="C25" s="6">
        <v>0.5</v>
      </c>
      <c r="D25" s="6">
        <f t="shared" si="2"/>
        <v>8.0092315000000003</v>
      </c>
      <c r="E25" s="8" t="s">
        <v>18</v>
      </c>
    </row>
    <row r="26" spans="1:6" x14ac:dyDescent="0.3">
      <c r="A26" s="13" t="s">
        <v>59</v>
      </c>
      <c r="B26" s="7" t="s">
        <v>60</v>
      </c>
      <c r="C26" s="7"/>
      <c r="D26" s="7"/>
      <c r="E26" s="18"/>
    </row>
    <row r="27" spans="1:6" x14ac:dyDescent="0.3">
      <c r="A27" s="13" t="s">
        <v>58</v>
      </c>
      <c r="B27" s="7" t="s">
        <v>61</v>
      </c>
      <c r="C27" s="7"/>
      <c r="D27" s="7"/>
      <c r="E27" s="18"/>
    </row>
  </sheetData>
  <hyperlinks>
    <hyperlink ref="E2" r:id="rId1" display="Rmax-Thermasheath-Product-Data-Sheet" xr:uid="{466D8883-DE30-449D-BD07-0969729226A9}"/>
    <hyperlink ref="E3" r:id="rId2" xr:uid="{63003712-378A-49BD-8DCB-E0E19AF86DE6}"/>
    <hyperlink ref="E9" r:id="rId3" xr:uid="{234791A1-836C-4F7C-A832-731E1251CDE9}"/>
    <hyperlink ref="E19" r:id="rId4" xr:uid="{324B259D-5375-4940-A07D-34CBFA86B98B}"/>
    <hyperlink ref="E10" r:id="rId5" xr:uid="{04AC71EC-BBF0-4AFD-98A6-B6101166AC7F}"/>
    <hyperlink ref="E4" r:id="rId6" xr:uid="{A21EDFA1-C2BB-4590-B49E-0ADF083E6E3C}"/>
    <hyperlink ref="E14" r:id="rId7" xr:uid="{498EB9E9-01E1-4A0C-8343-2670387CA7E3}"/>
    <hyperlink ref="E15:E16" r:id="rId8" display="https://www.rfcafe.com/references/general/density-building-materials.htm" xr:uid="{57F433FE-2D0F-4488-8B1F-5AE02DC74699}"/>
    <hyperlink ref="E17" r:id="rId9" xr:uid="{1D26E186-363F-4394-9E96-1021AAEF4016}"/>
    <hyperlink ref="E12" r:id="rId10" xr:uid="{23C96EF8-99FF-46D2-A8A2-92A95BAA6381}"/>
    <hyperlink ref="E13" r:id="rId11" xr:uid="{CBD3A5DB-B601-494E-9698-EAD5ED3DD4D1}"/>
    <hyperlink ref="E20:E25" r:id="rId12" display="Knauf EcoBatt Insulation Nominal Density 5-21" xr:uid="{23D8C44C-01F3-4906-A3C5-1678F6B7E52A}"/>
    <hyperlink ref="E5" r:id="rId13" xr:uid="{6C104114-38A2-4148-8F76-FD777B5727B2}"/>
    <hyperlink ref="E6:E8" r:id="rId14" display="Gypsum_Sheetrock" xr:uid="{E847B7B8-8860-46C3-8936-F4B860DC0377}"/>
    <hyperlink ref="E11" r:id="rId15" xr:uid="{B5D4DCDF-0C33-4422-9361-3CB251FBC5CC}"/>
    <hyperlink ref="E6" r:id="rId16" xr:uid="{A0D85353-ABC1-4F5D-85D4-47D4F0E6A5F7}"/>
    <hyperlink ref="E7" r:id="rId17" xr:uid="{133B66A8-32DF-4139-AED2-F22F75031064}"/>
    <hyperlink ref="E8" r:id="rId18" xr:uid="{C3D91661-33AE-4981-88EF-505320575A77}"/>
  </hyperlinks>
  <pageMargins left="0.7" right="0.7" top="0.75" bottom="0.75" header="0.3" footer="0.3"/>
  <pageSetup orientation="portrait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Veeramani</dc:creator>
  <cp:lastModifiedBy>Sainath Goud</cp:lastModifiedBy>
  <dcterms:created xsi:type="dcterms:W3CDTF">2023-11-01T05:19:29Z</dcterms:created>
  <dcterms:modified xsi:type="dcterms:W3CDTF">2024-10-18T05:23:23Z</dcterms:modified>
</cp:coreProperties>
</file>