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RAN-3\Desktop\bom\Script\V1\"/>
    </mc:Choice>
  </mc:AlternateContent>
  <xr:revisionPtr revIDLastSave="0" documentId="13_ncr:1_{BB6F9901-8947-4BDF-AD28-5FC9CD9BBC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LAT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G16" i="3"/>
  <c r="F17" i="3"/>
  <c r="G17" i="3"/>
  <c r="F18" i="3"/>
  <c r="G18" i="3"/>
  <c r="G15" i="3"/>
  <c r="F1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G5" i="3"/>
  <c r="F5" i="3"/>
  <c r="F3" i="3"/>
  <c r="G3" i="3"/>
  <c r="G2" i="3"/>
  <c r="F2" i="3"/>
  <c r="G14" i="3"/>
</calcChain>
</file>

<file path=xl/sharedStrings.xml><?xml version="1.0" encoding="utf-8"?>
<sst xmlns="http://schemas.openxmlformats.org/spreadsheetml/2006/main" count="58" uniqueCount="58">
  <si>
    <t>809-00020</t>
  </si>
  <si>
    <t>809-00034</t>
  </si>
  <si>
    <t>809-40535</t>
  </si>
  <si>
    <t>Blue Dow foam</t>
  </si>
  <si>
    <t>809-00018</t>
  </si>
  <si>
    <t>813-10958</t>
  </si>
  <si>
    <t>Plywood, 1/2" x 4' x 8'  CDX</t>
  </si>
  <si>
    <t>ECOMAXci FR 3/4"</t>
  </si>
  <si>
    <t>ECOMAXci FR 1.5"</t>
  </si>
  <si>
    <t>813-20069</t>
  </si>
  <si>
    <t>813-00009</t>
  </si>
  <si>
    <t>813-21190</t>
  </si>
  <si>
    <t>FRP 3/4" x 4' x 10' Class C White Glossy</t>
  </si>
  <si>
    <t>813-10967</t>
  </si>
  <si>
    <t>MDF 3/4" x 49" x 97"</t>
  </si>
  <si>
    <t>NuPoly 3/8" x 4' x 12' Class C White Dull</t>
  </si>
  <si>
    <t>Foam 1.5" x 48" x 12' ECOMAXci</t>
  </si>
  <si>
    <t>Foam Thermasheath 1 1/2" x 48" x 8' 9.5"</t>
  </si>
  <si>
    <t>MDF</t>
  </si>
  <si>
    <t>Plywood 1/2"</t>
  </si>
  <si>
    <t>Sheetrock</t>
  </si>
  <si>
    <t>Styrofoam, 1/2" X 4' X 9' Blue Dow Foam</t>
  </si>
  <si>
    <t>813-00243</t>
  </si>
  <si>
    <t>5/8" Gypsum board</t>
  </si>
  <si>
    <t>813-00261</t>
  </si>
  <si>
    <t>Gypsum Board, 5/8" x 4' x 8', Mold Tough Fire Code Core, Green Type X</t>
  </si>
  <si>
    <t>Foam 3/4" x 4' x 8' ECOMAXci</t>
  </si>
  <si>
    <t>813-00260</t>
  </si>
  <si>
    <t>NuPoly 3/8" x 4' x 10' Class C White Dull</t>
  </si>
  <si>
    <t>813-23211</t>
  </si>
  <si>
    <t>Plywood 1/4" x 4' x 8' Luan</t>
  </si>
  <si>
    <t>813-00262</t>
  </si>
  <si>
    <t>860-00010</t>
  </si>
  <si>
    <t>Plywood 1/4"</t>
  </si>
  <si>
    <t>Thermasheath 1 1/2"</t>
  </si>
  <si>
    <t>FRP 12' Length</t>
  </si>
  <si>
    <t>FRP 10' Length</t>
  </si>
  <si>
    <t>FRP 3/4" x 4' x12' Class C White Glossy</t>
  </si>
  <si>
    <t>Sheetrock 1/2"x 4' x 8' Fire Resist Purple</t>
  </si>
  <si>
    <t>Corrugated White Sheet</t>
  </si>
  <si>
    <t>Corrugated White Sheet 4' x 8', 5/32" (4mm)</t>
  </si>
  <si>
    <t>Foam Thermasheath 3 1/2" (3" w/1/2" Sheetrock), 4' x 11'</t>
  </si>
  <si>
    <t>Thermasheath 3 1/2"</t>
  </si>
  <si>
    <t>809-00039</t>
  </si>
  <si>
    <t>Comfortboard</t>
  </si>
  <si>
    <t>Insulation, Comfortboard 2" X 48" X 72" (Mineral wool)</t>
  </si>
  <si>
    <t>NuPoly 12'</t>
  </si>
  <si>
    <t>NuPoly 10'</t>
  </si>
  <si>
    <t>NuPoly 8'</t>
  </si>
  <si>
    <t>813-00067</t>
  </si>
  <si>
    <t>NuPoly 3/4" x 4' x 8' MDF (Telco) White</t>
  </si>
  <si>
    <t>Width_ft</t>
  </si>
  <si>
    <t>Height_ft</t>
  </si>
  <si>
    <t>Width_in</t>
  </si>
  <si>
    <t>Height_in</t>
  </si>
  <si>
    <t>Name</t>
  </si>
  <si>
    <t>Raw-Material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</si>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</sst>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#/#\'\'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66" fontId="1" fillId="0" borderId="1" xfId="0" applyNumberFormat="1" applyFon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8B97-7AE4-47F4-9574-E7F2600EC4BA}">
  <dimension ref="A1:G18"/>
  <sheetViews>
    <sheetView tabSelected="1" zoomScale="130" zoomScaleNormal="130" workbookViewId="0">
      <selection activeCell="F7" sqref="F7"/>
    </sheetView>
  </sheetViews>
  <sheetFormatPr defaultColWidth="8.88671875" defaultRowHeight="10.199999999999999" x14ac:dyDescent="0.2"/>
  <cols>
    <col min="1" max="2" width="19.109375" style="2" bestFit="1" customWidth="1"/>
    <col min="3" max="3" width="56.77734375" style="2" bestFit="1" customWidth="1"/>
    <col min="4" max="7" width="8.77734375" style="2" customWidth="1"/>
    <col min="8" max="8" width="16.6640625" style="2" bestFit="1" customWidth="1"/>
    <col min="9" max="9" width="9" style="2" bestFit="1" customWidth="1"/>
    <col min="10" max="10" width="8" style="2" bestFit="1" customWidth="1"/>
    <col min="11" max="11" width="7.33203125" style="2" bestFit="1" customWidth="1"/>
    <col min="12" max="12" width="8" style="2" bestFit="1" customWidth="1"/>
    <col min="13" max="13" width="7.44140625" style="2" customWidth="1"/>
    <col min="14" max="14" width="9.44140625" style="2" bestFit="1" customWidth="1"/>
    <col min="15" max="15" width="8.109375" style="2" bestFit="1" customWidth="1"/>
    <col min="16" max="16" width="9.44140625" style="2" bestFit="1" customWidth="1"/>
    <col min="17" max="17" width="7.33203125" style="2" bestFit="1" customWidth="1"/>
    <col min="18" max="18" width="8.5546875" style="2" bestFit="1" customWidth="1"/>
    <col min="19" max="19" width="5.6640625" style="2" customWidth="1"/>
    <col min="20" max="16384" width="8.88671875" style="2"/>
  </cols>
  <sheetData>
    <row r="1" spans="1:7" customFormat="1" ht="14.4" x14ac:dyDescent="0.3">
      <c r="A1" s="6" t="s">
        <v>55</v>
      </c>
      <c r="B1" s="6" t="s">
        <v>56</v>
      </c>
      <c r="C1" s="6" t="s">
        <v>57</v>
      </c>
      <c r="D1" s="6" t="s">
        <v>51</v>
      </c>
      <c r="E1" s="6" t="s">
        <v>52</v>
      </c>
      <c r="F1" s="6" t="s">
        <v>53</v>
      </c>
      <c r="G1" s="6" t="s">
        <v>54</v>
      </c>
    </row>
    <row r="2" spans="1:7" ht="14.4" x14ac:dyDescent="0.3">
      <c r="A2" s="3" t="s">
        <v>35</v>
      </c>
      <c r="B2" s="4" t="s">
        <v>10</v>
      </c>
      <c r="C2" s="1" t="s">
        <v>37</v>
      </c>
      <c r="D2" s="7">
        <v>4</v>
      </c>
      <c r="E2" s="7">
        <v>12</v>
      </c>
      <c r="F2" s="9">
        <f>D2*12</f>
        <v>48</v>
      </c>
      <c r="G2" s="9">
        <f>E2*12</f>
        <v>144</v>
      </c>
    </row>
    <row r="3" spans="1:7" ht="14.4" x14ac:dyDescent="0.3">
      <c r="A3" s="3" t="s">
        <v>36</v>
      </c>
      <c r="B3" s="4" t="s">
        <v>11</v>
      </c>
      <c r="C3" s="1" t="s">
        <v>12</v>
      </c>
      <c r="D3" s="7">
        <v>4</v>
      </c>
      <c r="E3" s="7">
        <v>10</v>
      </c>
      <c r="F3" s="9">
        <f>D3*12</f>
        <v>48</v>
      </c>
      <c r="G3" s="9">
        <f>E3*12</f>
        <v>120</v>
      </c>
    </row>
    <row r="4" spans="1:7" ht="14.4" x14ac:dyDescent="0.3">
      <c r="A4" s="3" t="s">
        <v>18</v>
      </c>
      <c r="B4" s="4" t="s">
        <v>13</v>
      </c>
      <c r="C4" s="1" t="s">
        <v>14</v>
      </c>
      <c r="D4" s="7"/>
      <c r="E4" s="7"/>
      <c r="F4" s="9">
        <v>49</v>
      </c>
      <c r="G4" s="9">
        <v>97</v>
      </c>
    </row>
    <row r="5" spans="1:7" ht="14.4" x14ac:dyDescent="0.3">
      <c r="A5" s="1" t="s">
        <v>46</v>
      </c>
      <c r="B5" s="4" t="s">
        <v>9</v>
      </c>
      <c r="C5" s="1" t="s">
        <v>15</v>
      </c>
      <c r="D5" s="7">
        <v>4</v>
      </c>
      <c r="E5" s="7">
        <v>12</v>
      </c>
      <c r="F5" s="9">
        <f>D5*12</f>
        <v>48</v>
      </c>
      <c r="G5" s="9">
        <f>E5*12</f>
        <v>144</v>
      </c>
    </row>
    <row r="6" spans="1:7" ht="14.4" x14ac:dyDescent="0.3">
      <c r="A6" s="1" t="s">
        <v>47</v>
      </c>
      <c r="B6" s="4" t="s">
        <v>27</v>
      </c>
      <c r="C6" s="1" t="s">
        <v>28</v>
      </c>
      <c r="D6" s="7">
        <v>4</v>
      </c>
      <c r="E6" s="7">
        <v>10</v>
      </c>
      <c r="F6" s="9">
        <f t="shared" ref="F6:F13" si="0">D6*12</f>
        <v>48</v>
      </c>
      <c r="G6" s="9">
        <f t="shared" ref="G6:G13" si="1">E6*12</f>
        <v>120</v>
      </c>
    </row>
    <row r="7" spans="1:7" ht="14.4" x14ac:dyDescent="0.3">
      <c r="A7" s="1" t="s">
        <v>48</v>
      </c>
      <c r="B7" s="4" t="s">
        <v>49</v>
      </c>
      <c r="C7" s="1" t="s">
        <v>50</v>
      </c>
      <c r="D7" s="7">
        <v>4</v>
      </c>
      <c r="E7" s="7">
        <v>8</v>
      </c>
      <c r="F7" s="9">
        <f t="shared" si="0"/>
        <v>48</v>
      </c>
      <c r="G7" s="9">
        <f t="shared" si="1"/>
        <v>96</v>
      </c>
    </row>
    <row r="8" spans="1:7" ht="14.4" x14ac:dyDescent="0.3">
      <c r="A8" s="1" t="s">
        <v>33</v>
      </c>
      <c r="B8" s="4" t="s">
        <v>29</v>
      </c>
      <c r="C8" s="1" t="s">
        <v>30</v>
      </c>
      <c r="D8" s="7">
        <v>4</v>
      </c>
      <c r="E8" s="7">
        <v>8</v>
      </c>
      <c r="F8" s="9">
        <f t="shared" si="0"/>
        <v>48</v>
      </c>
      <c r="G8" s="9">
        <f t="shared" si="1"/>
        <v>96</v>
      </c>
    </row>
    <row r="9" spans="1:7" ht="14.4" x14ac:dyDescent="0.3">
      <c r="A9" s="1" t="s">
        <v>19</v>
      </c>
      <c r="B9" s="4" t="s">
        <v>5</v>
      </c>
      <c r="C9" s="1" t="s">
        <v>6</v>
      </c>
      <c r="D9" s="7">
        <v>4</v>
      </c>
      <c r="E9" s="7">
        <v>8</v>
      </c>
      <c r="F9" s="9">
        <f t="shared" si="0"/>
        <v>48</v>
      </c>
      <c r="G9" s="9">
        <f t="shared" si="1"/>
        <v>96</v>
      </c>
    </row>
    <row r="10" spans="1:7" ht="14.4" x14ac:dyDescent="0.3">
      <c r="A10" s="1" t="s">
        <v>20</v>
      </c>
      <c r="B10" s="4" t="s">
        <v>22</v>
      </c>
      <c r="C10" s="1" t="s">
        <v>38</v>
      </c>
      <c r="D10" s="7">
        <v>4</v>
      </c>
      <c r="E10" s="7">
        <v>8</v>
      </c>
      <c r="F10" s="9">
        <f t="shared" si="0"/>
        <v>48</v>
      </c>
      <c r="G10" s="9">
        <f t="shared" si="1"/>
        <v>96</v>
      </c>
    </row>
    <row r="11" spans="1:7" ht="14.4" x14ac:dyDescent="0.3">
      <c r="A11" s="1" t="s">
        <v>7</v>
      </c>
      <c r="B11" s="4" t="s">
        <v>1</v>
      </c>
      <c r="C11" s="1" t="s">
        <v>26</v>
      </c>
      <c r="D11" s="7">
        <v>4</v>
      </c>
      <c r="E11" s="7">
        <v>8</v>
      </c>
      <c r="F11" s="9">
        <f t="shared" si="0"/>
        <v>48</v>
      </c>
      <c r="G11" s="9">
        <f t="shared" si="1"/>
        <v>96</v>
      </c>
    </row>
    <row r="12" spans="1:7" ht="14.4" x14ac:dyDescent="0.3">
      <c r="A12" s="1" t="s">
        <v>8</v>
      </c>
      <c r="B12" s="4" t="s">
        <v>0</v>
      </c>
      <c r="C12" s="1" t="s">
        <v>16</v>
      </c>
      <c r="D12" s="7">
        <v>4</v>
      </c>
      <c r="E12" s="7">
        <v>12</v>
      </c>
      <c r="F12" s="9">
        <f t="shared" si="0"/>
        <v>48</v>
      </c>
      <c r="G12" s="9">
        <f t="shared" si="1"/>
        <v>144</v>
      </c>
    </row>
    <row r="13" spans="1:7" ht="14.4" x14ac:dyDescent="0.3">
      <c r="A13" s="1" t="s">
        <v>23</v>
      </c>
      <c r="B13" s="5" t="s">
        <v>24</v>
      </c>
      <c r="C13" s="1" t="s">
        <v>25</v>
      </c>
      <c r="D13" s="7">
        <v>4</v>
      </c>
      <c r="E13" s="7">
        <v>8</v>
      </c>
      <c r="F13" s="9">
        <f t="shared" si="0"/>
        <v>48</v>
      </c>
      <c r="G13" s="9">
        <f t="shared" si="1"/>
        <v>96</v>
      </c>
    </row>
    <row r="14" spans="1:7" ht="14.4" x14ac:dyDescent="0.3">
      <c r="A14" s="1" t="s">
        <v>34</v>
      </c>
      <c r="B14" s="4" t="s">
        <v>4</v>
      </c>
      <c r="C14" s="1" t="s">
        <v>17</v>
      </c>
      <c r="D14" s="7"/>
      <c r="E14" s="7"/>
      <c r="F14" s="9">
        <v>48</v>
      </c>
      <c r="G14" s="9">
        <f>8*12+9.5</f>
        <v>105.5</v>
      </c>
    </row>
    <row r="15" spans="1:7" ht="14.4" x14ac:dyDescent="0.3">
      <c r="A15" s="1" t="s">
        <v>42</v>
      </c>
      <c r="B15" s="4" t="s">
        <v>31</v>
      </c>
      <c r="C15" s="1" t="s">
        <v>41</v>
      </c>
      <c r="D15" s="7">
        <v>4</v>
      </c>
      <c r="E15" s="7">
        <v>11</v>
      </c>
      <c r="F15" s="9">
        <f t="shared" ref="F15" si="2">D15*12</f>
        <v>48</v>
      </c>
      <c r="G15" s="9">
        <f t="shared" ref="G15" si="3">E15*12</f>
        <v>132</v>
      </c>
    </row>
    <row r="16" spans="1:7" ht="14.4" x14ac:dyDescent="0.3">
      <c r="A16" s="1" t="s">
        <v>3</v>
      </c>
      <c r="B16" s="4" t="s">
        <v>2</v>
      </c>
      <c r="C16" s="1" t="s">
        <v>21</v>
      </c>
      <c r="D16" s="7">
        <v>4</v>
      </c>
      <c r="E16" s="7">
        <v>9</v>
      </c>
      <c r="F16" s="9">
        <f t="shared" ref="F16:F18" si="4">D16*12</f>
        <v>48</v>
      </c>
      <c r="G16" s="9">
        <f t="shared" ref="G16:G18" si="5">E16*12</f>
        <v>108</v>
      </c>
    </row>
    <row r="17" spans="1:7" ht="14.4" x14ac:dyDescent="0.3">
      <c r="A17" s="1" t="s">
        <v>39</v>
      </c>
      <c r="B17" s="4" t="s">
        <v>32</v>
      </c>
      <c r="C17" s="8" t="s">
        <v>40</v>
      </c>
      <c r="D17" s="7">
        <v>4</v>
      </c>
      <c r="E17" s="7">
        <v>8</v>
      </c>
      <c r="F17" s="9">
        <f t="shared" si="4"/>
        <v>48</v>
      </c>
      <c r="G17" s="9">
        <f t="shared" si="5"/>
        <v>96</v>
      </c>
    </row>
    <row r="18" spans="1:7" ht="14.4" x14ac:dyDescent="0.3">
      <c r="A18" s="1" t="s">
        <v>44</v>
      </c>
      <c r="B18" s="4" t="s">
        <v>43</v>
      </c>
      <c r="C18" s="8" t="s">
        <v>45</v>
      </c>
      <c r="D18" s="7">
        <v>4</v>
      </c>
      <c r="E18" s="7">
        <v>6</v>
      </c>
      <c r="F18" s="9">
        <f t="shared" si="4"/>
        <v>48</v>
      </c>
      <c r="G18" s="9">
        <f t="shared" si="5"/>
        <v>72</v>
      </c>
    </row>
  </sheetData>
  <phoneticPr fontId="3" type="noConversion"/>
  <conditionalFormatting sqref="B2:B18">
    <cfRule type="duplicateValues" dxfId="1" priority="2"/>
  </conditionalFormatting>
  <conditionalFormatting sqref="B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Louis Vathan</cp:lastModifiedBy>
  <cp:lastPrinted>2024-09-02T10:31:19Z</cp:lastPrinted>
  <dcterms:created xsi:type="dcterms:W3CDTF">2015-06-05T18:17:20Z</dcterms:created>
  <dcterms:modified xsi:type="dcterms:W3CDTF">2024-11-25T12:06:57Z</dcterms:modified>
</cp:coreProperties>
</file>