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FBD\IMP E-Mails and Information\WIP\Metal BOM Nesting\20210720\Iterations\"/>
    </mc:Choice>
  </mc:AlternateContent>
  <xr:revisionPtr revIDLastSave="0" documentId="13_ncr:1_{95FE454A-5CE0-45F8-91F7-5887B489381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1" l="1"/>
  <c r="U45" i="1" s="1"/>
  <c r="T43" i="1"/>
  <c r="U43" i="1" s="1"/>
  <c r="T42" i="1"/>
  <c r="U42" i="1" s="1"/>
  <c r="T33" i="1"/>
  <c r="U33" i="1" s="1"/>
  <c r="T31" i="1"/>
  <c r="U31" i="1" s="1"/>
  <c r="T30" i="1"/>
  <c r="U30" i="1"/>
  <c r="T19" i="1"/>
  <c r="T20" i="1"/>
  <c r="U20" i="1" s="1"/>
  <c r="T21" i="1"/>
  <c r="T18" i="1"/>
  <c r="U18" i="1" s="1"/>
  <c r="U21" i="1"/>
  <c r="U19" i="1"/>
  <c r="Q14" i="1"/>
  <c r="R14" i="1" s="1"/>
  <c r="Q5" i="1"/>
  <c r="R5" i="1" s="1"/>
  <c r="Q6" i="1"/>
  <c r="R6" i="1" s="1"/>
  <c r="Q7" i="1"/>
  <c r="R7" i="1"/>
  <c r="R4" i="1"/>
  <c r="Q4" i="1"/>
  <c r="I6" i="1"/>
  <c r="J6" i="1" s="1"/>
  <c r="I5" i="1"/>
  <c r="J5" i="1" s="1"/>
  <c r="I3" i="1"/>
  <c r="J3" i="1" s="1"/>
  <c r="I18" i="1"/>
  <c r="J18" i="1" s="1"/>
  <c r="I17" i="1"/>
  <c r="J17" i="1" s="1"/>
  <c r="I13" i="1"/>
  <c r="J13" i="1" s="1"/>
  <c r="I12" i="1"/>
  <c r="J12" i="1" s="1"/>
  <c r="I11" i="1"/>
  <c r="J11" i="1" s="1"/>
  <c r="I10" i="1"/>
  <c r="J10" i="1" s="1"/>
  <c r="I9" i="1"/>
  <c r="J9" i="1" s="1"/>
  <c r="I4" i="1"/>
  <c r="J4" i="1" s="1"/>
  <c r="I2" i="1"/>
  <c r="J2" i="1" s="1"/>
</calcChain>
</file>

<file path=xl/sharedStrings.xml><?xml version="1.0" encoding="utf-8"?>
<sst xmlns="http://schemas.openxmlformats.org/spreadsheetml/2006/main" count="20" uniqueCount="4">
  <si>
    <t>First</t>
  </si>
  <si>
    <t>Combinations</t>
  </si>
  <si>
    <t>Total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</si>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</sst>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left" wrapText="1" readingOrder="1"/>
    </xf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 wrapText="1" readingOrder="1"/>
    </xf>
    <xf numFmtId="0" fontId="1" fillId="5" borderId="2" xfId="0" applyFont="1" applyFill="1" applyBorder="1" applyAlignment="1">
      <alignment horizontal="center" wrapText="1" readingOrder="1"/>
    </xf>
    <xf numFmtId="0" fontId="1" fillId="5" borderId="3" xfId="0" applyFont="1" applyFill="1" applyBorder="1" applyAlignment="1">
      <alignment horizontal="center" wrapText="1" readingOrder="1"/>
    </xf>
    <xf numFmtId="0" fontId="1" fillId="5" borderId="4" xfId="0" applyFont="1" applyFill="1" applyBorder="1" applyAlignment="1">
      <alignment horizontal="center" wrapText="1" readingOrder="1"/>
    </xf>
    <xf numFmtId="0" fontId="2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5"/>
  <sheetViews>
    <sheetView tabSelected="1" topLeftCell="A22" workbookViewId="0">
      <selection activeCell="W42" sqref="W42"/>
    </sheetView>
  </sheetViews>
  <sheetFormatPr defaultRowHeight="15" x14ac:dyDescent="0.25"/>
  <sheetData>
    <row r="1" spans="1:18" x14ac:dyDescent="0.25">
      <c r="A1">
        <v>480</v>
      </c>
    </row>
    <row r="2" spans="1:18" x14ac:dyDescent="0.25">
      <c r="B2" s="4">
        <v>400</v>
      </c>
      <c r="D2" s="2">
        <v>400</v>
      </c>
      <c r="E2" s="2">
        <v>65</v>
      </c>
      <c r="F2" s="2">
        <v>9</v>
      </c>
      <c r="I2">
        <f>SUM(D2:G2)</f>
        <v>474</v>
      </c>
      <c r="J2">
        <f>$A$1-I2</f>
        <v>6</v>
      </c>
    </row>
    <row r="3" spans="1:18" ht="15.75" customHeight="1" x14ac:dyDescent="0.25">
      <c r="B3">
        <v>270</v>
      </c>
      <c r="D3" s="3">
        <v>270</v>
      </c>
      <c r="E3" s="3">
        <v>144</v>
      </c>
      <c r="F3" s="3">
        <v>65</v>
      </c>
      <c r="G3" s="3"/>
      <c r="H3" s="3"/>
      <c r="I3" s="3">
        <f>SUM(D3:G3)</f>
        <v>479</v>
      </c>
      <c r="J3" s="3">
        <f>$A$1-I3</f>
        <v>1</v>
      </c>
      <c r="N3" s="5" t="s">
        <v>0</v>
      </c>
      <c r="O3" s="9" t="s">
        <v>1</v>
      </c>
      <c r="P3" s="9"/>
      <c r="Q3" s="5" t="s">
        <v>2</v>
      </c>
      <c r="R3" s="5" t="s">
        <v>3</v>
      </c>
    </row>
    <row r="4" spans="1:18" x14ac:dyDescent="0.25">
      <c r="B4" s="3">
        <v>270</v>
      </c>
      <c r="D4">
        <v>270</v>
      </c>
      <c r="E4">
        <v>144</v>
      </c>
      <c r="F4">
        <v>55</v>
      </c>
      <c r="G4">
        <v>9</v>
      </c>
      <c r="I4">
        <f>SUM(D4:G4)</f>
        <v>478</v>
      </c>
      <c r="J4">
        <f>$A$1-I4</f>
        <v>2</v>
      </c>
      <c r="N4" s="6"/>
      <c r="O4" s="6">
        <v>191.125</v>
      </c>
      <c r="P4" s="6"/>
      <c r="Q4" s="6">
        <f>$N$5+O4+P4</f>
        <v>382.25</v>
      </c>
      <c r="R4" s="6">
        <f>480-Q4</f>
        <v>97.75</v>
      </c>
    </row>
    <row r="5" spans="1:18" x14ac:dyDescent="0.25">
      <c r="B5" s="3">
        <v>144</v>
      </c>
      <c r="D5">
        <v>270</v>
      </c>
      <c r="E5">
        <v>65</v>
      </c>
      <c r="F5">
        <v>55</v>
      </c>
      <c r="G5">
        <v>55</v>
      </c>
      <c r="H5">
        <v>9</v>
      </c>
      <c r="I5">
        <f>SUM(D5:H5)</f>
        <v>454</v>
      </c>
      <c r="J5">
        <f>$A$1-I5</f>
        <v>26</v>
      </c>
      <c r="N5" s="7">
        <v>191.125</v>
      </c>
      <c r="O5" s="7">
        <v>136.625</v>
      </c>
      <c r="P5" s="7">
        <v>136.625</v>
      </c>
      <c r="Q5" s="7">
        <f t="shared" ref="Q5:Q7" si="0">$N$5+O5+P5</f>
        <v>464.375</v>
      </c>
      <c r="R5" s="7">
        <f t="shared" ref="R5:R7" si="1">480-Q5</f>
        <v>15.625</v>
      </c>
    </row>
    <row r="6" spans="1:18" x14ac:dyDescent="0.25">
      <c r="B6" s="3">
        <v>65</v>
      </c>
      <c r="D6">
        <v>144</v>
      </c>
      <c r="E6">
        <v>65</v>
      </c>
      <c r="F6">
        <v>55</v>
      </c>
      <c r="G6">
        <v>55</v>
      </c>
      <c r="H6">
        <v>9</v>
      </c>
      <c r="I6">
        <f>SUM(D6:H6)</f>
        <v>328</v>
      </c>
      <c r="J6">
        <f>$A$1-I6</f>
        <v>152</v>
      </c>
      <c r="N6" s="6"/>
      <c r="O6" s="6">
        <v>136.625</v>
      </c>
      <c r="P6" s="6">
        <v>128.75</v>
      </c>
      <c r="Q6" s="6">
        <f t="shared" si="0"/>
        <v>456.5</v>
      </c>
      <c r="R6" s="6">
        <f t="shared" si="1"/>
        <v>23.5</v>
      </c>
    </row>
    <row r="7" spans="1:18" x14ac:dyDescent="0.25">
      <c r="B7" s="4">
        <v>55</v>
      </c>
      <c r="N7" s="6"/>
      <c r="O7" s="6">
        <v>128.75</v>
      </c>
      <c r="P7" s="6">
        <v>128.75</v>
      </c>
      <c r="Q7" s="6">
        <f t="shared" si="0"/>
        <v>448.625</v>
      </c>
      <c r="R7" s="6">
        <f t="shared" si="1"/>
        <v>31.375</v>
      </c>
    </row>
    <row r="8" spans="1:18" x14ac:dyDescent="0.25">
      <c r="B8">
        <v>55</v>
      </c>
    </row>
    <row r="9" spans="1:18" x14ac:dyDescent="0.25">
      <c r="B9" s="4">
        <v>9</v>
      </c>
      <c r="D9">
        <v>400</v>
      </c>
      <c r="E9">
        <v>55</v>
      </c>
      <c r="F9">
        <v>9</v>
      </c>
      <c r="I9">
        <f>SUM(D9:G9)</f>
        <v>464</v>
      </c>
      <c r="J9">
        <f>$A$1-I9</f>
        <v>16</v>
      </c>
    </row>
    <row r="10" spans="1:18" ht="15.75" x14ac:dyDescent="0.25">
      <c r="D10">
        <v>55</v>
      </c>
      <c r="E10">
        <v>55</v>
      </c>
      <c r="F10">
        <v>9</v>
      </c>
      <c r="I10">
        <f t="shared" ref="I10:I11" si="2">SUM(D10:G10)</f>
        <v>119</v>
      </c>
      <c r="J10">
        <f t="shared" ref="J10:J13" si="3">$A$1-I10</f>
        <v>361</v>
      </c>
      <c r="N10" s="5" t="s">
        <v>0</v>
      </c>
      <c r="O10" s="9" t="s">
        <v>1</v>
      </c>
      <c r="P10" s="9"/>
      <c r="Q10" s="5" t="s">
        <v>2</v>
      </c>
      <c r="R10" s="5" t="s">
        <v>3</v>
      </c>
    </row>
    <row r="11" spans="1:18" x14ac:dyDescent="0.25">
      <c r="D11" s="1">
        <v>270</v>
      </c>
      <c r="E11" s="1">
        <v>55</v>
      </c>
      <c r="F11">
        <v>55</v>
      </c>
      <c r="G11">
        <v>9</v>
      </c>
      <c r="I11">
        <f t="shared" si="2"/>
        <v>389</v>
      </c>
      <c r="J11">
        <f t="shared" si="3"/>
        <v>91</v>
      </c>
      <c r="N11" s="6"/>
      <c r="O11" s="6"/>
      <c r="P11" s="6"/>
      <c r="Q11" s="6"/>
      <c r="R11" s="6"/>
    </row>
    <row r="12" spans="1:18" x14ac:dyDescent="0.25">
      <c r="I12">
        <f>SUM(D12:G12)</f>
        <v>0</v>
      </c>
      <c r="J12">
        <f t="shared" si="3"/>
        <v>480</v>
      </c>
      <c r="N12" s="7"/>
      <c r="O12" s="7"/>
      <c r="P12" s="7"/>
      <c r="Q12" s="7"/>
      <c r="R12" s="7"/>
    </row>
    <row r="13" spans="1:18" x14ac:dyDescent="0.25">
      <c r="I13">
        <f t="shared" ref="I13" si="4">SUM(D13:G13)</f>
        <v>0</v>
      </c>
      <c r="J13">
        <f t="shared" si="3"/>
        <v>480</v>
      </c>
      <c r="N13" s="8">
        <v>191.125</v>
      </c>
      <c r="O13" s="6"/>
      <c r="P13" s="6"/>
      <c r="Q13" s="6"/>
      <c r="R13" s="6"/>
    </row>
    <row r="14" spans="1:18" x14ac:dyDescent="0.25">
      <c r="N14" s="6"/>
      <c r="O14" s="8">
        <v>128.75</v>
      </c>
      <c r="P14" s="8">
        <v>128.75</v>
      </c>
      <c r="Q14" s="8">
        <f>$N$13+O14+P14</f>
        <v>448.625</v>
      </c>
      <c r="R14" s="8">
        <f t="shared" ref="R14" si="5">480-Q14</f>
        <v>31.375</v>
      </c>
    </row>
    <row r="16" spans="1:18" x14ac:dyDescent="0.25">
      <c r="L16" s="13">
        <v>260</v>
      </c>
      <c r="M16">
        <v>11</v>
      </c>
    </row>
    <row r="17" spans="4:21" ht="15.75" customHeight="1" x14ac:dyDescent="0.25">
      <c r="D17">
        <v>400</v>
      </c>
      <c r="E17">
        <v>55</v>
      </c>
      <c r="F17">
        <v>9</v>
      </c>
      <c r="I17">
        <f t="shared" ref="I17:I18" si="6">SUM(D17:G17)</f>
        <v>464</v>
      </c>
      <c r="J17">
        <f t="shared" ref="J17:J18" si="7">$A$1-I17</f>
        <v>16</v>
      </c>
      <c r="L17" s="13">
        <v>260</v>
      </c>
      <c r="M17">
        <v>10</v>
      </c>
      <c r="N17" s="5" t="s">
        <v>0</v>
      </c>
      <c r="O17" s="10" t="s">
        <v>1</v>
      </c>
      <c r="P17" s="11"/>
      <c r="Q17" s="11"/>
      <c r="R17" s="11"/>
      <c r="S17" s="12"/>
      <c r="T17" s="5" t="s">
        <v>2</v>
      </c>
      <c r="U17" s="5" t="s">
        <v>3</v>
      </c>
    </row>
    <row r="18" spans="4:21" x14ac:dyDescent="0.25">
      <c r="D18">
        <v>270</v>
      </c>
      <c r="E18">
        <v>144</v>
      </c>
      <c r="F18">
        <v>65</v>
      </c>
      <c r="I18">
        <f t="shared" si="6"/>
        <v>479</v>
      </c>
      <c r="J18">
        <f t="shared" si="7"/>
        <v>1</v>
      </c>
      <c r="L18" s="13">
        <v>240</v>
      </c>
      <c r="M18">
        <v>9</v>
      </c>
      <c r="N18" s="6"/>
      <c r="O18" s="6">
        <v>180</v>
      </c>
      <c r="P18" s="6">
        <v>8</v>
      </c>
      <c r="Q18" s="6">
        <v>8</v>
      </c>
      <c r="R18" s="6"/>
      <c r="S18" s="6"/>
      <c r="T18" s="6">
        <f>$N$20+O18+P18+Q18+R18+S18</f>
        <v>456</v>
      </c>
      <c r="U18" s="6">
        <f>480-T18</f>
        <v>24</v>
      </c>
    </row>
    <row r="19" spans="4:21" x14ac:dyDescent="0.25">
      <c r="D19">
        <v>270</v>
      </c>
      <c r="E19">
        <v>55</v>
      </c>
      <c r="L19" s="13">
        <v>180</v>
      </c>
      <c r="M19">
        <v>8</v>
      </c>
      <c r="N19" s="6"/>
      <c r="O19" s="6">
        <v>160</v>
      </c>
      <c r="P19" s="6">
        <v>54</v>
      </c>
      <c r="Q19" s="6"/>
      <c r="R19" s="6"/>
      <c r="S19" s="6"/>
      <c r="T19" s="6">
        <f t="shared" ref="T19:T22" si="8">$N$20+O19+P19+Q19+R19+S19</f>
        <v>474</v>
      </c>
      <c r="U19" s="6">
        <f t="shared" ref="U19:U22" si="9">480-T19</f>
        <v>6</v>
      </c>
    </row>
    <row r="20" spans="4:21" x14ac:dyDescent="0.25">
      <c r="L20" s="13">
        <v>160</v>
      </c>
      <c r="M20">
        <v>7</v>
      </c>
      <c r="N20" s="7">
        <v>260</v>
      </c>
      <c r="O20" s="7">
        <v>92</v>
      </c>
      <c r="P20" s="7">
        <v>74</v>
      </c>
      <c r="Q20" s="7">
        <v>54</v>
      </c>
      <c r="R20" s="6"/>
      <c r="S20" s="6"/>
      <c r="T20" s="7">
        <f t="shared" si="8"/>
        <v>480</v>
      </c>
      <c r="U20" s="6">
        <f t="shared" si="9"/>
        <v>0</v>
      </c>
    </row>
    <row r="21" spans="4:21" x14ac:dyDescent="0.25">
      <c r="L21" s="13">
        <v>92</v>
      </c>
      <c r="M21">
        <v>6</v>
      </c>
      <c r="N21" s="6"/>
      <c r="O21" s="6">
        <v>74</v>
      </c>
      <c r="P21" s="6">
        <v>74</v>
      </c>
      <c r="Q21" s="6">
        <v>54</v>
      </c>
      <c r="R21" s="6">
        <v>8</v>
      </c>
      <c r="S21" s="6">
        <v>8</v>
      </c>
      <c r="T21" s="6">
        <f t="shared" si="8"/>
        <v>478</v>
      </c>
      <c r="U21" s="6">
        <f t="shared" si="9"/>
        <v>2</v>
      </c>
    </row>
    <row r="22" spans="4:21" x14ac:dyDescent="0.25">
      <c r="L22" s="13">
        <v>74</v>
      </c>
      <c r="M22">
        <v>5</v>
      </c>
    </row>
    <row r="23" spans="4:21" x14ac:dyDescent="0.25">
      <c r="L23" s="13">
        <v>74</v>
      </c>
      <c r="M23">
        <v>4</v>
      </c>
    </row>
    <row r="24" spans="4:21" x14ac:dyDescent="0.25">
      <c r="L24" s="13">
        <v>54</v>
      </c>
      <c r="M24">
        <v>3</v>
      </c>
    </row>
    <row r="25" spans="4:21" x14ac:dyDescent="0.25">
      <c r="L25" s="13">
        <v>8</v>
      </c>
      <c r="M25">
        <v>2</v>
      </c>
    </row>
    <row r="26" spans="4:21" x14ac:dyDescent="0.25">
      <c r="L26" s="13">
        <v>8</v>
      </c>
      <c r="M26">
        <v>1</v>
      </c>
    </row>
    <row r="29" spans="4:21" ht="15.75" x14ac:dyDescent="0.25">
      <c r="L29" s="13"/>
      <c r="N29" s="5" t="s">
        <v>0</v>
      </c>
      <c r="O29" s="10" t="s">
        <v>1</v>
      </c>
      <c r="P29" s="11"/>
      <c r="Q29" s="11"/>
      <c r="R29" s="11"/>
      <c r="S29" s="12"/>
      <c r="T29" s="5" t="s">
        <v>2</v>
      </c>
      <c r="U29" s="5" t="s">
        <v>3</v>
      </c>
    </row>
    <row r="30" spans="4:21" x14ac:dyDescent="0.25">
      <c r="L30" s="13"/>
      <c r="N30" s="6"/>
      <c r="O30" s="8">
        <v>180</v>
      </c>
      <c r="P30" s="8">
        <v>8</v>
      </c>
      <c r="Q30" s="8">
        <v>8</v>
      </c>
      <c r="R30" s="6"/>
      <c r="S30" s="6"/>
      <c r="T30" s="6">
        <f>$N$31+O30+P30+Q30+R30+S30</f>
        <v>456</v>
      </c>
      <c r="U30" s="6">
        <f>480-T30</f>
        <v>24</v>
      </c>
    </row>
    <row r="31" spans="4:21" x14ac:dyDescent="0.25">
      <c r="L31" s="13">
        <v>240</v>
      </c>
      <c r="N31" s="8">
        <v>260</v>
      </c>
      <c r="O31" s="6">
        <v>160</v>
      </c>
      <c r="P31" s="6">
        <v>8</v>
      </c>
      <c r="Q31" s="6">
        <v>8</v>
      </c>
      <c r="R31" s="6"/>
      <c r="S31" s="6"/>
      <c r="T31" s="6">
        <f>$N$31+O31+P31+Q31+R31+S31</f>
        <v>436</v>
      </c>
      <c r="U31" s="6">
        <f t="shared" ref="U31:U33" si="10">480-T31</f>
        <v>44</v>
      </c>
    </row>
    <row r="32" spans="4:21" x14ac:dyDescent="0.25">
      <c r="L32" s="13"/>
      <c r="N32" s="7"/>
      <c r="O32" s="7"/>
      <c r="P32" s="7"/>
      <c r="Q32" s="7"/>
      <c r="R32" s="6"/>
      <c r="S32" s="6"/>
      <c r="T32" s="7"/>
      <c r="U32" s="6"/>
    </row>
    <row r="33" spans="12:21" x14ac:dyDescent="0.25">
      <c r="L33" s="13">
        <v>160</v>
      </c>
      <c r="N33" s="6"/>
      <c r="O33" s="6">
        <v>74</v>
      </c>
      <c r="P33" s="6">
        <v>8</v>
      </c>
      <c r="Q33" s="6">
        <v>8</v>
      </c>
      <c r="R33" s="6"/>
      <c r="S33" s="6"/>
      <c r="T33" s="6">
        <f>$N$31+O33+P33+Q33+R33+S33</f>
        <v>350</v>
      </c>
      <c r="U33" s="6">
        <f t="shared" si="10"/>
        <v>130</v>
      </c>
    </row>
    <row r="34" spans="12:21" x14ac:dyDescent="0.25">
      <c r="L34" s="13"/>
    </row>
    <row r="35" spans="12:21" x14ac:dyDescent="0.25">
      <c r="L35" s="13"/>
    </row>
    <row r="36" spans="12:21" x14ac:dyDescent="0.25">
      <c r="L36" s="13">
        <v>74</v>
      </c>
    </row>
    <row r="37" spans="12:21" x14ac:dyDescent="0.25">
      <c r="L37" s="13"/>
    </row>
    <row r="38" spans="12:21" x14ac:dyDescent="0.25">
      <c r="L38" s="13"/>
    </row>
    <row r="39" spans="12:21" x14ac:dyDescent="0.25">
      <c r="L39" s="13"/>
    </row>
    <row r="41" spans="12:21" ht="15.75" x14ac:dyDescent="0.25">
      <c r="N41" s="5" t="s">
        <v>0</v>
      </c>
      <c r="O41" s="10" t="s">
        <v>1</v>
      </c>
      <c r="P41" s="11"/>
      <c r="Q41" s="11"/>
      <c r="R41" s="11"/>
      <c r="S41" s="12"/>
      <c r="T41" s="5" t="s">
        <v>2</v>
      </c>
      <c r="U41" s="5" t="s">
        <v>3</v>
      </c>
    </row>
    <row r="42" spans="12:21" x14ac:dyDescent="0.25">
      <c r="N42" s="6"/>
      <c r="O42" s="8"/>
      <c r="P42" s="8"/>
      <c r="Q42" s="8"/>
      <c r="R42" s="6"/>
      <c r="S42" s="6"/>
      <c r="T42" s="6">
        <f>$N$31+O42+P42+Q42+R42+S42</f>
        <v>260</v>
      </c>
      <c r="U42" s="6">
        <f>480-T42</f>
        <v>220</v>
      </c>
    </row>
    <row r="43" spans="12:21" x14ac:dyDescent="0.25">
      <c r="N43" s="8"/>
      <c r="O43" s="6"/>
      <c r="P43" s="6"/>
      <c r="Q43" s="6"/>
      <c r="R43" s="6"/>
      <c r="S43" s="6"/>
      <c r="T43" s="6">
        <f>$N$31+O43+P43+Q43+R43+S43</f>
        <v>260</v>
      </c>
      <c r="U43" s="6">
        <f t="shared" ref="U43:U45" si="11">480-T43</f>
        <v>220</v>
      </c>
    </row>
    <row r="44" spans="12:21" x14ac:dyDescent="0.25">
      <c r="N44" s="7"/>
      <c r="O44" s="7"/>
      <c r="P44" s="7"/>
      <c r="Q44" s="7"/>
      <c r="R44" s="6"/>
      <c r="S44" s="6"/>
      <c r="T44" s="7"/>
      <c r="U44" s="6"/>
    </row>
    <row r="45" spans="12:21" x14ac:dyDescent="0.25">
      <c r="N45" s="6">
        <v>240</v>
      </c>
      <c r="O45" s="6">
        <v>160</v>
      </c>
      <c r="P45" s="6">
        <v>74</v>
      </c>
      <c r="Q45" s="6"/>
      <c r="R45" s="6"/>
      <c r="S45" s="6"/>
      <c r="T45" s="6">
        <f>$N$45+O45+P45+Q45+R45+S45</f>
        <v>474</v>
      </c>
      <c r="U45" s="6">
        <f t="shared" si="11"/>
        <v>6</v>
      </c>
    </row>
  </sheetData>
  <mergeCells count="5">
    <mergeCell ref="O41:S41"/>
    <mergeCell ref="O3:P3"/>
    <mergeCell ref="O10:P10"/>
    <mergeCell ref="O17:S17"/>
    <mergeCell ref="O29:S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User-43</cp:lastModifiedBy>
  <dcterms:created xsi:type="dcterms:W3CDTF">2015-06-05T18:17:20Z</dcterms:created>
  <dcterms:modified xsi:type="dcterms:W3CDTF">2021-07-21T15:51:56Z</dcterms:modified>
</cp:coreProperties>
</file>