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ropbox\FBD\IMP E-Mails and Information\WIP\Metal BOM Nesting\20220722\"/>
    </mc:Choice>
  </mc:AlternateContent>
  <xr:revisionPtr revIDLastSave="0" documentId="13_ncr:1_{E82012F2-8F49-4F9E-822A-C9803D243B5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" l="1"/>
  <c r="R13" i="3" s="1"/>
  <c r="Q12" i="3"/>
  <c r="R12" i="3" s="1"/>
  <c r="Q10" i="3"/>
  <c r="R10" i="3" s="1"/>
  <c r="Q9" i="3"/>
  <c r="R9" i="3" s="1"/>
  <c r="Q8" i="3"/>
  <c r="R8" i="3" s="1"/>
  <c r="Q6" i="3"/>
  <c r="R6" i="3" s="1"/>
  <c r="Q5" i="3"/>
  <c r="R5" i="3" s="1"/>
  <c r="Q4" i="3"/>
  <c r="R4" i="3" s="1"/>
  <c r="Q3" i="3"/>
  <c r="R3" i="3" s="1"/>
  <c r="J15" i="3"/>
  <c r="K15" i="3" s="1"/>
  <c r="J16" i="3"/>
  <c r="K16" i="3" s="1"/>
  <c r="J17" i="3"/>
  <c r="K17" i="3" s="1"/>
  <c r="J18" i="3"/>
  <c r="K18" i="3" s="1"/>
  <c r="J19" i="3"/>
  <c r="K19" i="3" s="1"/>
  <c r="J14" i="3"/>
  <c r="K14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X40" i="2"/>
  <c r="Y40" i="2" s="1"/>
  <c r="X39" i="2"/>
  <c r="Y39" i="2" s="1"/>
  <c r="X35" i="2"/>
  <c r="Y35" i="2" s="1"/>
  <c r="X34" i="2"/>
  <c r="Y34" i="2" s="1"/>
  <c r="X26" i="2"/>
  <c r="Y26" i="2" s="1"/>
  <c r="X25" i="2"/>
  <c r="Y25" i="2" s="1"/>
  <c r="X23" i="2"/>
  <c r="Y23" i="2" s="1"/>
  <c r="X22" i="2"/>
  <c r="Y22" i="2" s="1"/>
  <c r="X14" i="2"/>
  <c r="Y14" i="2" s="1"/>
  <c r="X15" i="2"/>
  <c r="Y15" i="2" s="1"/>
  <c r="X16" i="2"/>
  <c r="Y16" i="2" s="1"/>
  <c r="X17" i="2"/>
  <c r="Y17" i="2" s="1"/>
  <c r="X13" i="2"/>
  <c r="Y13" i="2" s="1"/>
  <c r="X11" i="2"/>
  <c r="Y11" i="2" s="1"/>
  <c r="X10" i="2"/>
  <c r="X8" i="2"/>
  <c r="Y8" i="2" s="1"/>
  <c r="X6" i="2"/>
  <c r="Y6" i="2" s="1"/>
  <c r="X5" i="2"/>
  <c r="Y5" i="2" s="1"/>
  <c r="X4" i="2"/>
  <c r="Y4" i="2" s="1"/>
  <c r="X3" i="2"/>
  <c r="Y3" i="2" s="1"/>
  <c r="X2" i="2"/>
  <c r="Y2" i="2" s="1"/>
  <c r="Y10" i="2"/>
  <c r="M27" i="2"/>
  <c r="N27" i="2" s="1"/>
  <c r="M26" i="2"/>
  <c r="N26" i="2" s="1"/>
  <c r="M25" i="2"/>
  <c r="N25" i="2" s="1"/>
  <c r="M24" i="2"/>
  <c r="N24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</calcChain>
</file>

<file path=xl/sharedStrings.xml><?xml version="1.0" encoding="utf-8"?>
<sst xmlns="http://schemas.openxmlformats.org/spreadsheetml/2006/main" count="128" uniqueCount="8">
  <si>
    <t>HSS3x3x3/8</t>
  </si>
  <si>
    <t>DESCRIPTION</t>
  </si>
  <si>
    <t>QTY.</t>
  </si>
  <si>
    <t>LENGTH (in.)</t>
  </si>
  <si>
    <t>First</t>
  </si>
  <si>
    <t>Combination</t>
  </si>
  <si>
    <t>Total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</si>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</sst>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11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2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2" fontId="2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12" borderId="6" xfId="0" applyFont="1" applyFill="1" applyBorder="1" applyAlignment="1">
      <alignment horizontal="left" wrapText="1" readingOrder="1"/>
    </xf>
    <xf numFmtId="0" fontId="5" fillId="12" borderId="6" xfId="0" applyFont="1" applyFill="1" applyBorder="1" applyAlignment="1">
      <alignment horizontal="center" wrapText="1" readingOrder="1"/>
    </xf>
    <xf numFmtId="0" fontId="0" fillId="2" borderId="6" xfId="0" applyFill="1" applyBorder="1"/>
    <xf numFmtId="0" fontId="0" fillId="0" borderId="6" xfId="0" applyBorder="1"/>
    <xf numFmtId="0" fontId="0" fillId="8" borderId="6" xfId="0" applyFill="1" applyBorder="1"/>
    <xf numFmtId="0" fontId="0" fillId="0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7" borderId="6" xfId="0" applyFill="1" applyBorder="1"/>
    <xf numFmtId="0" fontId="4" fillId="11" borderId="6" xfId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A16" workbookViewId="0">
      <selection activeCell="D1" sqref="D1:F33"/>
    </sheetView>
  </sheetViews>
  <sheetFormatPr defaultRowHeight="15" x14ac:dyDescent="0.25"/>
  <sheetData>
    <row r="1" spans="1:16" ht="22.5" x14ac:dyDescent="0.25">
      <c r="A1" s="1">
        <v>1370330</v>
      </c>
      <c r="B1" s="1"/>
      <c r="C1" s="2"/>
      <c r="D1" s="3" t="s">
        <v>0</v>
      </c>
      <c r="E1" s="4">
        <v>4</v>
      </c>
      <c r="F1" s="5">
        <v>8</v>
      </c>
      <c r="G1" s="6"/>
      <c r="J1" s="7">
        <v>1370330</v>
      </c>
      <c r="K1" s="8"/>
      <c r="L1" s="8"/>
      <c r="M1" s="7" t="s">
        <v>0</v>
      </c>
      <c r="N1" s="9">
        <v>4</v>
      </c>
      <c r="O1" s="10">
        <v>8</v>
      </c>
      <c r="P1" s="1">
        <v>32</v>
      </c>
    </row>
    <row r="2" spans="1:16" ht="22.5" x14ac:dyDescent="0.25">
      <c r="A2" s="1"/>
      <c r="B2" s="1"/>
      <c r="C2" s="2"/>
      <c r="D2" s="3" t="s">
        <v>0</v>
      </c>
      <c r="E2" s="4">
        <v>4</v>
      </c>
      <c r="F2" s="5">
        <v>8</v>
      </c>
      <c r="G2" s="6"/>
      <c r="J2" s="11"/>
      <c r="K2" s="11"/>
      <c r="L2" s="11"/>
      <c r="M2" s="7" t="s">
        <v>0</v>
      </c>
      <c r="N2" s="9">
        <v>4</v>
      </c>
      <c r="O2" s="12">
        <v>8</v>
      </c>
      <c r="P2" s="1">
        <v>32</v>
      </c>
    </row>
    <row r="3" spans="1:16" ht="22.5" x14ac:dyDescent="0.25">
      <c r="A3" s="1"/>
      <c r="B3" s="1"/>
      <c r="C3" s="2"/>
      <c r="D3" s="3" t="s">
        <v>0</v>
      </c>
      <c r="E3" s="4">
        <v>2</v>
      </c>
      <c r="F3" s="5">
        <v>8</v>
      </c>
      <c r="G3" s="6"/>
      <c r="J3" s="11"/>
      <c r="K3" s="11"/>
      <c r="L3" s="11"/>
      <c r="M3" s="7" t="s">
        <v>0</v>
      </c>
      <c r="N3" s="9">
        <v>2</v>
      </c>
      <c r="O3" s="12">
        <v>8</v>
      </c>
      <c r="P3" s="1">
        <v>16</v>
      </c>
    </row>
    <row r="4" spans="1:16" ht="22.5" x14ac:dyDescent="0.25">
      <c r="A4" s="1"/>
      <c r="B4" s="1"/>
      <c r="C4" s="2"/>
      <c r="D4" s="3" t="s">
        <v>0</v>
      </c>
      <c r="E4" s="4">
        <v>3</v>
      </c>
      <c r="F4" s="5">
        <v>8</v>
      </c>
      <c r="G4" s="6"/>
      <c r="J4" s="11"/>
      <c r="K4" s="11"/>
      <c r="L4" s="11"/>
      <c r="M4" s="7" t="s">
        <v>0</v>
      </c>
      <c r="N4" s="9">
        <v>3</v>
      </c>
      <c r="O4" s="12">
        <v>8</v>
      </c>
      <c r="P4" s="1">
        <v>24</v>
      </c>
    </row>
    <row r="5" spans="1:16" ht="22.5" x14ac:dyDescent="0.25">
      <c r="A5" s="1"/>
      <c r="B5" s="1"/>
      <c r="C5" s="2"/>
      <c r="D5" s="3" t="s">
        <v>0</v>
      </c>
      <c r="E5" s="4">
        <v>1</v>
      </c>
      <c r="F5" s="5">
        <v>63.125</v>
      </c>
      <c r="G5" s="6"/>
      <c r="J5" s="11"/>
      <c r="K5" s="11"/>
      <c r="L5" s="11"/>
      <c r="M5" s="7" t="s">
        <v>0</v>
      </c>
      <c r="N5" s="9">
        <v>1</v>
      </c>
      <c r="O5" s="12">
        <v>63.125</v>
      </c>
      <c r="P5" s="1">
        <v>63.125</v>
      </c>
    </row>
    <row r="6" spans="1:16" ht="22.5" x14ac:dyDescent="0.25">
      <c r="A6" s="1"/>
      <c r="B6" s="1"/>
      <c r="C6" s="2"/>
      <c r="D6" s="3" t="s">
        <v>0</v>
      </c>
      <c r="E6" s="4">
        <v>1</v>
      </c>
      <c r="F6" s="5">
        <v>77.125</v>
      </c>
      <c r="G6" s="6"/>
      <c r="J6" s="11"/>
      <c r="K6" s="11"/>
      <c r="L6" s="11"/>
      <c r="M6" s="7" t="s">
        <v>0</v>
      </c>
      <c r="N6" s="9">
        <v>1</v>
      </c>
      <c r="O6" s="12">
        <v>77.125</v>
      </c>
      <c r="P6" s="1">
        <v>77.125</v>
      </c>
    </row>
    <row r="7" spans="1:16" ht="22.5" x14ac:dyDescent="0.25">
      <c r="A7" s="1"/>
      <c r="B7" s="1"/>
      <c r="C7" s="2"/>
      <c r="D7" s="3" t="s">
        <v>0</v>
      </c>
      <c r="E7" s="4">
        <v>2</v>
      </c>
      <c r="F7" s="5">
        <v>77.125</v>
      </c>
      <c r="G7" s="6"/>
      <c r="J7" s="11"/>
      <c r="K7" s="11"/>
      <c r="L7" s="11"/>
      <c r="M7" s="7" t="s">
        <v>0</v>
      </c>
      <c r="N7" s="9">
        <v>2</v>
      </c>
      <c r="O7" s="12">
        <v>77.125</v>
      </c>
      <c r="P7" s="1">
        <v>154.25</v>
      </c>
    </row>
    <row r="8" spans="1:16" ht="22.5" x14ac:dyDescent="0.25">
      <c r="A8" s="1"/>
      <c r="B8" s="1"/>
      <c r="C8" s="2"/>
      <c r="D8" s="3" t="s">
        <v>0</v>
      </c>
      <c r="E8" s="4">
        <v>1</v>
      </c>
      <c r="F8" s="5">
        <v>86</v>
      </c>
      <c r="G8" s="6"/>
      <c r="J8" s="11"/>
      <c r="K8" s="11"/>
      <c r="L8" s="11"/>
      <c r="M8" s="7" t="s">
        <v>0</v>
      </c>
      <c r="N8" s="9">
        <v>1</v>
      </c>
      <c r="O8" s="12">
        <v>86</v>
      </c>
      <c r="P8" s="1">
        <v>86</v>
      </c>
    </row>
    <row r="9" spans="1:16" ht="22.5" x14ac:dyDescent="0.25">
      <c r="A9" s="1">
        <v>1370337</v>
      </c>
      <c r="B9" s="1"/>
      <c r="C9" s="2"/>
      <c r="D9" s="3" t="s">
        <v>0</v>
      </c>
      <c r="E9" s="4">
        <v>1</v>
      </c>
      <c r="F9" s="5">
        <v>91.625</v>
      </c>
      <c r="G9" s="6"/>
      <c r="J9" s="7">
        <v>1370337</v>
      </c>
      <c r="K9" s="8"/>
      <c r="L9" s="8"/>
      <c r="M9" s="7" t="s">
        <v>0</v>
      </c>
      <c r="N9" s="9">
        <v>1</v>
      </c>
      <c r="O9" s="10">
        <v>91.625</v>
      </c>
      <c r="P9" s="1">
        <v>91.625</v>
      </c>
    </row>
    <row r="10" spans="1:16" ht="22.5" x14ac:dyDescent="0.25">
      <c r="A10" s="1"/>
      <c r="B10" s="1"/>
      <c r="C10" s="2"/>
      <c r="D10" s="3" t="s">
        <v>0</v>
      </c>
      <c r="E10" s="4">
        <v>1</v>
      </c>
      <c r="F10" s="5">
        <v>103.875</v>
      </c>
      <c r="G10" s="6"/>
      <c r="J10" s="11"/>
      <c r="K10" s="11"/>
      <c r="L10" s="11"/>
      <c r="M10" s="7" t="s">
        <v>0</v>
      </c>
      <c r="N10" s="9">
        <v>1</v>
      </c>
      <c r="O10" s="12">
        <v>103.875</v>
      </c>
      <c r="P10" s="1">
        <v>103.875</v>
      </c>
    </row>
    <row r="11" spans="1:16" ht="22.5" x14ac:dyDescent="0.25">
      <c r="A11" s="1"/>
      <c r="B11" s="1"/>
      <c r="C11" s="2"/>
      <c r="D11" s="3" t="s">
        <v>0</v>
      </c>
      <c r="E11" s="4">
        <v>1</v>
      </c>
      <c r="F11" s="5">
        <v>121.125</v>
      </c>
      <c r="G11" s="6"/>
      <c r="J11" s="11"/>
      <c r="K11" s="11"/>
      <c r="L11" s="11"/>
      <c r="M11" s="7" t="s">
        <v>0</v>
      </c>
      <c r="N11" s="9">
        <v>1</v>
      </c>
      <c r="O11" s="12">
        <v>121.125</v>
      </c>
      <c r="P11" s="1">
        <v>121.125</v>
      </c>
    </row>
    <row r="12" spans="1:16" ht="22.5" x14ac:dyDescent="0.25">
      <c r="A12" s="1"/>
      <c r="B12" s="1"/>
      <c r="C12" s="2"/>
      <c r="D12" s="3" t="s">
        <v>0</v>
      </c>
      <c r="E12" s="4">
        <v>1</v>
      </c>
      <c r="F12" s="5">
        <v>121.125</v>
      </c>
      <c r="G12" s="6"/>
      <c r="J12" s="11"/>
      <c r="K12" s="11"/>
      <c r="L12" s="11"/>
      <c r="M12" s="7" t="s">
        <v>0</v>
      </c>
      <c r="N12" s="9">
        <v>1</v>
      </c>
      <c r="O12" s="12">
        <v>122.75</v>
      </c>
      <c r="P12" s="1">
        <v>122.75</v>
      </c>
    </row>
    <row r="13" spans="1:16" ht="22.5" x14ac:dyDescent="0.25">
      <c r="A13" s="1"/>
      <c r="B13" s="1"/>
      <c r="C13" s="2"/>
      <c r="D13" s="3" t="s">
        <v>0</v>
      </c>
      <c r="E13" s="4">
        <v>1</v>
      </c>
      <c r="F13" s="5">
        <v>122.75</v>
      </c>
      <c r="G13" s="6"/>
      <c r="J13" s="7">
        <v>1370343</v>
      </c>
      <c r="K13" s="8"/>
      <c r="L13" s="8"/>
      <c r="M13" s="7" t="s">
        <v>0</v>
      </c>
      <c r="N13" s="9">
        <v>1</v>
      </c>
      <c r="O13" s="10">
        <v>133.375</v>
      </c>
      <c r="P13" s="1">
        <v>133.375</v>
      </c>
    </row>
    <row r="14" spans="1:16" ht="22.5" x14ac:dyDescent="0.25">
      <c r="A14" s="1">
        <v>1370343</v>
      </c>
      <c r="B14" s="1"/>
      <c r="C14" s="2"/>
      <c r="D14" s="3" t="s">
        <v>0</v>
      </c>
      <c r="E14" s="4">
        <v>1</v>
      </c>
      <c r="F14" s="5">
        <v>133.375</v>
      </c>
      <c r="G14" s="6"/>
      <c r="J14" s="11"/>
      <c r="K14" s="11"/>
      <c r="L14" s="11"/>
      <c r="M14" s="7" t="s">
        <v>0</v>
      </c>
      <c r="N14" s="9">
        <v>3</v>
      </c>
      <c r="O14" s="12">
        <v>160.25</v>
      </c>
      <c r="P14" s="1">
        <v>480.75</v>
      </c>
    </row>
    <row r="15" spans="1:16" ht="22.5" x14ac:dyDescent="0.25">
      <c r="A15" s="1"/>
      <c r="B15" s="1"/>
      <c r="C15" s="2"/>
      <c r="D15" s="3" t="s">
        <v>0</v>
      </c>
      <c r="E15" s="4">
        <v>3</v>
      </c>
      <c r="F15" s="5">
        <v>160.25</v>
      </c>
      <c r="G15" s="6"/>
      <c r="J15" s="7">
        <v>1371269</v>
      </c>
      <c r="K15" s="8"/>
      <c r="L15" s="8"/>
      <c r="M15" s="7" t="s">
        <v>0</v>
      </c>
      <c r="N15" s="9">
        <v>4</v>
      </c>
      <c r="O15" s="10">
        <v>175.75</v>
      </c>
      <c r="P15" s="1">
        <v>703</v>
      </c>
    </row>
    <row r="16" spans="1:16" ht="22.5" x14ac:dyDescent="0.25">
      <c r="A16" s="1"/>
      <c r="B16" s="1"/>
      <c r="C16" s="2"/>
      <c r="D16" s="3" t="s">
        <v>0</v>
      </c>
      <c r="E16" s="4">
        <v>2</v>
      </c>
      <c r="F16" s="5">
        <v>160.25</v>
      </c>
      <c r="G16" s="6"/>
      <c r="J16" s="11"/>
      <c r="K16" s="11"/>
      <c r="L16" s="11"/>
      <c r="M16" s="7" t="s">
        <v>0</v>
      </c>
      <c r="N16" s="9">
        <v>4</v>
      </c>
      <c r="O16" s="12">
        <v>175.75</v>
      </c>
      <c r="P16" s="1">
        <v>703</v>
      </c>
    </row>
    <row r="17" spans="1:16" ht="22.5" x14ac:dyDescent="0.25">
      <c r="A17" s="1">
        <v>1371269</v>
      </c>
      <c r="B17" s="1"/>
      <c r="C17" s="2"/>
      <c r="D17" s="3" t="s">
        <v>0</v>
      </c>
      <c r="E17" s="4">
        <v>4</v>
      </c>
      <c r="F17" s="5">
        <v>175.75</v>
      </c>
      <c r="G17" s="6"/>
      <c r="J17" s="11"/>
      <c r="K17" s="11"/>
      <c r="L17" s="11"/>
      <c r="M17" s="3" t="s">
        <v>0</v>
      </c>
      <c r="N17" s="4">
        <v>2</v>
      </c>
      <c r="O17" s="5">
        <v>175.75</v>
      </c>
      <c r="P17" s="1">
        <v>351.5</v>
      </c>
    </row>
    <row r="18" spans="1:16" ht="22.5" x14ac:dyDescent="0.25">
      <c r="A18" s="1"/>
      <c r="B18" s="1"/>
      <c r="C18" s="2"/>
      <c r="D18" s="3" t="s">
        <v>0</v>
      </c>
      <c r="E18" s="4">
        <v>4</v>
      </c>
      <c r="F18" s="5">
        <v>175.75</v>
      </c>
      <c r="G18" s="6"/>
      <c r="J18" s="1"/>
      <c r="K18" s="1"/>
      <c r="L18" s="1"/>
      <c r="M18" s="3" t="s">
        <v>0</v>
      </c>
      <c r="N18" s="4">
        <v>1</v>
      </c>
      <c r="O18" s="5">
        <v>175.75</v>
      </c>
      <c r="P18" s="1">
        <v>175.75</v>
      </c>
    </row>
    <row r="19" spans="1:16" ht="22.5" x14ac:dyDescent="0.25">
      <c r="A19" s="1"/>
      <c r="B19" s="1"/>
      <c r="C19" s="2"/>
      <c r="D19" s="3" t="s">
        <v>0</v>
      </c>
      <c r="E19" s="4">
        <v>2</v>
      </c>
      <c r="F19" s="5">
        <v>175.75</v>
      </c>
      <c r="G19" s="6"/>
      <c r="J19" s="1"/>
      <c r="K19" s="1"/>
      <c r="L19" s="1"/>
      <c r="M19" s="3" t="s">
        <v>0</v>
      </c>
      <c r="N19" s="4">
        <v>1</v>
      </c>
      <c r="O19" s="5">
        <v>175.75</v>
      </c>
      <c r="P19" s="1">
        <v>175.75</v>
      </c>
    </row>
    <row r="20" spans="1:16" ht="22.5" x14ac:dyDescent="0.25">
      <c r="A20" s="1"/>
      <c r="B20" s="1"/>
      <c r="C20" s="2"/>
      <c r="D20" s="3" t="s">
        <v>0</v>
      </c>
      <c r="E20" s="4">
        <v>2</v>
      </c>
      <c r="F20" s="5">
        <v>175.75</v>
      </c>
      <c r="G20" s="6"/>
      <c r="J20" s="1"/>
      <c r="K20" s="1"/>
      <c r="L20" s="1"/>
      <c r="M20" s="3" t="s">
        <v>0</v>
      </c>
      <c r="N20" s="4">
        <v>1</v>
      </c>
      <c r="O20" s="5">
        <v>201.875</v>
      </c>
      <c r="P20" s="1">
        <v>201.875</v>
      </c>
    </row>
    <row r="21" spans="1:16" ht="22.5" x14ac:dyDescent="0.25">
      <c r="A21" s="1"/>
      <c r="B21" s="1"/>
      <c r="C21" s="2"/>
      <c r="D21" s="3" t="s">
        <v>0</v>
      </c>
      <c r="E21" s="4">
        <v>1</v>
      </c>
      <c r="F21" s="5">
        <v>175.75</v>
      </c>
      <c r="G21" s="6"/>
      <c r="J21" s="13">
        <v>1370332</v>
      </c>
      <c r="K21" s="14"/>
      <c r="L21" s="14"/>
      <c r="M21" s="3" t="s">
        <v>0</v>
      </c>
      <c r="N21" s="4">
        <v>4</v>
      </c>
      <c r="O21" s="15">
        <v>208.375</v>
      </c>
      <c r="P21" s="16">
        <v>833.5</v>
      </c>
    </row>
    <row r="22" spans="1:16" ht="22.5" x14ac:dyDescent="0.25">
      <c r="A22" s="1"/>
      <c r="B22" s="1"/>
      <c r="C22" s="2"/>
      <c r="D22" s="3" t="s">
        <v>0</v>
      </c>
      <c r="E22" s="4">
        <v>1</v>
      </c>
      <c r="F22" s="5">
        <v>175.75</v>
      </c>
      <c r="G22" s="6"/>
      <c r="J22" s="1"/>
      <c r="K22" s="1"/>
      <c r="L22" s="2"/>
      <c r="M22" s="3" t="s">
        <v>0</v>
      </c>
      <c r="N22" s="4">
        <v>1</v>
      </c>
      <c r="O22" s="5">
        <v>208.375</v>
      </c>
      <c r="P22" s="1">
        <v>208.375</v>
      </c>
    </row>
    <row r="23" spans="1:16" ht="22.5" x14ac:dyDescent="0.25">
      <c r="A23" s="1"/>
      <c r="B23" s="1"/>
      <c r="C23" s="2"/>
      <c r="D23" s="3" t="s">
        <v>0</v>
      </c>
      <c r="E23" s="4">
        <v>1</v>
      </c>
      <c r="F23" s="5">
        <v>201.875</v>
      </c>
      <c r="G23" s="6"/>
      <c r="J23" s="1"/>
      <c r="K23" s="1"/>
      <c r="L23" s="2"/>
      <c r="M23" s="3" t="s">
        <v>0</v>
      </c>
      <c r="N23" s="4">
        <v>1</v>
      </c>
      <c r="O23" s="5">
        <v>208.375</v>
      </c>
      <c r="P23" s="1">
        <v>208.375</v>
      </c>
    </row>
    <row r="24" spans="1:16" ht="22.5" x14ac:dyDescent="0.25">
      <c r="A24" s="1">
        <v>1370332</v>
      </c>
      <c r="B24" s="1"/>
      <c r="C24" s="2"/>
      <c r="D24" s="3" t="s">
        <v>0</v>
      </c>
      <c r="E24" s="4">
        <v>4</v>
      </c>
      <c r="F24" s="5">
        <v>208.375</v>
      </c>
      <c r="G24" s="6"/>
      <c r="J24" s="17">
        <v>1370307</v>
      </c>
      <c r="K24" s="14"/>
      <c r="L24" s="18"/>
      <c r="M24" s="3" t="s">
        <v>0</v>
      </c>
      <c r="N24" s="4">
        <v>1</v>
      </c>
      <c r="O24" s="15">
        <v>227</v>
      </c>
      <c r="P24" s="1">
        <v>227</v>
      </c>
    </row>
    <row r="25" spans="1:16" ht="22.5" x14ac:dyDescent="0.25">
      <c r="A25" s="1"/>
      <c r="B25" s="1"/>
      <c r="C25" s="2"/>
      <c r="D25" s="3" t="s">
        <v>0</v>
      </c>
      <c r="E25" s="4">
        <v>4</v>
      </c>
      <c r="F25" s="5">
        <v>208.375</v>
      </c>
      <c r="G25" s="6"/>
      <c r="J25" s="1"/>
      <c r="K25" s="1"/>
      <c r="L25" s="2"/>
      <c r="M25" s="3" t="s">
        <v>0</v>
      </c>
      <c r="N25" s="4">
        <v>1</v>
      </c>
      <c r="O25" s="5">
        <v>228</v>
      </c>
      <c r="P25" s="1">
        <v>228</v>
      </c>
    </row>
    <row r="26" spans="1:16" ht="22.5" x14ac:dyDescent="0.25">
      <c r="A26" s="1"/>
      <c r="B26" s="1"/>
      <c r="C26" s="2"/>
      <c r="D26" s="3" t="s">
        <v>0</v>
      </c>
      <c r="E26" s="4">
        <v>2</v>
      </c>
      <c r="F26" s="5">
        <v>208.375</v>
      </c>
      <c r="G26" s="6"/>
      <c r="J26" s="1"/>
      <c r="K26" s="1"/>
      <c r="L26" s="2"/>
      <c r="M26" s="3" t="s">
        <v>0</v>
      </c>
      <c r="N26" s="4">
        <v>1</v>
      </c>
      <c r="O26" s="5">
        <v>246</v>
      </c>
      <c r="P26" s="1">
        <v>246</v>
      </c>
    </row>
    <row r="27" spans="1:16" ht="22.5" x14ac:dyDescent="0.25">
      <c r="A27" s="1"/>
      <c r="B27" s="1"/>
      <c r="C27" s="2"/>
      <c r="D27" s="3" t="s">
        <v>0</v>
      </c>
      <c r="E27" s="4">
        <v>2</v>
      </c>
      <c r="F27" s="5">
        <v>208.375</v>
      </c>
      <c r="G27" s="6"/>
      <c r="J27" s="1"/>
      <c r="K27" s="1"/>
      <c r="L27" s="2"/>
      <c r="M27" s="3" t="s">
        <v>0</v>
      </c>
      <c r="N27" s="4">
        <v>1</v>
      </c>
      <c r="O27" s="5">
        <v>259.75</v>
      </c>
      <c r="P27" s="1">
        <v>259.75</v>
      </c>
    </row>
    <row r="28" spans="1:16" ht="22.5" x14ac:dyDescent="0.25">
      <c r="A28" s="1"/>
      <c r="B28" s="1"/>
      <c r="C28" s="2"/>
      <c r="D28" s="3" t="s">
        <v>0</v>
      </c>
      <c r="E28" s="4">
        <v>1</v>
      </c>
      <c r="F28" s="5">
        <v>208.375</v>
      </c>
      <c r="G28" s="6"/>
    </row>
    <row r="29" spans="1:16" ht="22.5" x14ac:dyDescent="0.25">
      <c r="A29" s="1"/>
      <c r="B29" s="1"/>
      <c r="C29" s="2"/>
      <c r="D29" s="3" t="s">
        <v>0</v>
      </c>
      <c r="E29" s="4">
        <v>1</v>
      </c>
      <c r="F29" s="5">
        <v>208.375</v>
      </c>
      <c r="G29" s="6"/>
    </row>
    <row r="30" spans="1:16" ht="22.5" x14ac:dyDescent="0.25">
      <c r="A30" s="1">
        <v>1370307</v>
      </c>
      <c r="B30" s="1"/>
      <c r="C30" s="2"/>
      <c r="D30" s="3" t="s">
        <v>0</v>
      </c>
      <c r="E30" s="4">
        <v>1</v>
      </c>
      <c r="F30" s="5">
        <v>227</v>
      </c>
      <c r="G30" s="6"/>
    </row>
    <row r="31" spans="1:16" ht="22.5" x14ac:dyDescent="0.25">
      <c r="A31" s="1"/>
      <c r="B31" s="1"/>
      <c r="C31" s="2"/>
      <c r="D31" s="3" t="s">
        <v>0</v>
      </c>
      <c r="E31" s="4">
        <v>1</v>
      </c>
      <c r="F31" s="5">
        <v>228</v>
      </c>
      <c r="G31" s="6"/>
    </row>
    <row r="32" spans="1:16" ht="22.5" x14ac:dyDescent="0.25">
      <c r="A32" s="1"/>
      <c r="B32" s="1"/>
      <c r="C32" s="2"/>
      <c r="D32" s="3" t="s">
        <v>0</v>
      </c>
      <c r="E32" s="4">
        <v>1</v>
      </c>
      <c r="F32" s="5">
        <v>246</v>
      </c>
      <c r="G32" s="6"/>
    </row>
    <row r="33" spans="1:7" ht="22.5" x14ac:dyDescent="0.25">
      <c r="A33" s="1"/>
      <c r="B33" s="1"/>
      <c r="C33" s="2"/>
      <c r="D33" s="3" t="s">
        <v>0</v>
      </c>
      <c r="E33" s="4">
        <v>1</v>
      </c>
      <c r="F33" s="5">
        <v>259.75</v>
      </c>
      <c r="G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3A57-ED74-4089-92E9-AF24DDDA824C}">
  <dimension ref="A1:Y40"/>
  <sheetViews>
    <sheetView topLeftCell="A4" workbookViewId="0">
      <selection activeCell="A25" sqref="A25:C25"/>
    </sheetView>
  </sheetViews>
  <sheetFormatPr defaultRowHeight="15" x14ac:dyDescent="0.25"/>
  <cols>
    <col min="1" max="1" width="12.7109375" bestFit="1" customWidth="1"/>
    <col min="3" max="3" width="12" bestFit="1" customWidth="1"/>
    <col min="4" max="4" width="2.42578125" customWidth="1"/>
    <col min="15" max="15" width="2.5703125" customWidth="1"/>
  </cols>
  <sheetData>
    <row r="1" spans="1:25" x14ac:dyDescent="0.25">
      <c r="A1" t="s">
        <v>1</v>
      </c>
      <c r="B1" t="s">
        <v>2</v>
      </c>
      <c r="C1" t="s">
        <v>3</v>
      </c>
    </row>
    <row r="2" spans="1:25" x14ac:dyDescent="0.25">
      <c r="A2" t="s">
        <v>0</v>
      </c>
      <c r="B2">
        <v>1</v>
      </c>
      <c r="C2" s="19">
        <v>259.75</v>
      </c>
      <c r="E2" s="19">
        <v>259.75</v>
      </c>
      <c r="F2">
        <v>208.375</v>
      </c>
      <c r="G2">
        <v>8</v>
      </c>
      <c r="M2">
        <f>$E$2+SUM(F2:L2)</f>
        <v>476.125</v>
      </c>
      <c r="N2">
        <f>480-M2</f>
        <v>3.875</v>
      </c>
      <c r="P2" s="19"/>
      <c r="Q2">
        <v>227</v>
      </c>
      <c r="X2">
        <f>$P$4+SUM(Q2:W2)</f>
        <v>455</v>
      </c>
      <c r="Y2">
        <f>480-X2</f>
        <v>25</v>
      </c>
    </row>
    <row r="3" spans="1:25" x14ac:dyDescent="0.25">
      <c r="A3" t="s">
        <v>0</v>
      </c>
      <c r="B3">
        <v>1</v>
      </c>
      <c r="C3" s="21">
        <v>246</v>
      </c>
      <c r="F3">
        <v>201.875</v>
      </c>
      <c r="M3">
        <f t="shared" ref="M3:M11" si="0">$E$2+SUM(F3:L3)</f>
        <v>461.625</v>
      </c>
      <c r="N3">
        <f t="shared" ref="N3:N13" si="1">480-M3</f>
        <v>18.375</v>
      </c>
      <c r="P3" s="21"/>
      <c r="Q3">
        <v>208.375</v>
      </c>
      <c r="X3">
        <f t="shared" ref="X3:X6" si="2">$P$4+SUM(Q3:W3)</f>
        <v>436.375</v>
      </c>
      <c r="Y3">
        <f t="shared" ref="Y3:Y17" si="3">480-X3</f>
        <v>43.625</v>
      </c>
    </row>
    <row r="4" spans="1:25" x14ac:dyDescent="0.25">
      <c r="A4" t="s">
        <v>0</v>
      </c>
      <c r="B4">
        <v>1</v>
      </c>
      <c r="C4" s="22">
        <v>228</v>
      </c>
      <c r="F4">
        <v>175.75</v>
      </c>
      <c r="M4">
        <f t="shared" si="0"/>
        <v>435.5</v>
      </c>
      <c r="N4">
        <f t="shared" si="1"/>
        <v>44.5</v>
      </c>
      <c r="P4" s="22">
        <v>228</v>
      </c>
      <c r="Q4">
        <v>201.875</v>
      </c>
      <c r="X4">
        <f t="shared" si="2"/>
        <v>429.875</v>
      </c>
      <c r="Y4">
        <f t="shared" si="3"/>
        <v>50.125</v>
      </c>
    </row>
    <row r="5" spans="1:25" x14ac:dyDescent="0.25">
      <c r="A5" t="s">
        <v>0</v>
      </c>
      <c r="B5">
        <v>1</v>
      </c>
      <c r="C5" s="23">
        <v>227</v>
      </c>
      <c r="F5">
        <v>160.25</v>
      </c>
      <c r="G5">
        <v>8</v>
      </c>
      <c r="H5">
        <v>8</v>
      </c>
      <c r="I5">
        <v>8</v>
      </c>
      <c r="J5">
        <v>8</v>
      </c>
      <c r="M5">
        <f t="shared" si="0"/>
        <v>452</v>
      </c>
      <c r="N5">
        <f t="shared" si="1"/>
        <v>28</v>
      </c>
      <c r="Q5">
        <v>175.75</v>
      </c>
      <c r="X5">
        <f t="shared" si="2"/>
        <v>403.75</v>
      </c>
      <c r="Y5">
        <f t="shared" si="3"/>
        <v>76.25</v>
      </c>
    </row>
    <row r="6" spans="1:25" x14ac:dyDescent="0.25">
      <c r="A6" t="s">
        <v>0</v>
      </c>
      <c r="B6">
        <v>1</v>
      </c>
      <c r="C6" s="24">
        <v>208.375</v>
      </c>
      <c r="F6">
        <v>133.375</v>
      </c>
      <c r="G6">
        <v>86</v>
      </c>
      <c r="M6">
        <f t="shared" si="0"/>
        <v>479.125</v>
      </c>
      <c r="N6">
        <f t="shared" si="1"/>
        <v>0.875</v>
      </c>
      <c r="Q6">
        <v>133.375</v>
      </c>
      <c r="R6">
        <v>86</v>
      </c>
      <c r="X6">
        <f t="shared" si="2"/>
        <v>447.375</v>
      </c>
      <c r="Y6">
        <f t="shared" si="3"/>
        <v>32.625</v>
      </c>
    </row>
    <row r="7" spans="1:25" x14ac:dyDescent="0.25">
      <c r="A7" t="s">
        <v>0</v>
      </c>
      <c r="B7">
        <v>1</v>
      </c>
      <c r="C7" s="25">
        <v>208.375</v>
      </c>
      <c r="F7">
        <v>122.75</v>
      </c>
      <c r="G7">
        <v>91.625</v>
      </c>
      <c r="M7">
        <f t="shared" si="0"/>
        <v>474.125</v>
      </c>
      <c r="N7">
        <f t="shared" si="1"/>
        <v>5.875</v>
      </c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t="s">
        <v>0</v>
      </c>
      <c r="B8">
        <v>1</v>
      </c>
      <c r="C8">
        <v>208.375</v>
      </c>
      <c r="F8" s="20">
        <v>121.125</v>
      </c>
      <c r="G8" s="20">
        <v>91.625</v>
      </c>
      <c r="H8" s="20"/>
      <c r="I8" s="20"/>
      <c r="J8" s="20"/>
      <c r="K8" s="20"/>
      <c r="L8" s="20"/>
      <c r="M8" s="20">
        <f t="shared" si="0"/>
        <v>472.5</v>
      </c>
      <c r="N8" s="20">
        <f t="shared" si="1"/>
        <v>7.5</v>
      </c>
      <c r="Q8" s="22">
        <v>122.75</v>
      </c>
      <c r="R8" s="22">
        <v>121.125</v>
      </c>
      <c r="S8" s="22"/>
      <c r="T8" s="22"/>
      <c r="U8" s="22"/>
      <c r="V8" s="22"/>
      <c r="W8" s="22"/>
      <c r="X8" s="22">
        <f>$P$4+SUM(Q8:W8)</f>
        <v>471.875</v>
      </c>
      <c r="Y8" s="22">
        <f t="shared" si="3"/>
        <v>8.125</v>
      </c>
    </row>
    <row r="9" spans="1:25" x14ac:dyDescent="0.25">
      <c r="A9" t="s">
        <v>0</v>
      </c>
      <c r="B9">
        <v>1</v>
      </c>
      <c r="C9">
        <v>201.875</v>
      </c>
      <c r="F9" s="19">
        <v>103.875</v>
      </c>
      <c r="G9" s="19">
        <v>91.625</v>
      </c>
      <c r="H9" s="19">
        <v>8</v>
      </c>
      <c r="I9" s="19">
        <v>8</v>
      </c>
      <c r="J9" s="19">
        <v>8</v>
      </c>
      <c r="K9" s="19"/>
      <c r="L9" s="19"/>
      <c r="M9" s="19">
        <f t="shared" si="0"/>
        <v>479.25</v>
      </c>
      <c r="N9" s="19">
        <f t="shared" si="1"/>
        <v>0.75</v>
      </c>
      <c r="Q9" s="19"/>
      <c r="R9" s="19"/>
      <c r="S9" s="19"/>
      <c r="T9" s="19"/>
      <c r="U9" s="19"/>
      <c r="V9" s="19"/>
      <c r="W9" s="19"/>
      <c r="X9" s="19"/>
      <c r="Y9" s="19"/>
    </row>
    <row r="10" spans="1:25" x14ac:dyDescent="0.25">
      <c r="A10" t="s">
        <v>0</v>
      </c>
      <c r="B10">
        <v>1</v>
      </c>
      <c r="C10" s="23">
        <v>175.75</v>
      </c>
      <c r="F10">
        <v>91.625</v>
      </c>
      <c r="G10">
        <v>86</v>
      </c>
      <c r="H10">
        <v>8</v>
      </c>
      <c r="I10">
        <v>8</v>
      </c>
      <c r="J10">
        <v>8</v>
      </c>
      <c r="M10">
        <f t="shared" si="0"/>
        <v>461.375</v>
      </c>
      <c r="N10">
        <f t="shared" si="1"/>
        <v>18.625</v>
      </c>
      <c r="Q10" s="20">
        <v>121.125</v>
      </c>
      <c r="R10" s="20">
        <v>86</v>
      </c>
      <c r="S10" s="20"/>
      <c r="X10">
        <f t="shared" ref="X10:X11" si="4">$P$4+SUM(Q10:W10)</f>
        <v>435.125</v>
      </c>
      <c r="Y10">
        <f t="shared" si="3"/>
        <v>44.875</v>
      </c>
    </row>
    <row r="11" spans="1:25" x14ac:dyDescent="0.25">
      <c r="A11" t="s">
        <v>0</v>
      </c>
      <c r="B11">
        <v>1</v>
      </c>
      <c r="C11" s="24">
        <v>175.75</v>
      </c>
      <c r="F11">
        <v>86</v>
      </c>
      <c r="G11">
        <v>77.125</v>
      </c>
      <c r="H11">
        <v>8</v>
      </c>
      <c r="I11">
        <v>8</v>
      </c>
      <c r="J11">
        <v>8</v>
      </c>
      <c r="M11">
        <f t="shared" si="0"/>
        <v>446.875</v>
      </c>
      <c r="N11">
        <f t="shared" si="1"/>
        <v>33.125</v>
      </c>
      <c r="Q11" s="20">
        <v>86</v>
      </c>
      <c r="R11" s="20">
        <v>77.125</v>
      </c>
      <c r="S11" s="20">
        <v>77.125</v>
      </c>
      <c r="X11">
        <f t="shared" si="4"/>
        <v>468.25</v>
      </c>
      <c r="Y11">
        <f t="shared" si="3"/>
        <v>11.75</v>
      </c>
    </row>
    <row r="12" spans="1:25" x14ac:dyDescent="0.25">
      <c r="A12" t="s">
        <v>0</v>
      </c>
      <c r="B12">
        <v>1</v>
      </c>
      <c r="C12" s="25">
        <v>175.75</v>
      </c>
      <c r="F12">
        <v>77.125</v>
      </c>
      <c r="G12">
        <v>77.125</v>
      </c>
      <c r="H12">
        <v>63.125</v>
      </c>
      <c r="M12">
        <f t="shared" ref="M12" si="5">$E$2+SUM(F12:L12)</f>
        <v>477.125</v>
      </c>
      <c r="N12">
        <f t="shared" si="1"/>
        <v>2.875</v>
      </c>
      <c r="Q12" s="20"/>
      <c r="R12" s="20"/>
      <c r="S12" s="20"/>
    </row>
    <row r="13" spans="1:25" x14ac:dyDescent="0.25">
      <c r="A13" t="s">
        <v>0</v>
      </c>
      <c r="B13">
        <v>1</v>
      </c>
      <c r="C13">
        <v>175.75</v>
      </c>
      <c r="F13">
        <v>77.125</v>
      </c>
      <c r="G13">
        <v>63.125</v>
      </c>
      <c r="H13">
        <v>8</v>
      </c>
      <c r="I13">
        <v>8</v>
      </c>
      <c r="J13">
        <v>8</v>
      </c>
      <c r="M13">
        <f t="shared" ref="M13" si="6">$E$2+SUM(F13:L13)</f>
        <v>424</v>
      </c>
      <c r="N13">
        <f t="shared" si="1"/>
        <v>56</v>
      </c>
      <c r="P13" s="19"/>
      <c r="Q13" s="20">
        <v>208.375</v>
      </c>
      <c r="X13">
        <f>$P$16+SUM(Q13:W13)</f>
        <v>435.375</v>
      </c>
      <c r="Y13">
        <f>480-X13</f>
        <v>44.625</v>
      </c>
    </row>
    <row r="14" spans="1:25" x14ac:dyDescent="0.25">
      <c r="A14" t="s">
        <v>0</v>
      </c>
      <c r="B14">
        <v>1</v>
      </c>
      <c r="C14">
        <v>175.75</v>
      </c>
      <c r="P14" s="21"/>
      <c r="Q14" s="20">
        <v>201.875</v>
      </c>
      <c r="X14">
        <f t="shared" ref="X14:X17" si="7">$P$16+SUM(Q14:W14)</f>
        <v>428.875</v>
      </c>
      <c r="Y14">
        <f t="shared" si="3"/>
        <v>51.125</v>
      </c>
    </row>
    <row r="15" spans="1:25" x14ac:dyDescent="0.25">
      <c r="A15" t="s">
        <v>0</v>
      </c>
      <c r="B15">
        <v>1</v>
      </c>
      <c r="C15" s="21">
        <v>160.25</v>
      </c>
      <c r="P15" s="22"/>
      <c r="Q15" s="23">
        <v>175.75</v>
      </c>
      <c r="R15" s="23">
        <v>77.125</v>
      </c>
      <c r="S15" s="23"/>
      <c r="T15" s="23"/>
      <c r="U15" s="23"/>
      <c r="V15" s="23"/>
      <c r="W15" s="23"/>
      <c r="X15" s="23">
        <f t="shared" si="7"/>
        <v>479.875</v>
      </c>
      <c r="Y15" s="23">
        <f t="shared" si="3"/>
        <v>0.125</v>
      </c>
    </row>
    <row r="16" spans="1:25" x14ac:dyDescent="0.25">
      <c r="A16" t="s">
        <v>0</v>
      </c>
      <c r="B16">
        <v>1</v>
      </c>
      <c r="C16" s="20">
        <v>133.375</v>
      </c>
      <c r="E16" s="19"/>
      <c r="F16">
        <v>228</v>
      </c>
      <c r="M16">
        <f>$E$17+SUM(F16:L16)</f>
        <v>474</v>
      </c>
      <c r="N16">
        <f>480-M16</f>
        <v>6</v>
      </c>
      <c r="P16" s="23">
        <v>227</v>
      </c>
      <c r="Q16" s="20">
        <v>133.375</v>
      </c>
      <c r="R16">
        <v>86</v>
      </c>
      <c r="X16">
        <f t="shared" si="7"/>
        <v>446.375</v>
      </c>
      <c r="Y16">
        <f t="shared" si="3"/>
        <v>33.625</v>
      </c>
    </row>
    <row r="17" spans="1:25" x14ac:dyDescent="0.25">
      <c r="A17" t="s">
        <v>0</v>
      </c>
      <c r="B17">
        <v>1</v>
      </c>
      <c r="C17" s="22">
        <v>122.75</v>
      </c>
      <c r="E17" s="21">
        <v>246</v>
      </c>
      <c r="F17">
        <v>227</v>
      </c>
      <c r="M17">
        <f t="shared" ref="M17:M22" si="8">$E$17+SUM(F17:L17)</f>
        <v>473</v>
      </c>
      <c r="N17">
        <f t="shared" ref="N17:N27" si="9">480-M17</f>
        <v>7</v>
      </c>
      <c r="Q17" s="20">
        <v>86</v>
      </c>
      <c r="R17">
        <v>77.125</v>
      </c>
      <c r="S17">
        <v>77.125</v>
      </c>
      <c r="X17">
        <f t="shared" si="7"/>
        <v>467.25</v>
      </c>
      <c r="Y17">
        <f t="shared" si="3"/>
        <v>12.75</v>
      </c>
    </row>
    <row r="18" spans="1:25" x14ac:dyDescent="0.25">
      <c r="A18" t="s">
        <v>0</v>
      </c>
      <c r="B18">
        <v>1</v>
      </c>
      <c r="C18" s="22">
        <v>121.125</v>
      </c>
      <c r="F18">
        <v>208.375</v>
      </c>
      <c r="G18">
        <v>8</v>
      </c>
      <c r="M18">
        <f t="shared" si="8"/>
        <v>462.375</v>
      </c>
      <c r="N18">
        <f t="shared" si="9"/>
        <v>17.625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25">
      <c r="A19" t="s">
        <v>0</v>
      </c>
      <c r="B19">
        <v>1</v>
      </c>
      <c r="C19" s="19">
        <v>103.875</v>
      </c>
      <c r="F19">
        <v>201.875</v>
      </c>
      <c r="G19">
        <v>8</v>
      </c>
      <c r="M19">
        <f t="shared" si="8"/>
        <v>455.875</v>
      </c>
      <c r="N19">
        <f t="shared" si="9"/>
        <v>24.125</v>
      </c>
      <c r="Q19" s="22"/>
      <c r="R19" s="22"/>
      <c r="S19" s="22"/>
      <c r="T19" s="22"/>
      <c r="U19" s="22"/>
      <c r="V19" s="22"/>
      <c r="W19" s="22"/>
      <c r="X19" s="22"/>
      <c r="Y19" s="22"/>
    </row>
    <row r="20" spans="1:25" x14ac:dyDescent="0.25">
      <c r="A20" t="s">
        <v>0</v>
      </c>
      <c r="B20">
        <v>1</v>
      </c>
      <c r="C20" s="19">
        <v>91.625</v>
      </c>
      <c r="F20">
        <v>175.75</v>
      </c>
      <c r="G20">
        <v>8</v>
      </c>
      <c r="M20">
        <f t="shared" si="8"/>
        <v>429.75</v>
      </c>
      <c r="N20">
        <f t="shared" si="9"/>
        <v>50.25</v>
      </c>
      <c r="Q20" s="19"/>
      <c r="R20" s="19"/>
      <c r="S20" s="19"/>
      <c r="T20" s="19"/>
      <c r="U20" s="19"/>
      <c r="V20" s="19"/>
      <c r="W20" s="19"/>
      <c r="X20" s="19"/>
      <c r="Y20" s="19"/>
    </row>
    <row r="21" spans="1:25" x14ac:dyDescent="0.25">
      <c r="A21" t="s">
        <v>0</v>
      </c>
      <c r="B21">
        <v>1</v>
      </c>
      <c r="C21" s="24">
        <v>86</v>
      </c>
      <c r="F21" s="21">
        <v>160.25</v>
      </c>
      <c r="G21" s="21">
        <v>63.125</v>
      </c>
      <c r="H21" s="21">
        <v>8</v>
      </c>
      <c r="I21" s="21"/>
      <c r="J21" s="21"/>
      <c r="K21" s="21"/>
      <c r="L21" s="21"/>
      <c r="M21" s="21">
        <f t="shared" si="8"/>
        <v>477.375</v>
      </c>
      <c r="N21" s="21">
        <f t="shared" si="9"/>
        <v>2.625</v>
      </c>
      <c r="Q21" s="20"/>
      <c r="R21" s="20"/>
      <c r="S21" s="20"/>
    </row>
    <row r="22" spans="1:25" x14ac:dyDescent="0.25">
      <c r="A22" t="s">
        <v>0</v>
      </c>
      <c r="B22">
        <v>1</v>
      </c>
      <c r="C22" s="23">
        <v>77.125</v>
      </c>
      <c r="F22" s="20">
        <v>133.375</v>
      </c>
      <c r="G22" s="20">
        <v>86</v>
      </c>
      <c r="H22" s="20">
        <v>8</v>
      </c>
      <c r="I22" s="20"/>
      <c r="J22" s="20"/>
      <c r="K22" s="20"/>
      <c r="L22" s="20"/>
      <c r="M22">
        <f t="shared" si="8"/>
        <v>473.375</v>
      </c>
      <c r="N22" s="20">
        <f t="shared" si="9"/>
        <v>6.625</v>
      </c>
      <c r="P22" s="19"/>
      <c r="Q22" s="20">
        <v>201.875</v>
      </c>
      <c r="X22">
        <f>$P$26+SUM(Q22:W22)</f>
        <v>410.25</v>
      </c>
      <c r="Y22">
        <f>480-X22</f>
        <v>69.75</v>
      </c>
    </row>
    <row r="23" spans="1:25" x14ac:dyDescent="0.25">
      <c r="A23" t="s">
        <v>0</v>
      </c>
      <c r="B23">
        <v>1</v>
      </c>
      <c r="C23" s="25">
        <v>77.125</v>
      </c>
      <c r="F23" s="19"/>
      <c r="G23" s="19"/>
      <c r="H23" s="19"/>
      <c r="I23" s="19"/>
      <c r="J23" s="19"/>
      <c r="K23" s="19"/>
      <c r="L23" s="19"/>
      <c r="M23" s="19"/>
      <c r="N23" s="19"/>
      <c r="P23" s="21"/>
      <c r="Q23" s="24">
        <v>175.75</v>
      </c>
      <c r="R23" s="24">
        <v>86</v>
      </c>
      <c r="S23" s="24"/>
      <c r="T23" s="24"/>
      <c r="U23" s="24"/>
      <c r="V23" s="24"/>
      <c r="W23" s="24"/>
      <c r="X23" s="24">
        <f>$P$26+SUM(Q23:W23)</f>
        <v>470.125</v>
      </c>
      <c r="Y23" s="24">
        <f t="shared" ref="Y23:Y35" si="10">480-X23</f>
        <v>9.875</v>
      </c>
    </row>
    <row r="24" spans="1:25" x14ac:dyDescent="0.25">
      <c r="A24" t="s">
        <v>0</v>
      </c>
      <c r="B24">
        <v>1</v>
      </c>
      <c r="C24" s="21">
        <v>63.125</v>
      </c>
      <c r="F24" s="20">
        <v>122.75</v>
      </c>
      <c r="G24" s="20">
        <v>86</v>
      </c>
      <c r="H24" s="20">
        <v>8</v>
      </c>
      <c r="M24">
        <f t="shared" ref="M24:M27" si="11">$E$17+SUM(F24:L24)</f>
        <v>462.75</v>
      </c>
      <c r="N24">
        <f t="shared" si="9"/>
        <v>17.25</v>
      </c>
      <c r="P24" s="22"/>
      <c r="Q24" s="23"/>
      <c r="R24" s="23"/>
      <c r="S24" s="23"/>
      <c r="T24" s="23"/>
      <c r="U24" s="23"/>
      <c r="V24" s="23"/>
      <c r="W24" s="23"/>
      <c r="X24" s="23"/>
      <c r="Y24" s="23"/>
    </row>
    <row r="25" spans="1:25" x14ac:dyDescent="0.25">
      <c r="A25" t="s">
        <v>0</v>
      </c>
      <c r="B25">
        <v>1</v>
      </c>
      <c r="C25" s="21">
        <v>8</v>
      </c>
      <c r="F25" s="20">
        <v>121.125</v>
      </c>
      <c r="G25" s="20">
        <v>86</v>
      </c>
      <c r="H25" s="20">
        <v>8</v>
      </c>
      <c r="M25">
        <f t="shared" si="11"/>
        <v>461.125</v>
      </c>
      <c r="N25">
        <f t="shared" si="9"/>
        <v>18.875</v>
      </c>
      <c r="P25" s="23"/>
      <c r="Q25" s="20">
        <v>133.375</v>
      </c>
      <c r="R25">
        <v>86</v>
      </c>
      <c r="X25">
        <f t="shared" ref="X25:X26" si="12">$P$26+SUM(Q25:W25)</f>
        <v>427.75</v>
      </c>
      <c r="Y25">
        <f t="shared" si="10"/>
        <v>52.25</v>
      </c>
    </row>
    <row r="26" spans="1:25" x14ac:dyDescent="0.25">
      <c r="A26" t="s">
        <v>0</v>
      </c>
      <c r="B26">
        <v>1</v>
      </c>
      <c r="C26" s="19">
        <v>8</v>
      </c>
      <c r="F26" s="20">
        <v>86</v>
      </c>
      <c r="G26" s="20">
        <v>77.125</v>
      </c>
      <c r="H26" s="20">
        <v>63.125</v>
      </c>
      <c r="M26">
        <f t="shared" si="11"/>
        <v>472.25</v>
      </c>
      <c r="N26">
        <f t="shared" si="9"/>
        <v>7.75</v>
      </c>
      <c r="P26" s="24">
        <v>208.375</v>
      </c>
      <c r="Q26" s="20">
        <v>86</v>
      </c>
      <c r="R26">
        <v>77.125</v>
      </c>
      <c r="X26">
        <f t="shared" si="12"/>
        <v>371.5</v>
      </c>
      <c r="Y26">
        <f t="shared" si="10"/>
        <v>108.5</v>
      </c>
    </row>
    <row r="27" spans="1:25" x14ac:dyDescent="0.25">
      <c r="A27" t="s">
        <v>0</v>
      </c>
      <c r="B27">
        <v>1</v>
      </c>
      <c r="C27" s="19">
        <v>8</v>
      </c>
      <c r="F27" s="20">
        <v>77.125</v>
      </c>
      <c r="G27" s="20">
        <v>77.125</v>
      </c>
      <c r="H27" s="20">
        <v>63.125</v>
      </c>
      <c r="I27" s="20">
        <v>8</v>
      </c>
      <c r="M27">
        <f t="shared" si="11"/>
        <v>471.375</v>
      </c>
      <c r="N27">
        <f t="shared" si="9"/>
        <v>8.625</v>
      </c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25">
      <c r="A28" t="s">
        <v>0</v>
      </c>
      <c r="B28">
        <v>1</v>
      </c>
      <c r="C28" s="19">
        <v>8</v>
      </c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5">
      <c r="Q29" s="19"/>
      <c r="R29" s="19"/>
      <c r="S29" s="19"/>
      <c r="T29" s="19"/>
      <c r="U29" s="19"/>
      <c r="V29" s="19"/>
      <c r="W29" s="19"/>
      <c r="X29" s="19"/>
      <c r="Y29" s="19"/>
    </row>
    <row r="30" spans="1:25" x14ac:dyDescent="0.25">
      <c r="Q30" s="20"/>
      <c r="R30" s="20"/>
      <c r="S30" s="20"/>
    </row>
    <row r="31" spans="1:25" x14ac:dyDescent="0.25">
      <c r="P31" s="19"/>
      <c r="Q31" s="20"/>
    </row>
    <row r="32" spans="1:25" x14ac:dyDescent="0.25">
      <c r="P32" s="21"/>
      <c r="Q32" s="24"/>
      <c r="R32" s="24"/>
      <c r="S32" s="24"/>
      <c r="T32" s="24"/>
      <c r="U32" s="24"/>
      <c r="V32" s="24"/>
      <c r="W32" s="24"/>
      <c r="X32" s="24"/>
      <c r="Y32" s="24"/>
    </row>
    <row r="33" spans="16:25" x14ac:dyDescent="0.25">
      <c r="P33" s="22"/>
      <c r="Q33" s="23"/>
      <c r="R33" s="23"/>
      <c r="S33" s="23"/>
      <c r="T33" s="23"/>
      <c r="U33" s="23"/>
      <c r="V33" s="23"/>
      <c r="W33" s="23"/>
      <c r="X33" s="23"/>
      <c r="Y33" s="23"/>
    </row>
    <row r="34" spans="16:25" x14ac:dyDescent="0.25">
      <c r="P34" s="23"/>
      <c r="Q34" s="20">
        <v>208.375</v>
      </c>
      <c r="X34">
        <f t="shared" ref="X34:X35" si="13">$P$36+SUM(Q34:W34)</f>
        <v>416.75</v>
      </c>
      <c r="Y34">
        <f t="shared" si="10"/>
        <v>63.25</v>
      </c>
    </row>
    <row r="35" spans="16:25" x14ac:dyDescent="0.25">
      <c r="P35" s="24"/>
      <c r="Q35" s="20">
        <v>201.875</v>
      </c>
      <c r="X35">
        <f t="shared" si="13"/>
        <v>410.25</v>
      </c>
      <c r="Y35">
        <f t="shared" si="10"/>
        <v>69.75</v>
      </c>
    </row>
    <row r="36" spans="16:25" x14ac:dyDescent="0.25">
      <c r="P36" s="25">
        <v>208.375</v>
      </c>
      <c r="Q36" s="21"/>
      <c r="R36" s="21"/>
      <c r="S36" s="21"/>
      <c r="T36" s="21"/>
      <c r="U36" s="21"/>
      <c r="V36" s="21"/>
      <c r="W36" s="21"/>
      <c r="X36" s="21"/>
      <c r="Y36" s="21"/>
    </row>
    <row r="37" spans="16:25" x14ac:dyDescent="0.25">
      <c r="Q37" s="22"/>
      <c r="R37" s="22"/>
      <c r="S37" s="22"/>
      <c r="T37" s="22"/>
      <c r="U37" s="22"/>
      <c r="V37" s="22"/>
      <c r="W37" s="22"/>
      <c r="X37" s="22"/>
      <c r="Y37" s="22"/>
    </row>
    <row r="38" spans="16:25" x14ac:dyDescent="0.25">
      <c r="Q38" s="19"/>
      <c r="R38" s="19"/>
      <c r="S38" s="19"/>
      <c r="T38" s="19"/>
      <c r="U38" s="19"/>
      <c r="V38" s="19"/>
      <c r="W38" s="19"/>
      <c r="X38" s="19"/>
      <c r="Y38" s="19"/>
    </row>
    <row r="39" spans="16:25" x14ac:dyDescent="0.25">
      <c r="Q39" s="25">
        <v>175.75</v>
      </c>
      <c r="R39" s="25">
        <v>77.125</v>
      </c>
      <c r="S39" s="25"/>
      <c r="T39" s="25"/>
      <c r="U39" s="25"/>
      <c r="V39" s="25"/>
      <c r="W39" s="25"/>
      <c r="X39" s="25">
        <f t="shared" ref="X39" si="14">$P$36+SUM(Q39:W39)</f>
        <v>461.25</v>
      </c>
      <c r="Y39" s="25">
        <f t="shared" ref="Y39:Y40" si="15">480-X39</f>
        <v>18.75</v>
      </c>
    </row>
    <row r="40" spans="16:25" x14ac:dyDescent="0.25">
      <c r="Q40">
        <v>133.375</v>
      </c>
      <c r="R40">
        <v>77.125</v>
      </c>
      <c r="X40">
        <f t="shared" ref="X40" si="16">$P$36+SUM(Q40:W40)</f>
        <v>418.875</v>
      </c>
      <c r="Y40">
        <f t="shared" si="15"/>
        <v>61.125</v>
      </c>
    </row>
  </sheetData>
  <sortState xmlns:xlrd2="http://schemas.microsoft.com/office/spreadsheetml/2017/richdata2" ref="A2:C28">
    <sortCondition descending="1" ref="C2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A78B-8045-45CF-89CC-D21CC28B6316}">
  <dimension ref="A1:R21"/>
  <sheetViews>
    <sheetView tabSelected="1" workbookViewId="0">
      <selection activeCell="M14" sqref="M14"/>
    </sheetView>
  </sheetViews>
  <sheetFormatPr defaultRowHeight="15" x14ac:dyDescent="0.25"/>
  <cols>
    <col min="1" max="1" width="12.7109375" bestFit="1" customWidth="1"/>
    <col min="3" max="3" width="12" bestFit="1" customWidth="1"/>
  </cols>
  <sheetData>
    <row r="1" spans="1:18" x14ac:dyDescent="0.25">
      <c r="A1" s="35" t="s">
        <v>1</v>
      </c>
      <c r="B1" s="35" t="s">
        <v>2</v>
      </c>
      <c r="C1" s="35" t="s">
        <v>3</v>
      </c>
    </row>
    <row r="2" spans="1:18" ht="15.75" customHeight="1" x14ac:dyDescent="0.25">
      <c r="A2" s="29" t="s">
        <v>0</v>
      </c>
      <c r="B2" s="29">
        <v>1</v>
      </c>
      <c r="C2" s="28">
        <v>246</v>
      </c>
      <c r="F2" s="26" t="s">
        <v>4</v>
      </c>
      <c r="G2" s="27" t="s">
        <v>5</v>
      </c>
      <c r="H2" s="27"/>
      <c r="I2" s="27"/>
      <c r="J2" s="26" t="s">
        <v>6</v>
      </c>
      <c r="K2" s="26" t="s">
        <v>7</v>
      </c>
      <c r="M2" s="26" t="s">
        <v>4</v>
      </c>
      <c r="N2" s="27" t="s">
        <v>5</v>
      </c>
      <c r="O2" s="27"/>
      <c r="P2" s="27"/>
      <c r="Q2" s="26" t="s">
        <v>6</v>
      </c>
      <c r="R2" s="26" t="s">
        <v>7</v>
      </c>
    </row>
    <row r="3" spans="1:18" x14ac:dyDescent="0.25">
      <c r="A3" s="29" t="s">
        <v>0</v>
      </c>
      <c r="B3" s="29">
        <v>1</v>
      </c>
      <c r="C3" s="30">
        <v>228</v>
      </c>
      <c r="F3" s="28">
        <v>246</v>
      </c>
      <c r="G3" s="29">
        <v>228</v>
      </c>
      <c r="H3" s="29"/>
      <c r="I3" s="29"/>
      <c r="J3" s="29">
        <f>F$3+SUM(G3:I3)</f>
        <v>474</v>
      </c>
      <c r="K3" s="29">
        <f>480-J3</f>
        <v>6</v>
      </c>
      <c r="M3" s="32">
        <v>208.375</v>
      </c>
      <c r="N3" s="31">
        <v>208.375</v>
      </c>
      <c r="O3" s="31"/>
      <c r="P3" s="31"/>
      <c r="Q3" s="31">
        <f>M$3+SUM(N3:P3)</f>
        <v>416.75</v>
      </c>
      <c r="R3" s="31">
        <f>480-Q3</f>
        <v>63.25</v>
      </c>
    </row>
    <row r="4" spans="1:18" x14ac:dyDescent="0.25">
      <c r="A4" s="29" t="s">
        <v>0</v>
      </c>
      <c r="B4" s="29">
        <v>1</v>
      </c>
      <c r="C4" s="32">
        <v>208.375</v>
      </c>
      <c r="F4" s="29"/>
      <c r="G4" s="29">
        <v>208.375</v>
      </c>
      <c r="H4" s="29">
        <v>8</v>
      </c>
      <c r="I4" s="29"/>
      <c r="J4" s="29">
        <f t="shared" ref="J4:J8" si="0">F$3+SUM(G4:I4)</f>
        <v>462.375</v>
      </c>
      <c r="K4" s="29">
        <f t="shared" ref="K4:K11" si="1">480-J4</f>
        <v>17.625</v>
      </c>
      <c r="M4" s="31"/>
      <c r="N4" s="31">
        <v>201.875</v>
      </c>
      <c r="O4" s="31"/>
      <c r="P4" s="31"/>
      <c r="Q4" s="31">
        <f t="shared" ref="Q4:Q6" si="2">M$3+SUM(N4:P4)</f>
        <v>410.25</v>
      </c>
      <c r="R4" s="31">
        <f t="shared" ref="R4:R13" si="3">480-Q4</f>
        <v>69.75</v>
      </c>
    </row>
    <row r="5" spans="1:18" x14ac:dyDescent="0.25">
      <c r="A5" s="29" t="s">
        <v>0</v>
      </c>
      <c r="B5" s="29">
        <v>1</v>
      </c>
      <c r="C5" s="33">
        <v>208.375</v>
      </c>
      <c r="F5" s="29"/>
      <c r="G5" s="29">
        <v>201.875</v>
      </c>
      <c r="H5" s="29">
        <v>8</v>
      </c>
      <c r="I5" s="29"/>
      <c r="J5" s="29">
        <f t="shared" si="0"/>
        <v>455.875</v>
      </c>
      <c r="K5" s="29">
        <f t="shared" si="1"/>
        <v>24.125</v>
      </c>
      <c r="M5" s="31"/>
      <c r="N5" s="32">
        <v>175.75</v>
      </c>
      <c r="O5" s="32">
        <v>77.125</v>
      </c>
      <c r="P5" s="32"/>
      <c r="Q5" s="32">
        <f t="shared" si="2"/>
        <v>461.25</v>
      </c>
      <c r="R5" s="32">
        <f t="shared" si="3"/>
        <v>18.75</v>
      </c>
    </row>
    <row r="6" spans="1:18" x14ac:dyDescent="0.25">
      <c r="A6" s="29" t="s">
        <v>0</v>
      </c>
      <c r="B6" s="29">
        <v>1</v>
      </c>
      <c r="C6" s="33">
        <v>201.875</v>
      </c>
      <c r="F6" s="29"/>
      <c r="G6" s="29">
        <v>175.75</v>
      </c>
      <c r="H6" s="29">
        <v>8</v>
      </c>
      <c r="I6" s="29"/>
      <c r="J6" s="29">
        <f t="shared" si="0"/>
        <v>429.75</v>
      </c>
      <c r="K6" s="29">
        <f t="shared" si="1"/>
        <v>50.25</v>
      </c>
      <c r="M6" s="31"/>
      <c r="N6" s="31">
        <v>133.375</v>
      </c>
      <c r="O6" s="31">
        <v>77.125</v>
      </c>
      <c r="P6" s="31"/>
      <c r="Q6" s="31">
        <f t="shared" si="2"/>
        <v>418.875</v>
      </c>
      <c r="R6" s="31">
        <f t="shared" si="3"/>
        <v>61.125</v>
      </c>
    </row>
    <row r="7" spans="1:18" ht="15.75" x14ac:dyDescent="0.25">
      <c r="A7" s="29" t="s">
        <v>0</v>
      </c>
      <c r="B7" s="29">
        <v>1</v>
      </c>
      <c r="C7" s="32">
        <v>175.75</v>
      </c>
      <c r="F7" s="29"/>
      <c r="G7" s="28">
        <v>160.25</v>
      </c>
      <c r="H7" s="28">
        <v>63.125</v>
      </c>
      <c r="I7" s="28">
        <v>8</v>
      </c>
      <c r="J7" s="28">
        <f t="shared" si="0"/>
        <v>477.375</v>
      </c>
      <c r="K7" s="28">
        <f t="shared" si="1"/>
        <v>2.625</v>
      </c>
      <c r="M7" s="26" t="s">
        <v>4</v>
      </c>
      <c r="N7" s="27" t="s">
        <v>5</v>
      </c>
      <c r="O7" s="27"/>
      <c r="P7" s="27"/>
      <c r="Q7" s="26" t="s">
        <v>6</v>
      </c>
      <c r="R7" s="26" t="s">
        <v>7</v>
      </c>
    </row>
    <row r="8" spans="1:18" x14ac:dyDescent="0.25">
      <c r="A8" s="29" t="s">
        <v>0</v>
      </c>
      <c r="B8" s="29">
        <v>1</v>
      </c>
      <c r="C8" s="34">
        <v>175.75</v>
      </c>
      <c r="F8" s="29"/>
      <c r="G8" s="29">
        <v>133.375</v>
      </c>
      <c r="H8" s="29">
        <v>77.125</v>
      </c>
      <c r="I8" s="29">
        <v>8</v>
      </c>
      <c r="J8" s="29">
        <f t="shared" si="0"/>
        <v>464.5</v>
      </c>
      <c r="K8" s="29">
        <f t="shared" si="1"/>
        <v>15.5</v>
      </c>
      <c r="M8" s="33">
        <v>208.375</v>
      </c>
      <c r="N8" s="33">
        <v>201.875</v>
      </c>
      <c r="O8" s="33"/>
      <c r="P8" s="33"/>
      <c r="Q8" s="33">
        <f>M$8+SUM(N8:P8)</f>
        <v>410.25</v>
      </c>
      <c r="R8" s="33">
        <f>480-Q8</f>
        <v>69.75</v>
      </c>
    </row>
    <row r="9" spans="1:18" x14ac:dyDescent="0.25">
      <c r="A9" s="29" t="s">
        <v>0</v>
      </c>
      <c r="B9" s="29">
        <v>1</v>
      </c>
      <c r="C9" s="34">
        <v>175.75</v>
      </c>
      <c r="F9" s="29"/>
      <c r="G9" s="29">
        <v>122.75</v>
      </c>
      <c r="H9" s="29">
        <v>77.125</v>
      </c>
      <c r="I9" s="29">
        <v>8</v>
      </c>
      <c r="J9" s="29">
        <f t="shared" ref="J9:J11" si="4">F$3+SUM(G9:I9)</f>
        <v>453.875</v>
      </c>
      <c r="K9" s="29">
        <f t="shared" si="1"/>
        <v>26.125</v>
      </c>
      <c r="M9" s="31"/>
      <c r="N9" s="31">
        <v>175.75</v>
      </c>
      <c r="O9" s="31"/>
      <c r="P9" s="31"/>
      <c r="Q9" s="31">
        <f t="shared" ref="Q9:Q10" si="5">M$8+SUM(N9:P9)</f>
        <v>384.125</v>
      </c>
      <c r="R9" s="31">
        <f t="shared" si="3"/>
        <v>95.875</v>
      </c>
    </row>
    <row r="10" spans="1:18" x14ac:dyDescent="0.25">
      <c r="A10" s="29" t="s">
        <v>0</v>
      </c>
      <c r="B10" s="29">
        <v>1</v>
      </c>
      <c r="C10" s="28">
        <v>160.25</v>
      </c>
      <c r="F10" s="29"/>
      <c r="G10" s="29">
        <v>121.125</v>
      </c>
      <c r="H10" s="29">
        <v>77.125</v>
      </c>
      <c r="I10" s="29">
        <v>8</v>
      </c>
      <c r="J10" s="29">
        <f t="shared" si="4"/>
        <v>452.25</v>
      </c>
      <c r="K10" s="29">
        <f t="shared" si="1"/>
        <v>27.75</v>
      </c>
      <c r="M10" s="31"/>
      <c r="N10" s="31">
        <v>133.375</v>
      </c>
      <c r="O10" s="31"/>
      <c r="P10" s="31"/>
      <c r="Q10" s="31">
        <f t="shared" si="5"/>
        <v>341.75</v>
      </c>
      <c r="R10" s="31">
        <f t="shared" si="3"/>
        <v>138.25</v>
      </c>
    </row>
    <row r="11" spans="1:18" ht="15.75" x14ac:dyDescent="0.25">
      <c r="A11" s="29" t="s">
        <v>0</v>
      </c>
      <c r="B11" s="29">
        <v>1</v>
      </c>
      <c r="C11" s="29">
        <v>133.375</v>
      </c>
      <c r="F11" s="29"/>
      <c r="G11" s="29">
        <v>77.125</v>
      </c>
      <c r="H11" s="29">
        <v>63.125</v>
      </c>
      <c r="I11" s="29">
        <v>8</v>
      </c>
      <c r="J11" s="29">
        <f t="shared" si="4"/>
        <v>394.25</v>
      </c>
      <c r="K11" s="29">
        <f t="shared" si="1"/>
        <v>85.75</v>
      </c>
      <c r="M11" s="26" t="s">
        <v>4</v>
      </c>
      <c r="N11" s="27" t="s">
        <v>5</v>
      </c>
      <c r="O11" s="27"/>
      <c r="P11" s="27"/>
      <c r="Q11" s="26" t="s">
        <v>6</v>
      </c>
      <c r="R11" s="26" t="s">
        <v>7</v>
      </c>
    </row>
    <row r="12" spans="1:18" x14ac:dyDescent="0.25">
      <c r="A12" s="29" t="s">
        <v>0</v>
      </c>
      <c r="B12" s="29">
        <v>1</v>
      </c>
      <c r="C12" s="30">
        <v>122.75</v>
      </c>
      <c r="M12" s="34">
        <v>175.75</v>
      </c>
      <c r="N12" s="34">
        <v>175.75</v>
      </c>
      <c r="O12" s="34"/>
      <c r="P12" s="34"/>
      <c r="Q12" s="34">
        <f>M$12+SUM(N12:P12)</f>
        <v>351.5</v>
      </c>
      <c r="R12" s="34">
        <f>480-Q12</f>
        <v>128.5</v>
      </c>
    </row>
    <row r="13" spans="1:18" ht="15.75" x14ac:dyDescent="0.25">
      <c r="A13" s="29" t="s">
        <v>0</v>
      </c>
      <c r="B13" s="29">
        <v>1</v>
      </c>
      <c r="C13" s="30">
        <v>121.125</v>
      </c>
      <c r="F13" s="26" t="s">
        <v>4</v>
      </c>
      <c r="G13" s="27" t="s">
        <v>5</v>
      </c>
      <c r="H13" s="27"/>
      <c r="I13" s="27"/>
      <c r="J13" s="26" t="s">
        <v>6</v>
      </c>
      <c r="K13" s="26" t="s">
        <v>7</v>
      </c>
      <c r="M13" s="31"/>
      <c r="N13" s="31">
        <v>133.375</v>
      </c>
      <c r="O13" s="31"/>
      <c r="P13" s="31"/>
      <c r="Q13" s="31">
        <f t="shared" ref="Q13" si="6">M$12+SUM(N13:P13)</f>
        <v>309.125</v>
      </c>
      <c r="R13" s="31">
        <f t="shared" si="3"/>
        <v>170.875</v>
      </c>
    </row>
    <row r="14" spans="1:18" x14ac:dyDescent="0.25">
      <c r="A14" s="29" t="s">
        <v>0</v>
      </c>
      <c r="B14" s="29">
        <v>1</v>
      </c>
      <c r="C14" s="32">
        <v>77.125</v>
      </c>
      <c r="F14" s="30">
        <v>228</v>
      </c>
      <c r="G14" s="31">
        <v>208.375</v>
      </c>
      <c r="H14" s="31"/>
      <c r="I14" s="31"/>
      <c r="J14" s="31">
        <f>F$14+SUM(G14:I14)</f>
        <v>436.375</v>
      </c>
      <c r="K14" s="31">
        <f>480-J14</f>
        <v>43.625</v>
      </c>
      <c r="M14" s="20"/>
      <c r="N14" s="20"/>
      <c r="O14" s="20"/>
      <c r="P14" s="20"/>
      <c r="Q14" s="20"/>
      <c r="R14" s="20"/>
    </row>
    <row r="15" spans="1:18" x14ac:dyDescent="0.25">
      <c r="A15" s="29" t="s">
        <v>0</v>
      </c>
      <c r="B15" s="29">
        <v>1</v>
      </c>
      <c r="C15" s="28">
        <v>63.125</v>
      </c>
      <c r="F15" s="29"/>
      <c r="G15" s="31">
        <v>201.875</v>
      </c>
      <c r="H15" s="31"/>
      <c r="I15" s="31"/>
      <c r="J15" s="31">
        <f>F$14+SUM(G15:I15)</f>
        <v>429.875</v>
      </c>
      <c r="K15" s="31">
        <f t="shared" ref="K15:K19" si="7">480-J15</f>
        <v>50.125</v>
      </c>
    </row>
    <row r="16" spans="1:18" x14ac:dyDescent="0.25">
      <c r="A16" s="29" t="s">
        <v>0</v>
      </c>
      <c r="B16" s="29">
        <v>1</v>
      </c>
      <c r="C16" s="28">
        <v>8</v>
      </c>
      <c r="F16" s="29"/>
      <c r="G16" s="31">
        <v>175.75</v>
      </c>
      <c r="H16" s="31"/>
      <c r="I16" s="31"/>
      <c r="J16" s="31">
        <f>F$14+SUM(G16:I16)</f>
        <v>403.75</v>
      </c>
      <c r="K16" s="31">
        <f t="shared" si="7"/>
        <v>76.25</v>
      </c>
    </row>
    <row r="17" spans="6:11" x14ac:dyDescent="0.25">
      <c r="F17" s="29"/>
      <c r="G17" s="31">
        <v>133.375</v>
      </c>
      <c r="H17" s="31">
        <v>77.125</v>
      </c>
      <c r="I17" s="31"/>
      <c r="J17" s="31">
        <f>F$14+SUM(G17:I17)</f>
        <v>438.5</v>
      </c>
      <c r="K17" s="31">
        <f t="shared" si="7"/>
        <v>41.5</v>
      </c>
    </row>
    <row r="18" spans="6:11" x14ac:dyDescent="0.25">
      <c r="F18" s="29"/>
      <c r="G18" s="30">
        <v>122.75</v>
      </c>
      <c r="H18" s="30">
        <v>121.125</v>
      </c>
      <c r="I18" s="30"/>
      <c r="J18" s="30">
        <f>F$14+SUM(G18:I18)</f>
        <v>471.875</v>
      </c>
      <c r="K18" s="30">
        <f t="shared" si="7"/>
        <v>8.125</v>
      </c>
    </row>
    <row r="19" spans="6:11" x14ac:dyDescent="0.25">
      <c r="F19" s="29"/>
      <c r="G19" s="31">
        <v>121.125</v>
      </c>
      <c r="H19" s="31">
        <v>77.125</v>
      </c>
      <c r="I19" s="31"/>
      <c r="J19" s="31">
        <f>F$14+SUM(G19:I19)</f>
        <v>426.25</v>
      </c>
      <c r="K19" s="31">
        <f t="shared" si="7"/>
        <v>53.75</v>
      </c>
    </row>
    <row r="20" spans="6:11" x14ac:dyDescent="0.25">
      <c r="G20" s="20"/>
      <c r="H20" s="20"/>
      <c r="I20" s="20"/>
      <c r="J20" s="20"/>
      <c r="K20" s="20"/>
    </row>
    <row r="21" spans="6:11" x14ac:dyDescent="0.25">
      <c r="G21" s="20"/>
      <c r="H21" s="20"/>
      <c r="I21" s="20"/>
      <c r="J21" s="20"/>
      <c r="K21" s="20"/>
    </row>
  </sheetData>
  <sortState xmlns:xlrd2="http://schemas.microsoft.com/office/spreadsheetml/2017/richdata2" ref="A2:C16">
    <sortCondition descending="1" ref="C2:C16"/>
  </sortState>
  <mergeCells count="5">
    <mergeCell ref="G2:I2"/>
    <mergeCell ref="G13:I13"/>
    <mergeCell ref="N2:P2"/>
    <mergeCell ref="N7:P7"/>
    <mergeCell ref="N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User-43</cp:lastModifiedBy>
  <dcterms:created xsi:type="dcterms:W3CDTF">2015-06-05T18:17:20Z</dcterms:created>
  <dcterms:modified xsi:type="dcterms:W3CDTF">2021-07-22T06:09:47Z</dcterms:modified>
</cp:coreProperties>
</file>