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ya\DC_DC_Charger\ASW_DC_DC_Charger\AFE_InMgmt\Test\"/>
    </mc:Choice>
  </mc:AlternateContent>
  <xr:revisionPtr revIDLastSave="0" documentId="13_ncr:1_{878AFCF3-6742-4D12-807D-95AF147725C4}" xr6:coauthVersionLast="47" xr6:coauthVersionMax="47" xr10:uidLastSave="{00000000-0000-0000-0000-000000000000}"/>
  <bookViews>
    <workbookView xWindow="-108" yWindow="-108" windowWidth="23256" windowHeight="12720" xr2:uid="{D5CFF86F-339B-48DB-BB9C-0F6B835E494D}"/>
  </bookViews>
  <sheets>
    <sheet name="Sheet1" sheetId="1" r:id="rId1"/>
  </sheets>
  <definedNames>
    <definedName name="_xlnm._FilterDatabase" localSheetId="0" hidden="1">Sheet1!$D$1:$D$148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" l="1"/>
  <c r="B64" i="1"/>
  <c r="D62" i="1"/>
  <c r="D61" i="1"/>
  <c r="D60" i="1"/>
  <c r="B59" i="1"/>
  <c r="B39" i="1" l="1"/>
  <c r="B34" i="1"/>
  <c r="D32" i="1"/>
  <c r="D31" i="1"/>
  <c r="D30" i="1"/>
  <c r="B29" i="1"/>
  <c r="B54" i="1"/>
  <c r="B49" i="1"/>
  <c r="D47" i="1"/>
  <c r="D46" i="1"/>
  <c r="D45" i="1"/>
  <c r="B44" i="1"/>
  <c r="B84" i="1"/>
  <c r="B79" i="1"/>
  <c r="D77" i="1"/>
  <c r="D76" i="1"/>
  <c r="D75" i="1"/>
  <c r="B74" i="1"/>
  <c r="B114" i="1"/>
  <c r="B109" i="1"/>
  <c r="D107" i="1"/>
  <c r="D106" i="1"/>
  <c r="D105" i="1"/>
  <c r="B104" i="1"/>
  <c r="B129" i="1"/>
  <c r="B124" i="1"/>
  <c r="D122" i="1"/>
  <c r="D121" i="1"/>
  <c r="D120" i="1"/>
  <c r="B119" i="1"/>
  <c r="B99" i="1"/>
  <c r="B94" i="1"/>
  <c r="D92" i="1"/>
  <c r="D91" i="1"/>
  <c r="D90" i="1"/>
  <c r="B89" i="1"/>
  <c r="B24" i="1"/>
  <c r="B19" i="1"/>
  <c r="D17" i="1"/>
  <c r="D16" i="1"/>
  <c r="D15" i="1"/>
  <c r="B14" i="1"/>
  <c r="D135" i="1"/>
  <c r="B144" i="1"/>
  <c r="B139" i="1"/>
  <c r="D137" i="1"/>
  <c r="D136" i="1"/>
  <c r="B134" i="1"/>
</calcChain>
</file>

<file path=xl/sharedStrings.xml><?xml version="1.0" encoding="utf-8"?>
<sst xmlns="http://schemas.openxmlformats.org/spreadsheetml/2006/main" count="243" uniqueCount="54">
  <si>
    <t>ModelName</t>
  </si>
  <si>
    <t>SubsystemPath</t>
  </si>
  <si>
    <t>TestHarnessName</t>
  </si>
  <si>
    <t>SimulationTime</t>
  </si>
  <si>
    <t>LocalVariables</t>
  </si>
  <si>
    <t>TestSetup_Defaults</t>
  </si>
  <si>
    <t>Model Inputs</t>
  </si>
  <si>
    <t>Parameters</t>
  </si>
  <si>
    <t>Local Variables</t>
  </si>
  <si>
    <t>endTest = false</t>
  </si>
  <si>
    <t>Tests Name</t>
  </si>
  <si>
    <t>Step Name</t>
  </si>
  <si>
    <t>Actions</t>
  </si>
  <si>
    <t>Transition Condition</t>
  </si>
  <si>
    <t>Description</t>
  </si>
  <si>
    <t>endTest == true</t>
  </si>
  <si>
    <t>Set Model Inputs</t>
  </si>
  <si>
    <t>Set Parameters</t>
  </si>
  <si>
    <t>Set Local Variables</t>
  </si>
  <si>
    <t>Verify</t>
  </si>
  <si>
    <t>Set test variables</t>
  </si>
  <si>
    <t>endTest = true</t>
  </si>
  <si>
    <t>Verify fault status when input is not faulted</t>
  </si>
  <si>
    <t>Test that outputs contains initial values till 200us.</t>
  </si>
  <si>
    <t>SWC_InpMgmt_AFE</t>
  </si>
  <si>
    <t>InMgmt_AFE_RefDCV</t>
  </si>
  <si>
    <t>InMgmt_AFE_IGBTTemp</t>
  </si>
  <si>
    <t>after(40,msec)</t>
  </si>
  <si>
    <t>InpMgmt_AFE_Complex</t>
  </si>
  <si>
    <t>InMgmt_UART_Comm_Signal</t>
  </si>
  <si>
    <t>InMgmt_BSWIn_AFE_GDR</t>
  </si>
  <si>
    <t>InMgmt_DCV_Act_rf</t>
  </si>
  <si>
    <t>Test that outputs contains initial values till 40ms.</t>
  </si>
  <si>
    <t>HWInGrid_VRru=uint16(220)
HWInGrid_VYru=uint16(220)
HWInGrid_VBru=uint16(220)
HWInGrid_IRru=uint16(220)
HWInGrid_IYru=uint16(220)
HWInGrid_IBru=uint16(440)
HWInDCV_Actru=uint16(440)
HWInComRequestedDCV_Refru=uint16(0)
HWInAFE_SicTemp=false
BSWInAFE_GDR=false
UARTComm_Signal=false</t>
  </si>
  <si>
    <t xml:space="preserve">InMgmtRequested_DCVRefrf==uint16(25)	</t>
  </si>
  <si>
    <t>InMgmtAFE_SicTemp==false</t>
  </si>
  <si>
    <t>InMgmtAFE_GDR==false</t>
  </si>
  <si>
    <t>InMgmtUARTComm_Signal==false</t>
  </si>
  <si>
    <t>UARTComm_Signal=true</t>
  </si>
  <si>
    <t>BSWInAFE_GDR=true</t>
  </si>
  <si>
    <t>HWInAFE_SicTemp=true</t>
  </si>
  <si>
    <t>HWInComRequestedDCV_Refru=uint16(25)</t>
  </si>
  <si>
    <t>HWInDCV_Actru=uint16(2149)</t>
  </si>
  <si>
    <t>InMgmt_Grid_Current_Pass</t>
  </si>
  <si>
    <t>HWInGrid_IRru=uint16(2149)
HWInGrid_IYru=uint16(2149)
HWInGrid_IBru=uint16(2149)</t>
  </si>
  <si>
    <t>InMgmt_Grid_Current_Fail</t>
  </si>
  <si>
    <t>InMgmt_Grid_Voltage_Pass</t>
  </si>
  <si>
    <t>HWInGrid_VRru=uint16(2149)
HWInGrid_VYru=uint16(2149)
HWInGrid_VBru=uint16(2149)</t>
  </si>
  <si>
    <t>InMgmt_Grid_Voltage_Fail</t>
  </si>
  <si>
    <t>abs(InMgmtGrid_IRrf- 3.48667)&lt;=0.00001
abs(InMgmtGrid_IYrf- 3.48667)&lt;=0.00001
abs(InMgmtGrid_IBrf- 3.48667)&lt;=0.00001</t>
  </si>
  <si>
    <t xml:space="preserve">abs(InMgmtGrid_VRrf- 16.7401)&lt;=0.00001
abs(InMgmtGrid_VYrf- 16.7401)&lt;=0.00001
abs(InMgmtGrid_VBrf-16.7401)&lt;=0.00001	</t>
  </si>
  <si>
    <t xml:space="preserve">abs(InMgmtGrid_VRrf- 17.7401)&lt;=0.00001
abs(InMgmtGrid_VYrf- 17.7401)&lt;=0.00001
abs(InMgmtGrid_VBrf-17.7401)&lt;=0.00001	</t>
  </si>
  <si>
    <t>abs(InMgmtGrid_IRrf- 4.00001)&lt;=0.00001
abs(InMgmtGrid_IYrf- 4.00001)&lt;=0.00001
abs(InMgmtGrid_IBrf-4.00001)&lt;=0.00001</t>
  </si>
  <si>
    <t xml:space="preserve">abs(InMgmtDCV_Actrf- 1049.573)&lt;=0.0000001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</si>
</sst>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0" fillId="7" borderId="3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4" borderId="1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E298-D5ED-4E53-A4F4-05391CDC4236}">
  <dimension ref="A1:E148"/>
  <sheetViews>
    <sheetView tabSelected="1" topLeftCell="A70" zoomScale="75" zoomScaleNormal="75" workbookViewId="0">
      <selection activeCell="D85" sqref="D85"/>
    </sheetView>
  </sheetViews>
  <sheetFormatPr defaultRowHeight="14.4" x14ac:dyDescent="0.3"/>
  <cols>
    <col min="1" max="1" width="30.44140625" style="3" bestFit="1" customWidth="1"/>
    <col min="2" max="2" width="53.21875" style="1" customWidth="1"/>
    <col min="3" max="3" width="21.5546875" style="2" customWidth="1"/>
    <col min="4" max="4" width="96.5546875" style="17" bestFit="1" customWidth="1"/>
    <col min="5" max="5" width="22.5546875" customWidth="1"/>
    <col min="7" max="7" width="21" customWidth="1"/>
    <col min="8" max="8" width="36.77734375" customWidth="1"/>
  </cols>
  <sheetData>
    <row r="1" spans="1:5" x14ac:dyDescent="0.3">
      <c r="A1" s="4" t="s">
        <v>0</v>
      </c>
      <c r="B1" s="5" t="s">
        <v>24</v>
      </c>
    </row>
    <row r="2" spans="1:5" x14ac:dyDescent="0.3">
      <c r="A2" s="4" t="s">
        <v>1</v>
      </c>
      <c r="B2" s="5" t="s">
        <v>24</v>
      </c>
    </row>
    <row r="3" spans="1:5" x14ac:dyDescent="0.3">
      <c r="A3" s="4" t="s">
        <v>2</v>
      </c>
      <c r="B3" s="5" t="s">
        <v>28</v>
      </c>
    </row>
    <row r="4" spans="1:5" x14ac:dyDescent="0.3">
      <c r="A4" s="4" t="s">
        <v>3</v>
      </c>
      <c r="B4" s="5">
        <v>1</v>
      </c>
    </row>
    <row r="5" spans="1:5" x14ac:dyDescent="0.3">
      <c r="A5" s="4" t="s">
        <v>4</v>
      </c>
      <c r="B5" s="5"/>
    </row>
    <row r="6" spans="1:5" x14ac:dyDescent="0.3">
      <c r="A6"/>
      <c r="B6"/>
    </row>
    <row r="7" spans="1:5" x14ac:dyDescent="0.3">
      <c r="A7" s="38" t="s">
        <v>5</v>
      </c>
      <c r="B7" s="38"/>
    </row>
    <row r="8" spans="1:5" ht="158.4" x14ac:dyDescent="0.3">
      <c r="A8" s="4" t="s">
        <v>6</v>
      </c>
      <c r="B8" s="15" t="s">
        <v>33</v>
      </c>
    </row>
    <row r="9" spans="1:5" x14ac:dyDescent="0.3">
      <c r="A9" s="4" t="s">
        <v>7</v>
      </c>
      <c r="B9" s="15"/>
    </row>
    <row r="10" spans="1:5" ht="19.350000000000001" customHeight="1" x14ac:dyDescent="0.3">
      <c r="A10" s="4" t="s">
        <v>8</v>
      </c>
      <c r="B10" s="6" t="s">
        <v>9</v>
      </c>
    </row>
    <row r="11" spans="1:5" x14ac:dyDescent="0.3">
      <c r="A11" s="2"/>
      <c r="B11" s="2"/>
    </row>
    <row r="12" spans="1:5" ht="15" thickBot="1" x14ac:dyDescent="0.35"/>
    <row r="13" spans="1:5" ht="15" thickBot="1" x14ac:dyDescent="0.35">
      <c r="A13" s="12" t="s">
        <v>10</v>
      </c>
      <c r="B13" s="13" t="s">
        <v>11</v>
      </c>
      <c r="C13" s="39" t="s">
        <v>12</v>
      </c>
      <c r="D13" s="39"/>
      <c r="E13" s="14" t="s">
        <v>13</v>
      </c>
    </row>
    <row r="14" spans="1:5" x14ac:dyDescent="0.3">
      <c r="A14" s="24" t="s">
        <v>43</v>
      </c>
      <c r="B14" s="26" t="str">
        <f>$A$7</f>
        <v>TestSetup_Defaults</v>
      </c>
      <c r="C14" s="8" t="s">
        <v>14</v>
      </c>
      <c r="D14" s="18" t="s">
        <v>32</v>
      </c>
      <c r="E14" s="28" t="s">
        <v>15</v>
      </c>
    </row>
    <row r="15" spans="1:5" ht="192.6" customHeight="1" x14ac:dyDescent="0.3">
      <c r="A15" s="25"/>
      <c r="B15" s="26"/>
      <c r="C15" s="7" t="s">
        <v>16</v>
      </c>
      <c r="D15" s="11" t="str">
        <f>$B$8</f>
        <v>HWInGrid_VRru=uint16(220)
HWInGrid_VYru=uint16(220)
HWInGrid_VBru=uint16(220)
HWInGrid_IRru=uint16(220)
HWInGrid_IYru=uint16(220)
HWInGrid_IBru=uint16(440)
HWInDCV_Actru=uint16(440)
HWInComRequestedDCV_Refru=uint16(0)
HWInAFE_SicTemp=false
BSWInAFE_GDR=false
UARTComm_Signal=false</v>
      </c>
      <c r="E15" s="28"/>
    </row>
    <row r="16" spans="1:5" ht="19.8" customHeight="1" x14ac:dyDescent="0.3">
      <c r="A16" s="25"/>
      <c r="B16" s="26"/>
      <c r="C16" s="7" t="s">
        <v>17</v>
      </c>
      <c r="D16" s="23">
        <f>$B$9</f>
        <v>0</v>
      </c>
      <c r="E16" s="28"/>
    </row>
    <row r="17" spans="1:5" x14ac:dyDescent="0.3">
      <c r="A17" s="25"/>
      <c r="B17" s="26"/>
      <c r="C17" s="7" t="s">
        <v>18</v>
      </c>
      <c r="D17" s="11" t="str">
        <f>$B$10</f>
        <v>endTest = false</v>
      </c>
      <c r="E17" s="28"/>
    </row>
    <row r="18" spans="1:5" ht="15" thickBot="1" x14ac:dyDescent="0.35">
      <c r="A18" s="25"/>
      <c r="B18" s="27"/>
      <c r="C18" s="10" t="s">
        <v>19</v>
      </c>
      <c r="D18" s="19"/>
      <c r="E18" s="29"/>
    </row>
    <row r="19" spans="1:5" x14ac:dyDescent="0.3">
      <c r="A19" s="25"/>
      <c r="B19" s="30" t="str">
        <f>CONCATENATE(A14,"_SetValues")</f>
        <v>InMgmt_Grid_Current_Pass_SetValues</v>
      </c>
      <c r="C19" s="8" t="s">
        <v>14</v>
      </c>
      <c r="D19" s="20" t="s">
        <v>20</v>
      </c>
      <c r="E19" s="32" t="s">
        <v>27</v>
      </c>
    </row>
    <row r="20" spans="1:5" ht="43.2" x14ac:dyDescent="0.3">
      <c r="A20" s="25"/>
      <c r="B20" s="30"/>
      <c r="C20" s="7" t="s">
        <v>16</v>
      </c>
      <c r="D20" s="6" t="s">
        <v>44</v>
      </c>
      <c r="E20" s="33"/>
    </row>
    <row r="21" spans="1:5" x14ac:dyDescent="0.3">
      <c r="A21" s="25"/>
      <c r="B21" s="30"/>
      <c r="C21" s="7" t="s">
        <v>17</v>
      </c>
      <c r="D21" s="6"/>
      <c r="E21" s="33"/>
    </row>
    <row r="22" spans="1:5" x14ac:dyDescent="0.3">
      <c r="A22" s="25"/>
      <c r="B22" s="30"/>
      <c r="C22" s="7" t="s">
        <v>18</v>
      </c>
      <c r="D22" s="6"/>
      <c r="E22" s="33"/>
    </row>
    <row r="23" spans="1:5" ht="15" thickBot="1" x14ac:dyDescent="0.35">
      <c r="A23" s="25"/>
      <c r="B23" s="31"/>
      <c r="C23" s="10" t="s">
        <v>19</v>
      </c>
      <c r="D23" s="9"/>
      <c r="E23" s="34"/>
    </row>
    <row r="24" spans="1:5" x14ac:dyDescent="0.3">
      <c r="A24" s="25"/>
      <c r="B24" s="30" t="str">
        <f>CONCATENATE(A14,"_VerifyOutputs")</f>
        <v>InMgmt_Grid_Current_Pass_VerifyOutputs</v>
      </c>
      <c r="C24" s="8" t="s">
        <v>14</v>
      </c>
      <c r="D24" s="21" t="s">
        <v>22</v>
      </c>
      <c r="E24" s="35"/>
    </row>
    <row r="25" spans="1:5" ht="43.2" x14ac:dyDescent="0.3">
      <c r="A25" s="25"/>
      <c r="B25" s="30"/>
      <c r="C25" s="7" t="s">
        <v>16</v>
      </c>
      <c r="D25" s="6" t="s">
        <v>44</v>
      </c>
      <c r="E25" s="36"/>
    </row>
    <row r="26" spans="1:5" x14ac:dyDescent="0.3">
      <c r="A26" s="25"/>
      <c r="B26" s="30"/>
      <c r="C26" s="7" t="s">
        <v>17</v>
      </c>
      <c r="D26" s="6"/>
      <c r="E26" s="36"/>
    </row>
    <row r="27" spans="1:5" x14ac:dyDescent="0.3">
      <c r="A27" s="25"/>
      <c r="B27" s="30"/>
      <c r="C27" s="7" t="s">
        <v>18</v>
      </c>
      <c r="D27" s="22" t="s">
        <v>21</v>
      </c>
      <c r="E27" s="36"/>
    </row>
    <row r="28" spans="1:5" ht="43.8" thickBot="1" x14ac:dyDescent="0.35">
      <c r="A28" s="25"/>
      <c r="B28" s="31"/>
      <c r="C28" s="10" t="s">
        <v>19</v>
      </c>
      <c r="D28" s="16" t="s">
        <v>49</v>
      </c>
      <c r="E28" s="37"/>
    </row>
    <row r="29" spans="1:5" x14ac:dyDescent="0.3">
      <c r="A29" s="24" t="s">
        <v>45</v>
      </c>
      <c r="B29" s="26" t="str">
        <f>$A$7</f>
        <v>TestSetup_Defaults</v>
      </c>
      <c r="C29" s="8" t="s">
        <v>14</v>
      </c>
      <c r="D29" s="18" t="s">
        <v>32</v>
      </c>
      <c r="E29" s="28" t="s">
        <v>15</v>
      </c>
    </row>
    <row r="30" spans="1:5" ht="192.6" customHeight="1" x14ac:dyDescent="0.3">
      <c r="A30" s="25"/>
      <c r="B30" s="26"/>
      <c r="C30" s="7" t="s">
        <v>16</v>
      </c>
      <c r="D30" s="11" t="str">
        <f>$B$8</f>
        <v>HWInGrid_VRru=uint16(220)
HWInGrid_VYru=uint16(220)
HWInGrid_VBru=uint16(220)
HWInGrid_IRru=uint16(220)
HWInGrid_IYru=uint16(220)
HWInGrid_IBru=uint16(440)
HWInDCV_Actru=uint16(440)
HWInComRequestedDCV_Refru=uint16(0)
HWInAFE_SicTemp=false
BSWInAFE_GDR=false
UARTComm_Signal=false</v>
      </c>
      <c r="E30" s="28"/>
    </row>
    <row r="31" spans="1:5" ht="19.8" customHeight="1" x14ac:dyDescent="0.3">
      <c r="A31" s="25"/>
      <c r="B31" s="26"/>
      <c r="C31" s="7" t="s">
        <v>17</v>
      </c>
      <c r="D31" s="23">
        <f>$B$9</f>
        <v>0</v>
      </c>
      <c r="E31" s="28"/>
    </row>
    <row r="32" spans="1:5" x14ac:dyDescent="0.3">
      <c r="A32" s="25"/>
      <c r="B32" s="26"/>
      <c r="C32" s="7" t="s">
        <v>18</v>
      </c>
      <c r="D32" s="11" t="str">
        <f>$B$10</f>
        <v>endTest = false</v>
      </c>
      <c r="E32" s="28"/>
    </row>
    <row r="33" spans="1:5" ht="15" thickBot="1" x14ac:dyDescent="0.35">
      <c r="A33" s="25"/>
      <c r="B33" s="27"/>
      <c r="C33" s="10" t="s">
        <v>19</v>
      </c>
      <c r="D33" s="19"/>
      <c r="E33" s="29"/>
    </row>
    <row r="34" spans="1:5" x14ac:dyDescent="0.3">
      <c r="A34" s="25"/>
      <c r="B34" s="30" t="str">
        <f>CONCATENATE(A29,"_SetValues")</f>
        <v>InMgmt_Grid_Current_Fail_SetValues</v>
      </c>
      <c r="C34" s="8" t="s">
        <v>14</v>
      </c>
      <c r="D34" s="20" t="s">
        <v>20</v>
      </c>
      <c r="E34" s="32" t="s">
        <v>27</v>
      </c>
    </row>
    <row r="35" spans="1:5" ht="43.2" x14ac:dyDescent="0.3">
      <c r="A35" s="25"/>
      <c r="B35" s="30"/>
      <c r="C35" s="7" t="s">
        <v>16</v>
      </c>
      <c r="D35" s="6" t="s">
        <v>44</v>
      </c>
      <c r="E35" s="33"/>
    </row>
    <row r="36" spans="1:5" x14ac:dyDescent="0.3">
      <c r="A36" s="25"/>
      <c r="B36" s="30"/>
      <c r="C36" s="7" t="s">
        <v>17</v>
      </c>
      <c r="D36" s="6"/>
      <c r="E36" s="33"/>
    </row>
    <row r="37" spans="1:5" x14ac:dyDescent="0.3">
      <c r="A37" s="25"/>
      <c r="B37" s="30"/>
      <c r="C37" s="7" t="s">
        <v>18</v>
      </c>
      <c r="D37" s="6"/>
      <c r="E37" s="33"/>
    </row>
    <row r="38" spans="1:5" ht="15" thickBot="1" x14ac:dyDescent="0.35">
      <c r="A38" s="25"/>
      <c r="B38" s="31"/>
      <c r="C38" s="10" t="s">
        <v>19</v>
      </c>
      <c r="D38" s="9"/>
      <c r="E38" s="34"/>
    </row>
    <row r="39" spans="1:5" x14ac:dyDescent="0.3">
      <c r="A39" s="25"/>
      <c r="B39" s="30" t="str">
        <f>CONCATENATE(A29,"_VerifyOutputs")</f>
        <v>InMgmt_Grid_Current_Fail_VerifyOutputs</v>
      </c>
      <c r="C39" s="8" t="s">
        <v>14</v>
      </c>
      <c r="D39" s="21" t="s">
        <v>22</v>
      </c>
      <c r="E39" s="35"/>
    </row>
    <row r="40" spans="1:5" ht="43.2" x14ac:dyDescent="0.3">
      <c r="A40" s="25"/>
      <c r="B40" s="30"/>
      <c r="C40" s="7" t="s">
        <v>16</v>
      </c>
      <c r="D40" s="6" t="s">
        <v>44</v>
      </c>
      <c r="E40" s="36"/>
    </row>
    <row r="41" spans="1:5" x14ac:dyDescent="0.3">
      <c r="A41" s="25"/>
      <c r="B41" s="30"/>
      <c r="C41" s="7" t="s">
        <v>17</v>
      </c>
      <c r="D41" s="6"/>
      <c r="E41" s="36"/>
    </row>
    <row r="42" spans="1:5" x14ac:dyDescent="0.3">
      <c r="A42" s="25"/>
      <c r="B42" s="30"/>
      <c r="C42" s="7" t="s">
        <v>18</v>
      </c>
      <c r="D42" s="22" t="s">
        <v>21</v>
      </c>
      <c r="E42" s="36"/>
    </row>
    <row r="43" spans="1:5" ht="43.8" thickBot="1" x14ac:dyDescent="0.35">
      <c r="A43" s="25"/>
      <c r="B43" s="31"/>
      <c r="C43" s="10" t="s">
        <v>19</v>
      </c>
      <c r="D43" s="16" t="s">
        <v>52</v>
      </c>
      <c r="E43" s="37"/>
    </row>
    <row r="44" spans="1:5" x14ac:dyDescent="0.3">
      <c r="A44" s="24" t="s">
        <v>46</v>
      </c>
      <c r="B44" s="26" t="str">
        <f>$A$7</f>
        <v>TestSetup_Defaults</v>
      </c>
      <c r="C44" s="8" t="s">
        <v>14</v>
      </c>
      <c r="D44" s="18" t="s">
        <v>32</v>
      </c>
      <c r="E44" s="28" t="s">
        <v>15</v>
      </c>
    </row>
    <row r="45" spans="1:5" ht="192.6" customHeight="1" x14ac:dyDescent="0.3">
      <c r="A45" s="25"/>
      <c r="B45" s="26"/>
      <c r="C45" s="7" t="s">
        <v>16</v>
      </c>
      <c r="D45" s="11" t="str">
        <f>$B$8</f>
        <v>HWInGrid_VRru=uint16(220)
HWInGrid_VYru=uint16(220)
HWInGrid_VBru=uint16(220)
HWInGrid_IRru=uint16(220)
HWInGrid_IYru=uint16(220)
HWInGrid_IBru=uint16(440)
HWInDCV_Actru=uint16(440)
HWInComRequestedDCV_Refru=uint16(0)
HWInAFE_SicTemp=false
BSWInAFE_GDR=false
UARTComm_Signal=false</v>
      </c>
      <c r="E45" s="28"/>
    </row>
    <row r="46" spans="1:5" ht="19.8" customHeight="1" x14ac:dyDescent="0.3">
      <c r="A46" s="25"/>
      <c r="B46" s="26"/>
      <c r="C46" s="7" t="s">
        <v>17</v>
      </c>
      <c r="D46" s="23">
        <f>$B$9</f>
        <v>0</v>
      </c>
      <c r="E46" s="28"/>
    </row>
    <row r="47" spans="1:5" x14ac:dyDescent="0.3">
      <c r="A47" s="25"/>
      <c r="B47" s="26"/>
      <c r="C47" s="7" t="s">
        <v>18</v>
      </c>
      <c r="D47" s="11" t="str">
        <f>$B$10</f>
        <v>endTest = false</v>
      </c>
      <c r="E47" s="28"/>
    </row>
    <row r="48" spans="1:5" ht="15" thickBot="1" x14ac:dyDescent="0.35">
      <c r="A48" s="25"/>
      <c r="B48" s="27"/>
      <c r="C48" s="10" t="s">
        <v>19</v>
      </c>
      <c r="D48" s="19"/>
      <c r="E48" s="29"/>
    </row>
    <row r="49" spans="1:5" x14ac:dyDescent="0.3">
      <c r="A49" s="25"/>
      <c r="B49" s="30" t="str">
        <f>CONCATENATE(A44,"_SetValues")</f>
        <v>InMgmt_Grid_Voltage_Pass_SetValues</v>
      </c>
      <c r="C49" s="8" t="s">
        <v>14</v>
      </c>
      <c r="D49" s="20" t="s">
        <v>20</v>
      </c>
      <c r="E49" s="32" t="s">
        <v>27</v>
      </c>
    </row>
    <row r="50" spans="1:5" ht="43.2" x14ac:dyDescent="0.3">
      <c r="A50" s="25"/>
      <c r="B50" s="30"/>
      <c r="C50" s="7" t="s">
        <v>16</v>
      </c>
      <c r="D50" s="6" t="s">
        <v>47</v>
      </c>
      <c r="E50" s="33"/>
    </row>
    <row r="51" spans="1:5" x14ac:dyDescent="0.3">
      <c r="A51" s="25"/>
      <c r="B51" s="30"/>
      <c r="C51" s="7" t="s">
        <v>17</v>
      </c>
      <c r="D51" s="6"/>
      <c r="E51" s="33"/>
    </row>
    <row r="52" spans="1:5" x14ac:dyDescent="0.3">
      <c r="A52" s="25"/>
      <c r="B52" s="30"/>
      <c r="C52" s="7" t="s">
        <v>18</v>
      </c>
      <c r="D52" s="6"/>
      <c r="E52" s="33"/>
    </row>
    <row r="53" spans="1:5" ht="15" thickBot="1" x14ac:dyDescent="0.35">
      <c r="A53" s="25"/>
      <c r="B53" s="31"/>
      <c r="C53" s="10" t="s">
        <v>19</v>
      </c>
      <c r="D53" s="9"/>
      <c r="E53" s="34"/>
    </row>
    <row r="54" spans="1:5" x14ac:dyDescent="0.3">
      <c r="A54" s="25"/>
      <c r="B54" s="30" t="str">
        <f>CONCATENATE(A44,"_VerifyOutputs")</f>
        <v>InMgmt_Grid_Voltage_Pass_VerifyOutputs</v>
      </c>
      <c r="C54" s="8" t="s">
        <v>14</v>
      </c>
      <c r="D54" s="21" t="s">
        <v>22</v>
      </c>
      <c r="E54" s="35"/>
    </row>
    <row r="55" spans="1:5" ht="43.2" x14ac:dyDescent="0.3">
      <c r="A55" s="25"/>
      <c r="B55" s="30"/>
      <c r="C55" s="7" t="s">
        <v>16</v>
      </c>
      <c r="D55" s="6" t="s">
        <v>47</v>
      </c>
      <c r="E55" s="36"/>
    </row>
    <row r="56" spans="1:5" x14ac:dyDescent="0.3">
      <c r="A56" s="25"/>
      <c r="B56" s="30"/>
      <c r="C56" s="7" t="s">
        <v>17</v>
      </c>
      <c r="D56" s="6"/>
      <c r="E56" s="36"/>
    </row>
    <row r="57" spans="1:5" x14ac:dyDescent="0.3">
      <c r="A57" s="25"/>
      <c r="B57" s="30"/>
      <c r="C57" s="7" t="s">
        <v>18</v>
      </c>
      <c r="D57" s="22" t="s">
        <v>21</v>
      </c>
      <c r="E57" s="36"/>
    </row>
    <row r="58" spans="1:5" ht="43.8" thickBot="1" x14ac:dyDescent="0.35">
      <c r="A58" s="25"/>
      <c r="B58" s="31"/>
      <c r="C58" s="10" t="s">
        <v>19</v>
      </c>
      <c r="D58" s="16" t="s">
        <v>50</v>
      </c>
      <c r="E58" s="37"/>
    </row>
    <row r="59" spans="1:5" x14ac:dyDescent="0.3">
      <c r="A59" s="24" t="s">
        <v>48</v>
      </c>
      <c r="B59" s="26" t="str">
        <f>$A$7</f>
        <v>TestSetup_Defaults</v>
      </c>
      <c r="C59" s="8" t="s">
        <v>14</v>
      </c>
      <c r="D59" s="18" t="s">
        <v>32</v>
      </c>
      <c r="E59" s="28" t="s">
        <v>15</v>
      </c>
    </row>
    <row r="60" spans="1:5" ht="192.6" customHeight="1" x14ac:dyDescent="0.3">
      <c r="A60" s="25"/>
      <c r="B60" s="26"/>
      <c r="C60" s="7" t="s">
        <v>16</v>
      </c>
      <c r="D60" s="11" t="str">
        <f>$B$8</f>
        <v>HWInGrid_VRru=uint16(220)
HWInGrid_VYru=uint16(220)
HWInGrid_VBru=uint16(220)
HWInGrid_IRru=uint16(220)
HWInGrid_IYru=uint16(220)
HWInGrid_IBru=uint16(440)
HWInDCV_Actru=uint16(440)
HWInComRequestedDCV_Refru=uint16(0)
HWInAFE_SicTemp=false
BSWInAFE_GDR=false
UARTComm_Signal=false</v>
      </c>
      <c r="E60" s="28"/>
    </row>
    <row r="61" spans="1:5" ht="19.8" customHeight="1" x14ac:dyDescent="0.3">
      <c r="A61" s="25"/>
      <c r="B61" s="26"/>
      <c r="C61" s="7" t="s">
        <v>17</v>
      </c>
      <c r="D61" s="23">
        <f>$B$9</f>
        <v>0</v>
      </c>
      <c r="E61" s="28"/>
    </row>
    <row r="62" spans="1:5" x14ac:dyDescent="0.3">
      <c r="A62" s="25"/>
      <c r="B62" s="26"/>
      <c r="C62" s="7" t="s">
        <v>18</v>
      </c>
      <c r="D62" s="11" t="str">
        <f>$B$10</f>
        <v>endTest = false</v>
      </c>
      <c r="E62" s="28"/>
    </row>
    <row r="63" spans="1:5" ht="15" thickBot="1" x14ac:dyDescent="0.35">
      <c r="A63" s="25"/>
      <c r="B63" s="27"/>
      <c r="C63" s="10" t="s">
        <v>19</v>
      </c>
      <c r="D63" s="19"/>
      <c r="E63" s="29"/>
    </row>
    <row r="64" spans="1:5" x14ac:dyDescent="0.3">
      <c r="A64" s="25"/>
      <c r="B64" s="30" t="str">
        <f>CONCATENATE(A59,"_SetValues")</f>
        <v>InMgmt_Grid_Voltage_Fail_SetValues</v>
      </c>
      <c r="C64" s="8" t="s">
        <v>14</v>
      </c>
      <c r="D64" s="20" t="s">
        <v>20</v>
      </c>
      <c r="E64" s="32" t="s">
        <v>27</v>
      </c>
    </row>
    <row r="65" spans="1:5" ht="43.2" x14ac:dyDescent="0.3">
      <c r="A65" s="25"/>
      <c r="B65" s="30"/>
      <c r="C65" s="7" t="s">
        <v>16</v>
      </c>
      <c r="D65" s="6" t="s">
        <v>47</v>
      </c>
      <c r="E65" s="33"/>
    </row>
    <row r="66" spans="1:5" x14ac:dyDescent="0.3">
      <c r="A66" s="25"/>
      <c r="B66" s="30"/>
      <c r="C66" s="7" t="s">
        <v>17</v>
      </c>
      <c r="D66" s="6"/>
      <c r="E66" s="33"/>
    </row>
    <row r="67" spans="1:5" x14ac:dyDescent="0.3">
      <c r="A67" s="25"/>
      <c r="B67" s="30"/>
      <c r="C67" s="7" t="s">
        <v>18</v>
      </c>
      <c r="D67" s="6"/>
      <c r="E67" s="33"/>
    </row>
    <row r="68" spans="1:5" ht="15" thickBot="1" x14ac:dyDescent="0.35">
      <c r="A68" s="25"/>
      <c r="B68" s="31"/>
      <c r="C68" s="10" t="s">
        <v>19</v>
      </c>
      <c r="D68" s="9"/>
      <c r="E68" s="34"/>
    </row>
    <row r="69" spans="1:5" x14ac:dyDescent="0.3">
      <c r="A69" s="25"/>
      <c r="B69" s="30" t="str">
        <f>CONCATENATE(A59,"_VerifyOutputs")</f>
        <v>InMgmt_Grid_Voltage_Fail_VerifyOutputs</v>
      </c>
      <c r="C69" s="8" t="s">
        <v>14</v>
      </c>
      <c r="D69" s="21" t="s">
        <v>22</v>
      </c>
      <c r="E69" s="35"/>
    </row>
    <row r="70" spans="1:5" ht="43.2" x14ac:dyDescent="0.3">
      <c r="A70" s="25"/>
      <c r="B70" s="30"/>
      <c r="C70" s="7" t="s">
        <v>16</v>
      </c>
      <c r="D70" s="6" t="s">
        <v>47</v>
      </c>
      <c r="E70" s="36"/>
    </row>
    <row r="71" spans="1:5" x14ac:dyDescent="0.3">
      <c r="A71" s="25"/>
      <c r="B71" s="30"/>
      <c r="C71" s="7" t="s">
        <v>17</v>
      </c>
      <c r="D71" s="6"/>
      <c r="E71" s="36"/>
    </row>
    <row r="72" spans="1:5" x14ac:dyDescent="0.3">
      <c r="A72" s="25"/>
      <c r="B72" s="30"/>
      <c r="C72" s="7" t="s">
        <v>18</v>
      </c>
      <c r="D72" s="22" t="s">
        <v>21</v>
      </c>
      <c r="E72" s="36"/>
    </row>
    <row r="73" spans="1:5" ht="43.8" thickBot="1" x14ac:dyDescent="0.35">
      <c r="A73" s="25"/>
      <c r="B73" s="31"/>
      <c r="C73" s="10" t="s">
        <v>19</v>
      </c>
      <c r="D73" s="16" t="s">
        <v>51</v>
      </c>
      <c r="E73" s="37"/>
    </row>
    <row r="74" spans="1:5" x14ac:dyDescent="0.3">
      <c r="A74" s="24" t="s">
        <v>31</v>
      </c>
      <c r="B74" s="26" t="str">
        <f>$A$7</f>
        <v>TestSetup_Defaults</v>
      </c>
      <c r="C74" s="8" t="s">
        <v>14</v>
      </c>
      <c r="D74" s="18" t="s">
        <v>23</v>
      </c>
      <c r="E74" s="28" t="s">
        <v>15</v>
      </c>
    </row>
    <row r="75" spans="1:5" ht="192.6" customHeight="1" x14ac:dyDescent="0.3">
      <c r="A75" s="25"/>
      <c r="B75" s="26"/>
      <c r="C75" s="7" t="s">
        <v>16</v>
      </c>
      <c r="D75" s="11" t="str">
        <f>$B$8</f>
        <v>HWInGrid_VRru=uint16(220)
HWInGrid_VYru=uint16(220)
HWInGrid_VBru=uint16(220)
HWInGrid_IRru=uint16(220)
HWInGrid_IYru=uint16(220)
HWInGrid_IBru=uint16(440)
HWInDCV_Actru=uint16(440)
HWInComRequestedDCV_Refru=uint16(0)
HWInAFE_SicTemp=false
BSWInAFE_GDR=false
UARTComm_Signal=false</v>
      </c>
      <c r="E75" s="28"/>
    </row>
    <row r="76" spans="1:5" ht="19.8" customHeight="1" x14ac:dyDescent="0.3">
      <c r="A76" s="25"/>
      <c r="B76" s="26"/>
      <c r="C76" s="7" t="s">
        <v>17</v>
      </c>
      <c r="D76" s="23">
        <f>$B$9</f>
        <v>0</v>
      </c>
      <c r="E76" s="28"/>
    </row>
    <row r="77" spans="1:5" x14ac:dyDescent="0.3">
      <c r="A77" s="25"/>
      <c r="B77" s="26"/>
      <c r="C77" s="7" t="s">
        <v>18</v>
      </c>
      <c r="D77" s="11" t="str">
        <f>$B$10</f>
        <v>endTest = false</v>
      </c>
      <c r="E77" s="28"/>
    </row>
    <row r="78" spans="1:5" ht="15" thickBot="1" x14ac:dyDescent="0.35">
      <c r="A78" s="25"/>
      <c r="B78" s="27"/>
      <c r="C78" s="10" t="s">
        <v>19</v>
      </c>
      <c r="D78" s="19"/>
      <c r="E78" s="29"/>
    </row>
    <row r="79" spans="1:5" x14ac:dyDescent="0.3">
      <c r="A79" s="25"/>
      <c r="B79" s="30" t="str">
        <f>CONCATENATE(A74,"_SetValues")</f>
        <v>InMgmt_DCV_Act_rf_SetValues</v>
      </c>
      <c r="C79" s="8" t="s">
        <v>14</v>
      </c>
      <c r="D79" s="20" t="s">
        <v>20</v>
      </c>
      <c r="E79" s="32" t="s">
        <v>27</v>
      </c>
    </row>
    <row r="80" spans="1:5" x14ac:dyDescent="0.3">
      <c r="A80" s="25"/>
      <c r="B80" s="30"/>
      <c r="C80" s="7" t="s">
        <v>16</v>
      </c>
      <c r="D80" s="6" t="s">
        <v>42</v>
      </c>
      <c r="E80" s="33"/>
    </row>
    <row r="81" spans="1:5" x14ac:dyDescent="0.3">
      <c r="A81" s="25"/>
      <c r="B81" s="30"/>
      <c r="C81" s="7" t="s">
        <v>17</v>
      </c>
      <c r="D81" s="6"/>
      <c r="E81" s="33"/>
    </row>
    <row r="82" spans="1:5" x14ac:dyDescent="0.3">
      <c r="A82" s="25"/>
      <c r="B82" s="30"/>
      <c r="C82" s="7" t="s">
        <v>18</v>
      </c>
      <c r="D82" s="6"/>
      <c r="E82" s="33"/>
    </row>
    <row r="83" spans="1:5" ht="15" thickBot="1" x14ac:dyDescent="0.35">
      <c r="A83" s="25"/>
      <c r="B83" s="31"/>
      <c r="C83" s="10" t="s">
        <v>19</v>
      </c>
      <c r="D83" s="9"/>
      <c r="E83" s="34"/>
    </row>
    <row r="84" spans="1:5" x14ac:dyDescent="0.3">
      <c r="A84" s="25"/>
      <c r="B84" s="30" t="str">
        <f>CONCATENATE(A74,"_VerifyOutputs")</f>
        <v>InMgmt_DCV_Act_rf_VerifyOutputs</v>
      </c>
      <c r="C84" s="8" t="s">
        <v>14</v>
      </c>
      <c r="D84" s="21" t="s">
        <v>22</v>
      </c>
      <c r="E84" s="35"/>
    </row>
    <row r="85" spans="1:5" x14ac:dyDescent="0.3">
      <c r="A85" s="25"/>
      <c r="B85" s="30"/>
      <c r="C85" s="7" t="s">
        <v>16</v>
      </c>
      <c r="D85" s="6" t="s">
        <v>42</v>
      </c>
      <c r="E85" s="36"/>
    </row>
    <row r="86" spans="1:5" x14ac:dyDescent="0.3">
      <c r="A86" s="25"/>
      <c r="B86" s="30"/>
      <c r="C86" s="7" t="s">
        <v>17</v>
      </c>
      <c r="D86" s="6"/>
      <c r="E86" s="36"/>
    </row>
    <row r="87" spans="1:5" x14ac:dyDescent="0.3">
      <c r="A87" s="25"/>
      <c r="B87" s="30"/>
      <c r="C87" s="7" t="s">
        <v>18</v>
      </c>
      <c r="D87" s="22" t="s">
        <v>21</v>
      </c>
      <c r="E87" s="36"/>
    </row>
    <row r="88" spans="1:5" ht="15" thickBot="1" x14ac:dyDescent="0.35">
      <c r="A88" s="25"/>
      <c r="B88" s="31"/>
      <c r="C88" s="10" t="s">
        <v>19</v>
      </c>
      <c r="D88" s="16" t="s">
        <v>53</v>
      </c>
      <c r="E88" s="37"/>
    </row>
    <row r="89" spans="1:5" x14ac:dyDescent="0.3">
      <c r="A89" s="24" t="s">
        <v>25</v>
      </c>
      <c r="B89" s="26" t="str">
        <f>$A$7</f>
        <v>TestSetup_Defaults</v>
      </c>
      <c r="C89" s="8" t="s">
        <v>14</v>
      </c>
      <c r="D89" s="18" t="s">
        <v>23</v>
      </c>
      <c r="E89" s="28" t="s">
        <v>15</v>
      </c>
    </row>
    <row r="90" spans="1:5" ht="192.6" customHeight="1" x14ac:dyDescent="0.3">
      <c r="A90" s="25"/>
      <c r="B90" s="26"/>
      <c r="C90" s="7" t="s">
        <v>16</v>
      </c>
      <c r="D90" s="11" t="str">
        <f>$B$8</f>
        <v>HWInGrid_VRru=uint16(220)
HWInGrid_VYru=uint16(220)
HWInGrid_VBru=uint16(220)
HWInGrid_IRru=uint16(220)
HWInGrid_IYru=uint16(220)
HWInGrid_IBru=uint16(440)
HWInDCV_Actru=uint16(440)
HWInComRequestedDCV_Refru=uint16(0)
HWInAFE_SicTemp=false
BSWInAFE_GDR=false
UARTComm_Signal=false</v>
      </c>
      <c r="E90" s="28"/>
    </row>
    <row r="91" spans="1:5" ht="19.8" customHeight="1" x14ac:dyDescent="0.3">
      <c r="A91" s="25"/>
      <c r="B91" s="26"/>
      <c r="C91" s="7" t="s">
        <v>17</v>
      </c>
      <c r="D91" s="23">
        <f>$B$9</f>
        <v>0</v>
      </c>
      <c r="E91" s="28"/>
    </row>
    <row r="92" spans="1:5" x14ac:dyDescent="0.3">
      <c r="A92" s="25"/>
      <c r="B92" s="26"/>
      <c r="C92" s="7" t="s">
        <v>18</v>
      </c>
      <c r="D92" s="11" t="str">
        <f>$B$10</f>
        <v>endTest = false</v>
      </c>
      <c r="E92" s="28"/>
    </row>
    <row r="93" spans="1:5" ht="15" thickBot="1" x14ac:dyDescent="0.35">
      <c r="A93" s="25"/>
      <c r="B93" s="27"/>
      <c r="C93" s="10" t="s">
        <v>19</v>
      </c>
      <c r="D93" s="19"/>
      <c r="E93" s="29"/>
    </row>
    <row r="94" spans="1:5" x14ac:dyDescent="0.3">
      <c r="A94" s="25"/>
      <c r="B94" s="30" t="str">
        <f>CONCATENATE(A89,"_SetValues")</f>
        <v>InMgmt_AFE_RefDCV_SetValues</v>
      </c>
      <c r="C94" s="8" t="s">
        <v>14</v>
      </c>
      <c r="D94" s="20" t="s">
        <v>20</v>
      </c>
      <c r="E94" s="32" t="s">
        <v>27</v>
      </c>
    </row>
    <row r="95" spans="1:5" x14ac:dyDescent="0.3">
      <c r="A95" s="25"/>
      <c r="B95" s="30"/>
      <c r="C95" s="7" t="s">
        <v>16</v>
      </c>
      <c r="D95" s="6" t="s">
        <v>41</v>
      </c>
      <c r="E95" s="33"/>
    </row>
    <row r="96" spans="1:5" x14ac:dyDescent="0.3">
      <c r="A96" s="25"/>
      <c r="B96" s="30"/>
      <c r="C96" s="7" t="s">
        <v>17</v>
      </c>
      <c r="D96" s="6"/>
      <c r="E96" s="33"/>
    </row>
    <row r="97" spans="1:5" x14ac:dyDescent="0.3">
      <c r="A97" s="25"/>
      <c r="B97" s="30"/>
      <c r="C97" s="7" t="s">
        <v>18</v>
      </c>
      <c r="D97" s="6"/>
      <c r="E97" s="33"/>
    </row>
    <row r="98" spans="1:5" ht="15" thickBot="1" x14ac:dyDescent="0.35">
      <c r="A98" s="25"/>
      <c r="B98" s="31"/>
      <c r="C98" s="10" t="s">
        <v>19</v>
      </c>
      <c r="D98" s="9"/>
      <c r="E98" s="34"/>
    </row>
    <row r="99" spans="1:5" x14ac:dyDescent="0.3">
      <c r="A99" s="25"/>
      <c r="B99" s="30" t="str">
        <f>CONCATENATE(A89,"_VerifyOutputs")</f>
        <v>InMgmt_AFE_RefDCV_VerifyOutputs</v>
      </c>
      <c r="C99" s="8" t="s">
        <v>14</v>
      </c>
      <c r="D99" s="21" t="s">
        <v>22</v>
      </c>
      <c r="E99" s="35"/>
    </row>
    <row r="100" spans="1:5" x14ac:dyDescent="0.3">
      <c r="A100" s="25"/>
      <c r="B100" s="30"/>
      <c r="C100" s="7" t="s">
        <v>16</v>
      </c>
      <c r="D100" s="6" t="s">
        <v>41</v>
      </c>
      <c r="E100" s="36"/>
    </row>
    <row r="101" spans="1:5" x14ac:dyDescent="0.3">
      <c r="A101" s="25"/>
      <c r="B101" s="30"/>
      <c r="C101" s="7" t="s">
        <v>17</v>
      </c>
      <c r="D101" s="6"/>
      <c r="E101" s="36"/>
    </row>
    <row r="102" spans="1:5" x14ac:dyDescent="0.3">
      <c r="A102" s="25"/>
      <c r="B102" s="30"/>
      <c r="C102" s="7" t="s">
        <v>18</v>
      </c>
      <c r="D102" s="22" t="s">
        <v>21</v>
      </c>
      <c r="E102" s="36"/>
    </row>
    <row r="103" spans="1:5" ht="15" thickBot="1" x14ac:dyDescent="0.35">
      <c r="A103" s="25"/>
      <c r="B103" s="31"/>
      <c r="C103" s="10" t="s">
        <v>19</v>
      </c>
      <c r="D103" s="16" t="s">
        <v>34</v>
      </c>
      <c r="E103" s="37"/>
    </row>
    <row r="104" spans="1:5" x14ac:dyDescent="0.3">
      <c r="A104" s="24" t="s">
        <v>26</v>
      </c>
      <c r="B104" s="26" t="str">
        <f>$A$7</f>
        <v>TestSetup_Defaults</v>
      </c>
      <c r="C104" s="8" t="s">
        <v>14</v>
      </c>
      <c r="D104" s="18" t="s">
        <v>23</v>
      </c>
      <c r="E104" s="28" t="s">
        <v>15</v>
      </c>
    </row>
    <row r="105" spans="1:5" ht="192.6" customHeight="1" x14ac:dyDescent="0.3">
      <c r="A105" s="25"/>
      <c r="B105" s="26"/>
      <c r="C105" s="7" t="s">
        <v>16</v>
      </c>
      <c r="D105" s="11" t="str">
        <f>$B$8</f>
        <v>HWInGrid_VRru=uint16(220)
HWInGrid_VYru=uint16(220)
HWInGrid_VBru=uint16(220)
HWInGrid_IRru=uint16(220)
HWInGrid_IYru=uint16(220)
HWInGrid_IBru=uint16(440)
HWInDCV_Actru=uint16(440)
HWInComRequestedDCV_Refru=uint16(0)
HWInAFE_SicTemp=false
BSWInAFE_GDR=false
UARTComm_Signal=false</v>
      </c>
      <c r="E105" s="28"/>
    </row>
    <row r="106" spans="1:5" ht="19.8" customHeight="1" x14ac:dyDescent="0.3">
      <c r="A106" s="25"/>
      <c r="B106" s="26"/>
      <c r="C106" s="7" t="s">
        <v>17</v>
      </c>
      <c r="D106" s="23">
        <f>$B$9</f>
        <v>0</v>
      </c>
      <c r="E106" s="28"/>
    </row>
    <row r="107" spans="1:5" x14ac:dyDescent="0.3">
      <c r="A107" s="25"/>
      <c r="B107" s="26"/>
      <c r="C107" s="7" t="s">
        <v>18</v>
      </c>
      <c r="D107" s="11" t="str">
        <f>$B$10</f>
        <v>endTest = false</v>
      </c>
      <c r="E107" s="28"/>
    </row>
    <row r="108" spans="1:5" ht="15" thickBot="1" x14ac:dyDescent="0.35">
      <c r="A108" s="25"/>
      <c r="B108" s="27"/>
      <c r="C108" s="10" t="s">
        <v>19</v>
      </c>
      <c r="D108" s="19"/>
      <c r="E108" s="29"/>
    </row>
    <row r="109" spans="1:5" x14ac:dyDescent="0.3">
      <c r="A109" s="25"/>
      <c r="B109" s="30" t="str">
        <f>CONCATENATE(A104,"_SetValues")</f>
        <v>InMgmt_AFE_IGBTTemp_SetValues</v>
      </c>
      <c r="C109" s="8" t="s">
        <v>14</v>
      </c>
      <c r="D109" s="20" t="s">
        <v>20</v>
      </c>
      <c r="E109" s="32" t="s">
        <v>27</v>
      </c>
    </row>
    <row r="110" spans="1:5" x14ac:dyDescent="0.3">
      <c r="A110" s="25"/>
      <c r="B110" s="30"/>
      <c r="C110" s="7" t="s">
        <v>16</v>
      </c>
      <c r="D110" s="6" t="s">
        <v>40</v>
      </c>
      <c r="E110" s="33"/>
    </row>
    <row r="111" spans="1:5" x14ac:dyDescent="0.3">
      <c r="A111" s="25"/>
      <c r="B111" s="30"/>
      <c r="C111" s="7" t="s">
        <v>17</v>
      </c>
      <c r="D111" s="6"/>
      <c r="E111" s="33"/>
    </row>
    <row r="112" spans="1:5" x14ac:dyDescent="0.3">
      <c r="A112" s="25"/>
      <c r="B112" s="30"/>
      <c r="C112" s="7" t="s">
        <v>18</v>
      </c>
      <c r="D112" s="6"/>
      <c r="E112" s="33"/>
    </row>
    <row r="113" spans="1:5" ht="15" thickBot="1" x14ac:dyDescent="0.35">
      <c r="A113" s="25"/>
      <c r="B113" s="31"/>
      <c r="C113" s="10" t="s">
        <v>19</v>
      </c>
      <c r="D113" s="9"/>
      <c r="E113" s="34"/>
    </row>
    <row r="114" spans="1:5" x14ac:dyDescent="0.3">
      <c r="A114" s="25"/>
      <c r="B114" s="30" t="str">
        <f>CONCATENATE(A104,"_VerifyOutputs")</f>
        <v>InMgmt_AFE_IGBTTemp_VerifyOutputs</v>
      </c>
      <c r="C114" s="8" t="s">
        <v>14</v>
      </c>
      <c r="D114" s="21" t="s">
        <v>22</v>
      </c>
      <c r="E114" s="35"/>
    </row>
    <row r="115" spans="1:5" x14ac:dyDescent="0.3">
      <c r="A115" s="25"/>
      <c r="B115" s="30"/>
      <c r="C115" s="7" t="s">
        <v>16</v>
      </c>
      <c r="D115" s="6" t="s">
        <v>40</v>
      </c>
      <c r="E115" s="36"/>
    </row>
    <row r="116" spans="1:5" x14ac:dyDescent="0.3">
      <c r="A116" s="25"/>
      <c r="B116" s="30"/>
      <c r="C116" s="7" t="s">
        <v>17</v>
      </c>
      <c r="D116" s="6"/>
      <c r="E116" s="36"/>
    </row>
    <row r="117" spans="1:5" x14ac:dyDescent="0.3">
      <c r="A117" s="25"/>
      <c r="B117" s="30"/>
      <c r="C117" s="7" t="s">
        <v>18</v>
      </c>
      <c r="D117" s="22" t="s">
        <v>21</v>
      </c>
      <c r="E117" s="36"/>
    </row>
    <row r="118" spans="1:5" ht="15" thickBot="1" x14ac:dyDescent="0.35">
      <c r="A118" s="25"/>
      <c r="B118" s="31"/>
      <c r="C118" s="10" t="s">
        <v>19</v>
      </c>
      <c r="D118" s="16" t="s">
        <v>35</v>
      </c>
      <c r="E118" s="37"/>
    </row>
    <row r="119" spans="1:5" x14ac:dyDescent="0.3">
      <c r="A119" s="24" t="s">
        <v>30</v>
      </c>
      <c r="B119" s="26" t="str">
        <f>$A$7</f>
        <v>TestSetup_Defaults</v>
      </c>
      <c r="C119" s="8" t="s">
        <v>14</v>
      </c>
      <c r="D119" s="18" t="s">
        <v>23</v>
      </c>
      <c r="E119" s="28" t="s">
        <v>15</v>
      </c>
    </row>
    <row r="120" spans="1:5" ht="192.6" customHeight="1" x14ac:dyDescent="0.3">
      <c r="A120" s="25"/>
      <c r="B120" s="26"/>
      <c r="C120" s="7" t="s">
        <v>16</v>
      </c>
      <c r="D120" s="11" t="str">
        <f>$B$8</f>
        <v>HWInGrid_VRru=uint16(220)
HWInGrid_VYru=uint16(220)
HWInGrid_VBru=uint16(220)
HWInGrid_IRru=uint16(220)
HWInGrid_IYru=uint16(220)
HWInGrid_IBru=uint16(440)
HWInDCV_Actru=uint16(440)
HWInComRequestedDCV_Refru=uint16(0)
HWInAFE_SicTemp=false
BSWInAFE_GDR=false
UARTComm_Signal=false</v>
      </c>
      <c r="E120" s="28"/>
    </row>
    <row r="121" spans="1:5" ht="19.8" customHeight="1" x14ac:dyDescent="0.3">
      <c r="A121" s="25"/>
      <c r="B121" s="26"/>
      <c r="C121" s="7" t="s">
        <v>17</v>
      </c>
      <c r="D121" s="23">
        <f>$B$9</f>
        <v>0</v>
      </c>
      <c r="E121" s="28"/>
    </row>
    <row r="122" spans="1:5" x14ac:dyDescent="0.3">
      <c r="A122" s="25"/>
      <c r="B122" s="26"/>
      <c r="C122" s="7" t="s">
        <v>18</v>
      </c>
      <c r="D122" s="11" t="str">
        <f>$B$10</f>
        <v>endTest = false</v>
      </c>
      <c r="E122" s="28"/>
    </row>
    <row r="123" spans="1:5" ht="15" thickBot="1" x14ac:dyDescent="0.35">
      <c r="A123" s="25"/>
      <c r="B123" s="27"/>
      <c r="C123" s="10" t="s">
        <v>19</v>
      </c>
      <c r="D123" s="19"/>
      <c r="E123" s="29"/>
    </row>
    <row r="124" spans="1:5" x14ac:dyDescent="0.3">
      <c r="A124" s="25"/>
      <c r="B124" s="30" t="str">
        <f>CONCATENATE(A119,"_SetValues")</f>
        <v>InMgmt_BSWIn_AFE_GDR_SetValues</v>
      </c>
      <c r="C124" s="8" t="s">
        <v>14</v>
      </c>
      <c r="D124" s="20" t="s">
        <v>20</v>
      </c>
      <c r="E124" s="32" t="s">
        <v>27</v>
      </c>
    </row>
    <row r="125" spans="1:5" x14ac:dyDescent="0.3">
      <c r="A125" s="25"/>
      <c r="B125" s="30"/>
      <c r="C125" s="7" t="s">
        <v>16</v>
      </c>
      <c r="D125" s="6" t="s">
        <v>39</v>
      </c>
      <c r="E125" s="33"/>
    </row>
    <row r="126" spans="1:5" x14ac:dyDescent="0.3">
      <c r="A126" s="25"/>
      <c r="B126" s="30"/>
      <c r="C126" s="7" t="s">
        <v>17</v>
      </c>
      <c r="D126" s="6"/>
      <c r="E126" s="33"/>
    </row>
    <row r="127" spans="1:5" x14ac:dyDescent="0.3">
      <c r="A127" s="25"/>
      <c r="B127" s="30"/>
      <c r="C127" s="7" t="s">
        <v>18</v>
      </c>
      <c r="D127" s="6"/>
      <c r="E127" s="33"/>
    </row>
    <row r="128" spans="1:5" ht="15" thickBot="1" x14ac:dyDescent="0.35">
      <c r="A128" s="25"/>
      <c r="B128" s="31"/>
      <c r="C128" s="10" t="s">
        <v>19</v>
      </c>
      <c r="D128" s="9"/>
      <c r="E128" s="34"/>
    </row>
    <row r="129" spans="1:5" x14ac:dyDescent="0.3">
      <c r="A129" s="25"/>
      <c r="B129" s="30" t="str">
        <f>CONCATENATE(A119,"_VerifyOutputs")</f>
        <v>InMgmt_BSWIn_AFE_GDR_VerifyOutputs</v>
      </c>
      <c r="C129" s="8" t="s">
        <v>14</v>
      </c>
      <c r="D129" s="21" t="s">
        <v>22</v>
      </c>
      <c r="E129" s="35"/>
    </row>
    <row r="130" spans="1:5" x14ac:dyDescent="0.3">
      <c r="A130" s="25"/>
      <c r="B130" s="30"/>
      <c r="C130" s="7" t="s">
        <v>16</v>
      </c>
      <c r="D130" s="6" t="s">
        <v>39</v>
      </c>
      <c r="E130" s="36"/>
    </row>
    <row r="131" spans="1:5" x14ac:dyDescent="0.3">
      <c r="A131" s="25"/>
      <c r="B131" s="30"/>
      <c r="C131" s="7" t="s">
        <v>17</v>
      </c>
      <c r="D131" s="6"/>
      <c r="E131" s="36"/>
    </row>
    <row r="132" spans="1:5" x14ac:dyDescent="0.3">
      <c r="A132" s="25"/>
      <c r="B132" s="30"/>
      <c r="C132" s="7" t="s">
        <v>18</v>
      </c>
      <c r="D132" s="22" t="s">
        <v>21</v>
      </c>
      <c r="E132" s="36"/>
    </row>
    <row r="133" spans="1:5" ht="15" thickBot="1" x14ac:dyDescent="0.35">
      <c r="A133" s="25"/>
      <c r="B133" s="31"/>
      <c r="C133" s="10" t="s">
        <v>19</v>
      </c>
      <c r="D133" s="16" t="s">
        <v>36</v>
      </c>
      <c r="E133" s="37"/>
    </row>
    <row r="134" spans="1:5" x14ac:dyDescent="0.3">
      <c r="A134" s="24" t="s">
        <v>29</v>
      </c>
      <c r="B134" s="26" t="str">
        <f>$A$7</f>
        <v>TestSetup_Defaults</v>
      </c>
      <c r="C134" s="8" t="s">
        <v>14</v>
      </c>
      <c r="D134" s="18" t="s">
        <v>23</v>
      </c>
      <c r="E134" s="28" t="s">
        <v>15</v>
      </c>
    </row>
    <row r="135" spans="1:5" ht="192.6" customHeight="1" x14ac:dyDescent="0.3">
      <c r="A135" s="25"/>
      <c r="B135" s="26"/>
      <c r="C135" s="7" t="s">
        <v>16</v>
      </c>
      <c r="D135" s="11" t="str">
        <f>$B$8</f>
        <v>HWInGrid_VRru=uint16(220)
HWInGrid_VYru=uint16(220)
HWInGrid_VBru=uint16(220)
HWInGrid_IRru=uint16(220)
HWInGrid_IYru=uint16(220)
HWInGrid_IBru=uint16(440)
HWInDCV_Actru=uint16(440)
HWInComRequestedDCV_Refru=uint16(0)
HWInAFE_SicTemp=false
BSWInAFE_GDR=false
UARTComm_Signal=false</v>
      </c>
      <c r="E135" s="28"/>
    </row>
    <row r="136" spans="1:5" ht="19.8" customHeight="1" x14ac:dyDescent="0.3">
      <c r="A136" s="25"/>
      <c r="B136" s="26"/>
      <c r="C136" s="7" t="s">
        <v>17</v>
      </c>
      <c r="D136" s="23">
        <f>$B$9</f>
        <v>0</v>
      </c>
      <c r="E136" s="28"/>
    </row>
    <row r="137" spans="1:5" x14ac:dyDescent="0.3">
      <c r="A137" s="25"/>
      <c r="B137" s="26"/>
      <c r="C137" s="7" t="s">
        <v>18</v>
      </c>
      <c r="D137" s="11" t="str">
        <f>$B$10</f>
        <v>endTest = false</v>
      </c>
      <c r="E137" s="28"/>
    </row>
    <row r="138" spans="1:5" ht="15" thickBot="1" x14ac:dyDescent="0.35">
      <c r="A138" s="25"/>
      <c r="B138" s="27"/>
      <c r="C138" s="10" t="s">
        <v>19</v>
      </c>
      <c r="D138" s="19"/>
      <c r="E138" s="29"/>
    </row>
    <row r="139" spans="1:5" x14ac:dyDescent="0.3">
      <c r="A139" s="25"/>
      <c r="B139" s="30" t="str">
        <f>CONCATENATE(A134,"_SetValues")</f>
        <v>InMgmt_UART_Comm_Signal_SetValues</v>
      </c>
      <c r="C139" s="8" t="s">
        <v>14</v>
      </c>
      <c r="D139" s="20" t="s">
        <v>20</v>
      </c>
      <c r="E139" s="32" t="s">
        <v>27</v>
      </c>
    </row>
    <row r="140" spans="1:5" x14ac:dyDescent="0.3">
      <c r="A140" s="25"/>
      <c r="B140" s="30"/>
      <c r="C140" s="7" t="s">
        <v>16</v>
      </c>
      <c r="D140" s="6" t="s">
        <v>38</v>
      </c>
      <c r="E140" s="33"/>
    </row>
    <row r="141" spans="1:5" x14ac:dyDescent="0.3">
      <c r="A141" s="25"/>
      <c r="B141" s="30"/>
      <c r="C141" s="7" t="s">
        <v>17</v>
      </c>
      <c r="D141" s="6"/>
      <c r="E141" s="33"/>
    </row>
    <row r="142" spans="1:5" x14ac:dyDescent="0.3">
      <c r="A142" s="25"/>
      <c r="B142" s="30"/>
      <c r="C142" s="7" t="s">
        <v>18</v>
      </c>
      <c r="D142" s="6"/>
      <c r="E142" s="33"/>
    </row>
    <row r="143" spans="1:5" ht="15" thickBot="1" x14ac:dyDescent="0.35">
      <c r="A143" s="25"/>
      <c r="B143" s="31"/>
      <c r="C143" s="10" t="s">
        <v>19</v>
      </c>
      <c r="D143" s="9"/>
      <c r="E143" s="34"/>
    </row>
    <row r="144" spans="1:5" x14ac:dyDescent="0.3">
      <c r="A144" s="25"/>
      <c r="B144" s="30" t="str">
        <f>CONCATENATE(A134,"_VerifyOutputs")</f>
        <v>InMgmt_UART_Comm_Signal_VerifyOutputs</v>
      </c>
      <c r="C144" s="8" t="s">
        <v>14</v>
      </c>
      <c r="D144" s="21" t="s">
        <v>22</v>
      </c>
      <c r="E144" s="35"/>
    </row>
    <row r="145" spans="1:5" x14ac:dyDescent="0.3">
      <c r="A145" s="25"/>
      <c r="B145" s="30"/>
      <c r="C145" s="7" t="s">
        <v>16</v>
      </c>
      <c r="D145" s="6" t="s">
        <v>38</v>
      </c>
      <c r="E145" s="36"/>
    </row>
    <row r="146" spans="1:5" x14ac:dyDescent="0.3">
      <c r="A146" s="25"/>
      <c r="B146" s="30"/>
      <c r="C146" s="7" t="s">
        <v>17</v>
      </c>
      <c r="D146" s="6"/>
      <c r="E146" s="36"/>
    </row>
    <row r="147" spans="1:5" x14ac:dyDescent="0.3">
      <c r="A147" s="25"/>
      <c r="B147" s="30"/>
      <c r="C147" s="7" t="s">
        <v>18</v>
      </c>
      <c r="D147" s="22" t="s">
        <v>21</v>
      </c>
      <c r="E147" s="36"/>
    </row>
    <row r="148" spans="1:5" ht="15" thickBot="1" x14ac:dyDescent="0.35">
      <c r="A148" s="25"/>
      <c r="B148" s="31"/>
      <c r="C148" s="10" t="s">
        <v>19</v>
      </c>
      <c r="D148" s="16" t="s">
        <v>37</v>
      </c>
      <c r="E148" s="37"/>
    </row>
  </sheetData>
  <autoFilter ref="D1:D148" xr:uid="{2BF9AC61-70D6-4BD3-91C8-6819740961A1}"/>
  <mergeCells count="65">
    <mergeCell ref="A89:A103"/>
    <mergeCell ref="B89:B93"/>
    <mergeCell ref="E89:E93"/>
    <mergeCell ref="B94:B98"/>
    <mergeCell ref="E94:E98"/>
    <mergeCell ref="B99:B103"/>
    <mergeCell ref="E99:E103"/>
    <mergeCell ref="A7:B7"/>
    <mergeCell ref="C13:D13"/>
    <mergeCell ref="A134:A148"/>
    <mergeCell ref="B134:B138"/>
    <mergeCell ref="E134:E138"/>
    <mergeCell ref="B139:B143"/>
    <mergeCell ref="E139:E143"/>
    <mergeCell ref="B144:B148"/>
    <mergeCell ref="E144:E148"/>
    <mergeCell ref="A14:A28"/>
    <mergeCell ref="B14:B18"/>
    <mergeCell ref="E14:E18"/>
    <mergeCell ref="B19:B23"/>
    <mergeCell ref="E19:E23"/>
    <mergeCell ref="B24:B28"/>
    <mergeCell ref="E24:E28"/>
    <mergeCell ref="A119:A133"/>
    <mergeCell ref="B119:B123"/>
    <mergeCell ref="E119:E123"/>
    <mergeCell ref="B124:B128"/>
    <mergeCell ref="E124:E128"/>
    <mergeCell ref="B129:B133"/>
    <mergeCell ref="E129:E133"/>
    <mergeCell ref="A104:A118"/>
    <mergeCell ref="B104:B108"/>
    <mergeCell ref="E104:E108"/>
    <mergeCell ref="B109:B113"/>
    <mergeCell ref="E109:E113"/>
    <mergeCell ref="B114:B118"/>
    <mergeCell ref="E114:E118"/>
    <mergeCell ref="A74:A88"/>
    <mergeCell ref="B74:B78"/>
    <mergeCell ref="E74:E78"/>
    <mergeCell ref="B79:B83"/>
    <mergeCell ref="E79:E83"/>
    <mergeCell ref="B84:B88"/>
    <mergeCell ref="E84:E88"/>
    <mergeCell ref="A44:A58"/>
    <mergeCell ref="B44:B48"/>
    <mergeCell ref="E44:E48"/>
    <mergeCell ref="B49:B53"/>
    <mergeCell ref="E49:E53"/>
    <mergeCell ref="B54:B58"/>
    <mergeCell ref="E54:E58"/>
    <mergeCell ref="A29:A43"/>
    <mergeCell ref="B29:B33"/>
    <mergeCell ref="E29:E33"/>
    <mergeCell ref="B34:B38"/>
    <mergeCell ref="E34:E38"/>
    <mergeCell ref="B39:B43"/>
    <mergeCell ref="E39:E43"/>
    <mergeCell ref="A59:A73"/>
    <mergeCell ref="B59:B63"/>
    <mergeCell ref="E59:E63"/>
    <mergeCell ref="B64:B68"/>
    <mergeCell ref="E64:E68"/>
    <mergeCell ref="B69:B73"/>
    <mergeCell ref="E69:E73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787e153-3423-4711-8678-c12ffbf7927b" xsi:nil="true"/>
    <lcf76f155ced4ddcb4097134ff3c332f xmlns="00281c34-30a8-44fb-ab5f-51fb1b58dee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5F53DA31EBEA4F9A5AD4EF4638EEBB" ma:contentTypeVersion="7" ma:contentTypeDescription="Create a new document." ma:contentTypeScope="" ma:versionID="9a1f67211e38980a5f36ec963bd07d3d">
  <xsd:schema xmlns:xsd="http://www.w3.org/2001/XMLSchema" xmlns:xs="http://www.w3.org/2001/XMLSchema" xmlns:p="http://schemas.microsoft.com/office/2006/metadata/properties" xmlns:ns2="00281c34-30a8-44fb-ab5f-51fb1b58dee8" xmlns:ns3="9787e153-3423-4711-8678-c12ffbf7927b" targetNamespace="http://schemas.microsoft.com/office/2006/metadata/properties" ma:root="true" ma:fieldsID="90845385cd499c8c821a10556bea9c01" ns2:_="" ns3:_="">
    <xsd:import namespace="00281c34-30a8-44fb-ab5f-51fb1b58dee8"/>
    <xsd:import namespace="9787e153-3423-4711-8678-c12ffbf792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281c34-30a8-44fb-ab5f-51fb1b58de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4df692a-cb56-4b31-ba11-798a39458b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7e153-3423-4711-8678-c12ffbf7927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98d8606-9e18-449c-b147-8aadad985242}" ma:internalName="TaxCatchAll" ma:showField="CatchAllData" ma:web="9787e153-3423-4711-8678-c12ffbf792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5F91D5-0898-400B-B40D-7D0DA6FF23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89CE23-D86C-4126-921A-E5957F14EBA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fd72369-2e5d-4e3f-a932-2e24f89c4db7"/>
    <ds:schemaRef ds:uri="http://purl.org/dc/terms/"/>
    <ds:schemaRef ds:uri="http://schemas.openxmlformats.org/package/2006/metadata/core-properties"/>
    <ds:schemaRef ds:uri="3d47eda1-bc47-424d-b5cc-7f0ba7285e2b"/>
    <ds:schemaRef ds:uri="http://www.w3.org/XML/1998/namespace"/>
    <ds:schemaRef ds:uri="http://purl.org/dc/dcmitype/"/>
    <ds:schemaRef ds:uri="9787e153-3423-4711-8678-c12ffbf7927b"/>
    <ds:schemaRef ds:uri="00281c34-30a8-44fb-ab5f-51fb1b58dee8"/>
  </ds:schemaRefs>
</ds:datastoreItem>
</file>

<file path=customXml/itemProps3.xml><?xml version="1.0" encoding="utf-8"?>
<ds:datastoreItem xmlns:ds="http://schemas.openxmlformats.org/officeDocument/2006/customXml" ds:itemID="{8CC300CA-8D48-4214-9D5D-A82FD85250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281c34-30a8-44fb-ab5f-51fb1b58dee8"/>
    <ds:schemaRef ds:uri="9787e153-3423-4711-8678-c12ffbf792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Chimner, Christian</dc:creator>
  <cp:keywords/>
  <dc:description/>
  <cp:lastModifiedBy>Mane, Jaya Mane A</cp:lastModifiedBy>
  <cp:revision/>
  <dcterms:created xsi:type="dcterms:W3CDTF">2019-09-17T19:44:56Z</dcterms:created>
  <dcterms:modified xsi:type="dcterms:W3CDTF">2023-06-19T13:00:14Z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0x010100665F53DA31EBEA4F9A5AD4EF4638EEBB</vt:lpwstr>
  </property>
</Properties>
</file>