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University of Tasmania\UTAS\2025\KIT721 Mobile Application Development\Assignment 1\assignment-1-Jayani-123\"/>
    </mc:Choice>
  </mc:AlternateContent>
  <xr:revisionPtr revIDLastSave="0" documentId="13_ncr:1_{8A49E2A5-3BF5-4F98-96E3-40F63706310A}" xr6:coauthVersionLast="47" xr6:coauthVersionMax="47" xr10:uidLastSave="{00000000-0000-0000-0000-000000000000}"/>
  <bookViews>
    <workbookView xWindow="-108" yWindow="-108" windowWidth="23256" windowHeight="12456" xr2:uid="{4E317090-1FAB-40F8-8210-67A9499510DE}"/>
  </bookViews>
  <sheets>
    <sheet name="Summary" sheetId="4" r:id="rId1"/>
    <sheet name="Experimental Note sheet" sheetId="3" r:id="rId2"/>
    <sheet name="Sheet1" sheetId="1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" i="4"/>
</calcChain>
</file>

<file path=xl/sharedStrings.xml><?xml version="1.0" encoding="utf-8"?>
<sst xmlns="http://schemas.openxmlformats.org/spreadsheetml/2006/main" count="610" uniqueCount="178">
  <si>
    <t>Success Requirements</t>
  </si>
  <si>
    <t>Task\Requirement</t>
  </si>
  <si>
    <t>Participant</t>
  </si>
  <si>
    <t>Task</t>
  </si>
  <si>
    <t>Success</t>
  </si>
  <si>
    <t>Time Taken</t>
  </si>
  <si>
    <t>Observations</t>
  </si>
  <si>
    <t>User Comments</t>
  </si>
  <si>
    <t>P1</t>
  </si>
  <si>
    <t xml:space="preserve">Errors </t>
  </si>
  <si>
    <t>R1:Create a match</t>
  </si>
  <si>
    <t>R2:Adding Players</t>
  </si>
  <si>
    <t>R3:Player Management</t>
  </si>
  <si>
    <t>R4:Statring a Match</t>
  </si>
  <si>
    <t>R5:Recoding match actions</t>
  </si>
  <si>
    <t>R6:Viewing current match stat</t>
  </si>
  <si>
    <t>P2</t>
  </si>
  <si>
    <t>P3</t>
  </si>
  <si>
    <t>P4</t>
  </si>
  <si>
    <t>P5</t>
  </si>
  <si>
    <t>R7:Viewing curren match player stat</t>
  </si>
  <si>
    <t>R8:Viewing Match History</t>
  </si>
  <si>
    <t>R8:Sharing Match details</t>
  </si>
  <si>
    <t>R9:View match marks quartely</t>
  </si>
  <si>
    <t>R10:View match in a graph</t>
  </si>
  <si>
    <t>Creat a match by entering team details</t>
  </si>
  <si>
    <t>Add only one player and start  a match</t>
  </si>
  <si>
    <t>Add two players to each teams then start match</t>
  </si>
  <si>
    <t>End the match</t>
  </si>
  <si>
    <t xml:space="preserve">Select a player and record action 'Kick' </t>
  </si>
  <si>
    <t>compare two players</t>
  </si>
  <si>
    <t>View Match history and Player History</t>
  </si>
  <si>
    <t>Share match details</t>
  </si>
  <si>
    <t>View team stat</t>
  </si>
  <si>
    <t>Cancel adding 3rd player and go back to match record</t>
  </si>
  <si>
    <t>Edit the mistakenly input previous actions</t>
  </si>
  <si>
    <t>View winner of the match</t>
  </si>
  <si>
    <t xml:space="preserve">view past matches </t>
  </si>
  <si>
    <t>View current match all player stat</t>
  </si>
  <si>
    <t>Edit the insert player details</t>
  </si>
  <si>
    <t>View Quartely  and total team stat</t>
  </si>
  <si>
    <t>View match worm Graph</t>
  </si>
  <si>
    <t>Go back to home page to start a match</t>
  </si>
  <si>
    <t>Add a player and delete player</t>
  </si>
  <si>
    <t>Try to add Goal or behind when previous action is not a 'kick'</t>
  </si>
  <si>
    <t>Yes only with help no</t>
  </si>
  <si>
    <t>Only with help</t>
  </si>
  <si>
    <t>5min</t>
  </si>
  <si>
    <t>Need a help video to do the app,features need to be demo before starting tha app</t>
  </si>
  <si>
    <t>Yes</t>
  </si>
  <si>
    <t>Somewhat confused caused didn`t knew how to use the app</t>
  </si>
  <si>
    <t>No</t>
  </si>
  <si>
    <t>1min</t>
  </si>
  <si>
    <t>Easily done</t>
  </si>
  <si>
    <t xml:space="preserve">After adding player it is better to see the player number </t>
  </si>
  <si>
    <t>1 min</t>
  </si>
  <si>
    <t>It is easy to add the player details</t>
  </si>
  <si>
    <t>When save go tho next interface without having double clicking its seems to be redundant</t>
  </si>
  <si>
    <t xml:space="preserve">10s </t>
  </si>
  <si>
    <t>Easy since it is unversal icon</t>
  </si>
  <si>
    <t>Easy to use</t>
  </si>
  <si>
    <t>5s</t>
  </si>
  <si>
    <t xml:space="preserve">Easily done </t>
  </si>
  <si>
    <t>4s</t>
  </si>
  <si>
    <t>Easy  to use</t>
  </si>
  <si>
    <t>6s</t>
  </si>
  <si>
    <t>1.5 min</t>
  </si>
  <si>
    <t>Easily Done</t>
  </si>
  <si>
    <t>Same as the previous process</t>
  </si>
  <si>
    <t>Easy to do</t>
  </si>
  <si>
    <t xml:space="preserve">5s </t>
  </si>
  <si>
    <t>Yes only with help</t>
  </si>
  <si>
    <t>Its confusing need to add separate page for it</t>
  </si>
  <si>
    <t>Confusing to user since ther is multiple matches</t>
  </si>
  <si>
    <t>Little bit of confused since starting of new match when there is multiple matches</t>
  </si>
  <si>
    <t>Yes with help</t>
  </si>
  <si>
    <t>User is confused of the interfaces needed to give explanantion</t>
  </si>
  <si>
    <t>There is too much information and choices in one interface</t>
  </si>
  <si>
    <t>10s</t>
  </si>
  <si>
    <t>Its better to have pop up text stating match is end</t>
  </si>
  <si>
    <t>It`s easy to see match is end after getting know it</t>
  </si>
  <si>
    <t>User is bit of confused because theres is multiple matches</t>
  </si>
  <si>
    <t>can see easily</t>
  </si>
  <si>
    <t>Its better if we can team logos or colors to differtiate teams</t>
  </si>
  <si>
    <t>Easy to see</t>
  </si>
  <si>
    <t>Need to tell to go to menu and see the previous match</t>
  </si>
  <si>
    <t>Its better if have separate page for history of matches</t>
  </si>
  <si>
    <t xml:space="preserve">No </t>
  </si>
  <si>
    <t>Took little bit time</t>
  </si>
  <si>
    <t>It`s better if winner is easily show in match hitstory</t>
  </si>
  <si>
    <t>Easy to share</t>
  </si>
  <si>
    <t xml:space="preserve">8s </t>
  </si>
  <si>
    <t>Its better if can give team 1 name and team 2 name</t>
  </si>
  <si>
    <t>Need to explain the situation</t>
  </si>
  <si>
    <t>Player details adding is easily done</t>
  </si>
  <si>
    <t>8s</t>
  </si>
  <si>
    <t>12s</t>
  </si>
  <si>
    <t>when there is multiple matches with same name its confusing to choose .</t>
  </si>
  <si>
    <t>9s</t>
  </si>
  <si>
    <t>Bit of confused need to explain the interface</t>
  </si>
  <si>
    <t xml:space="preserve">Need to explain the situation </t>
  </si>
  <si>
    <t>Its better if can do it quickly and interface have too much information</t>
  </si>
  <si>
    <t>Easily seen the stat</t>
  </si>
  <si>
    <t>Its better if have separate colors for two teams like in live games then can easily identify the teams</t>
  </si>
  <si>
    <t>No explanation needed</t>
  </si>
  <si>
    <t>Can see all the players at once its good</t>
  </si>
  <si>
    <t>explain the interface</t>
  </si>
  <si>
    <t>there is Q1 ,Q2,Q2 seletion in top that is no use in score worm since all the quarters are shown in score worm graph</t>
  </si>
  <si>
    <t>Need to explain how player added</t>
  </si>
  <si>
    <t>Need to add how the player adding</t>
  </si>
  <si>
    <t>Need to explain about the alarm</t>
  </si>
  <si>
    <t>Its better if indicaate with pop up message</t>
  </si>
  <si>
    <t>Ye</t>
  </si>
  <si>
    <t>Need little bit explanation</t>
  </si>
  <si>
    <t>No comment</t>
  </si>
  <si>
    <t>Need to see the score</t>
  </si>
  <si>
    <t>In match history include direclty who is winner then it is easy to see</t>
  </si>
  <si>
    <t>Easy to identify the share icon</t>
  </si>
  <si>
    <t>Easy</t>
  </si>
  <si>
    <t>Some what confused what to click</t>
  </si>
  <si>
    <t>Its good if we can have Date and time format</t>
  </si>
  <si>
    <t>Need to explain since there is multiple matches</t>
  </si>
  <si>
    <t>Its good to have one match to select</t>
  </si>
  <si>
    <t>Yes with helo</t>
  </si>
  <si>
    <t>Add the heading of the page in top</t>
  </si>
  <si>
    <t>Interface is bit of clutter</t>
  </si>
  <si>
    <t xml:space="preserve">6s </t>
  </si>
  <si>
    <t>Easily doen</t>
  </si>
  <si>
    <t>Yes wit help</t>
  </si>
  <si>
    <t>Need to explain how to add the player</t>
  </si>
  <si>
    <t xml:space="preserve">Also add player adding  phrase </t>
  </si>
  <si>
    <t>Easy to identify after knowing it.</t>
  </si>
  <si>
    <t>Explained the alarm getting red when time is up</t>
  </si>
  <si>
    <t>Make separate page for hisotry</t>
  </si>
  <si>
    <t>Explanied needed</t>
  </si>
  <si>
    <t>Need to see the marks and identified it</t>
  </si>
  <si>
    <t>there is several buttons bit of confusing</t>
  </si>
  <si>
    <t>Same as previous process</t>
  </si>
  <si>
    <t>20 s</t>
  </si>
  <si>
    <t>Edit icon can easily identify</t>
  </si>
  <si>
    <t>14 s</t>
  </si>
  <si>
    <t>Need to explain the start of the match</t>
  </si>
  <si>
    <t>Need to have one page to start</t>
  </si>
  <si>
    <t>Page is clutter.</t>
  </si>
  <si>
    <t>Match stat can be easily see</t>
  </si>
  <si>
    <t>Its easy to see all player stat at once</t>
  </si>
  <si>
    <t>Need to explain the graph</t>
  </si>
  <si>
    <t>Redundant use of quarter bar need to remove</t>
  </si>
  <si>
    <t>Need to explain that interface is same as current stat</t>
  </si>
  <si>
    <t xml:space="preserve">Add separate page for history </t>
  </si>
  <si>
    <t xml:space="preserve"> No</t>
  </si>
  <si>
    <t>7s</t>
  </si>
  <si>
    <t>Need to think little bit</t>
  </si>
  <si>
    <t>Add which team is winner</t>
  </si>
  <si>
    <t>Mean</t>
  </si>
  <si>
    <t>Min</t>
  </si>
  <si>
    <t>Max</t>
  </si>
  <si>
    <t>2min</t>
  </si>
  <si>
    <t>X</t>
  </si>
  <si>
    <t>R10:At any moment go back to previous pages of the app</t>
  </si>
  <si>
    <t>T1:You need to create a match with 2 teams</t>
  </si>
  <si>
    <t>T2:Add only one player and start  a match</t>
  </si>
  <si>
    <t>T3:Add two players to each teams then start match</t>
  </si>
  <si>
    <t>T4:You have misspell the player name can you edit it</t>
  </si>
  <si>
    <t xml:space="preserve">T5:You have wrongly entered a player to the team can you remove that player </t>
  </si>
  <si>
    <t>T6:You have change your mind to add a player can you cancel the adding player</t>
  </si>
  <si>
    <t>T7:Can you start the match recording</t>
  </si>
  <si>
    <t>T8:Player1  hit a Goal record it</t>
  </si>
  <si>
    <t>T9:You need to see ongoing match stat</t>
  </si>
  <si>
    <t>T10:You need to see ongoing match all the players stat</t>
  </si>
  <si>
    <t>T11:You need to see ongoing match stats in a graph</t>
  </si>
  <si>
    <t>T12:You need to complare two players</t>
  </si>
  <si>
    <t>T13:Match Quarter 1 ended can you identify easily</t>
  </si>
  <si>
    <t>T14:You need to see previous match history</t>
  </si>
  <si>
    <t>T15:You need to see previous match player History</t>
  </si>
  <si>
    <t>T16:Can you easily identify the winner of the match</t>
  </si>
  <si>
    <t>T17:Can you share the match details</t>
  </si>
  <si>
    <t>T18:Go back to home page to start a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</si>
</sst>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applyAlignment="1">
      <alignment horizontal="left" vertical="top"/>
    </xf>
    <xf numFmtId="0" fontId="0" fillId="2" borderId="2" xfId="0" applyFill="1" applyBorder="1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4" tint="0.79998168889431442"/>
        </patternFill>
      </fill>
    </dxf>
  </dxfs>
  <tableStyles count="1" defaultTableStyle="TableStyleMedium2" defaultPivotStyle="PivotStyleLight16">
    <tableStyle name="Table Style 1" pivot="0" count="1" xr9:uid="{F61CF2ED-2738-4011-AB97-C42D93BBF9A2}"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F3F6-775E-482B-8504-4C8C7E48037A}">
  <dimension ref="A1:I19"/>
  <sheetViews>
    <sheetView tabSelected="1" workbookViewId="0">
      <selection activeCell="O13" sqref="O13"/>
    </sheetView>
  </sheetViews>
  <sheetFormatPr defaultRowHeight="14.4" x14ac:dyDescent="0.3"/>
  <cols>
    <col min="1" max="1" width="40.77734375" bestFit="1" customWidth="1"/>
  </cols>
  <sheetData>
    <row r="1" spans="1:9" x14ac:dyDescent="0.3">
      <c r="A1" s="25" t="s">
        <v>2</v>
      </c>
      <c r="B1" s="25" t="s">
        <v>8</v>
      </c>
      <c r="C1" s="25" t="s">
        <v>16</v>
      </c>
      <c r="D1" s="25" t="s">
        <v>17</v>
      </c>
      <c r="E1" s="25" t="s">
        <v>18</v>
      </c>
      <c r="F1" s="25" t="s">
        <v>19</v>
      </c>
      <c r="G1" s="25" t="s">
        <v>154</v>
      </c>
      <c r="H1" s="25" t="s">
        <v>155</v>
      </c>
      <c r="I1" s="25" t="s">
        <v>156</v>
      </c>
    </row>
    <row r="2" spans="1:9" x14ac:dyDescent="0.3">
      <c r="A2" s="14" t="s">
        <v>160</v>
      </c>
      <c r="B2" s="17">
        <v>300</v>
      </c>
      <c r="C2" s="3">
        <v>6</v>
      </c>
      <c r="D2" s="4">
        <v>5</v>
      </c>
      <c r="E2" s="5">
        <v>60</v>
      </c>
      <c r="F2" s="6">
        <v>120</v>
      </c>
      <c r="G2" s="1">
        <f>AVERAGE(B2:F2)</f>
        <v>98.2</v>
      </c>
      <c r="H2" s="1">
        <f>MIN(B2:F2)</f>
        <v>5</v>
      </c>
      <c r="I2" s="1">
        <f>MAX(B2:F2)</f>
        <v>300</v>
      </c>
    </row>
    <row r="3" spans="1:9" x14ac:dyDescent="0.3">
      <c r="A3" s="19" t="s">
        <v>161</v>
      </c>
      <c r="B3" s="17">
        <v>60</v>
      </c>
      <c r="C3" s="3">
        <v>90</v>
      </c>
      <c r="D3" s="17">
        <v>60</v>
      </c>
      <c r="E3" s="17">
        <v>60</v>
      </c>
      <c r="F3" s="17">
        <v>60</v>
      </c>
      <c r="G3" s="1">
        <f t="shared" ref="G3:G19" si="0">AVERAGE(B3:F3)</f>
        <v>66</v>
      </c>
      <c r="H3" s="1">
        <f t="shared" ref="H3:H19" si="1">MIN(B3:F3)</f>
        <v>60</v>
      </c>
      <c r="I3" s="1">
        <f t="shared" ref="I3:I19" si="2">MAX(B3:F3)</f>
        <v>90</v>
      </c>
    </row>
    <row r="4" spans="1:9" x14ac:dyDescent="0.3">
      <c r="A4" s="14" t="s">
        <v>162</v>
      </c>
      <c r="B4" s="2">
        <v>60</v>
      </c>
      <c r="C4" s="3">
        <v>60</v>
      </c>
      <c r="D4" s="17">
        <v>60</v>
      </c>
      <c r="E4" s="17">
        <v>60</v>
      </c>
      <c r="F4" s="17">
        <v>60</v>
      </c>
      <c r="G4" s="1">
        <f t="shared" si="0"/>
        <v>60</v>
      </c>
      <c r="H4" s="1">
        <f t="shared" si="1"/>
        <v>60</v>
      </c>
      <c r="I4" s="1">
        <f t="shared" si="2"/>
        <v>60</v>
      </c>
    </row>
    <row r="5" spans="1:9" x14ac:dyDescent="0.3">
      <c r="A5" s="14" t="s">
        <v>163</v>
      </c>
      <c r="B5" s="2">
        <v>60</v>
      </c>
      <c r="C5" s="3">
        <v>60</v>
      </c>
      <c r="D5" s="17">
        <v>60</v>
      </c>
      <c r="E5" s="17">
        <v>60</v>
      </c>
      <c r="F5" s="6">
        <v>20</v>
      </c>
      <c r="G5" s="1">
        <f t="shared" si="0"/>
        <v>52</v>
      </c>
      <c r="H5" s="1">
        <f t="shared" si="1"/>
        <v>20</v>
      </c>
      <c r="I5" s="1">
        <f t="shared" si="2"/>
        <v>60</v>
      </c>
    </row>
    <row r="6" spans="1:9" ht="28.8" x14ac:dyDescent="0.3">
      <c r="A6" s="21" t="s">
        <v>164</v>
      </c>
      <c r="B6" s="2">
        <v>10</v>
      </c>
      <c r="C6" s="3">
        <v>8</v>
      </c>
      <c r="D6" s="4">
        <v>10</v>
      </c>
      <c r="E6" s="5">
        <v>5</v>
      </c>
      <c r="F6" s="6">
        <v>5</v>
      </c>
      <c r="G6" s="1">
        <f t="shared" si="0"/>
        <v>7.6</v>
      </c>
      <c r="H6" s="1">
        <f t="shared" si="1"/>
        <v>5</v>
      </c>
      <c r="I6" s="1">
        <f t="shared" si="2"/>
        <v>10</v>
      </c>
    </row>
    <row r="7" spans="1:9" ht="28.8" x14ac:dyDescent="0.3">
      <c r="A7" s="21" t="s">
        <v>165</v>
      </c>
      <c r="B7" s="2">
        <v>10</v>
      </c>
      <c r="C7" s="3">
        <v>8</v>
      </c>
      <c r="D7" s="4">
        <v>12</v>
      </c>
      <c r="E7" s="5">
        <v>6</v>
      </c>
      <c r="F7" s="6">
        <v>14</v>
      </c>
      <c r="G7" s="1">
        <f t="shared" si="0"/>
        <v>10</v>
      </c>
      <c r="H7" s="1">
        <f t="shared" si="1"/>
        <v>6</v>
      </c>
      <c r="I7" s="1">
        <f t="shared" si="2"/>
        <v>14</v>
      </c>
    </row>
    <row r="8" spans="1:9" x14ac:dyDescent="0.3">
      <c r="A8" s="21" t="s">
        <v>166</v>
      </c>
      <c r="B8" s="2">
        <v>5</v>
      </c>
      <c r="C8" s="3">
        <v>5</v>
      </c>
      <c r="D8" s="22">
        <v>8</v>
      </c>
      <c r="E8" s="5">
        <v>5</v>
      </c>
      <c r="F8" s="6">
        <v>10</v>
      </c>
      <c r="G8" s="1">
        <f t="shared" si="0"/>
        <v>6.6</v>
      </c>
      <c r="H8" s="1">
        <f t="shared" si="1"/>
        <v>5</v>
      </c>
      <c r="I8" s="1">
        <f t="shared" si="2"/>
        <v>10</v>
      </c>
    </row>
    <row r="9" spans="1:9" x14ac:dyDescent="0.3">
      <c r="A9" s="14" t="s">
        <v>167</v>
      </c>
      <c r="B9" s="2">
        <v>4</v>
      </c>
      <c r="C9" s="3">
        <v>6</v>
      </c>
      <c r="D9" s="4">
        <v>9</v>
      </c>
      <c r="E9" s="5">
        <v>5</v>
      </c>
      <c r="F9" s="6">
        <v>9</v>
      </c>
      <c r="G9" s="1">
        <f t="shared" si="0"/>
        <v>6.6</v>
      </c>
      <c r="H9" s="1">
        <f t="shared" si="1"/>
        <v>4</v>
      </c>
      <c r="I9" s="1">
        <f t="shared" si="2"/>
        <v>9</v>
      </c>
    </row>
    <row r="10" spans="1:9" x14ac:dyDescent="0.3">
      <c r="A10" s="14" t="s">
        <v>168</v>
      </c>
      <c r="B10" s="2">
        <v>5</v>
      </c>
      <c r="C10" s="3">
        <v>5</v>
      </c>
      <c r="D10" s="4">
        <v>8</v>
      </c>
      <c r="E10" s="5">
        <v>8</v>
      </c>
      <c r="F10" s="6">
        <v>10</v>
      </c>
      <c r="G10" s="1">
        <f t="shared" si="0"/>
        <v>7.2</v>
      </c>
      <c r="H10" s="1">
        <f t="shared" si="1"/>
        <v>5</v>
      </c>
      <c r="I10" s="1">
        <f t="shared" si="2"/>
        <v>10</v>
      </c>
    </row>
    <row r="11" spans="1:9" x14ac:dyDescent="0.3">
      <c r="A11" s="14" t="s">
        <v>169</v>
      </c>
      <c r="B11" s="2">
        <v>5</v>
      </c>
      <c r="C11" s="3">
        <v>5</v>
      </c>
      <c r="D11" s="4">
        <v>5</v>
      </c>
      <c r="E11" s="5">
        <v>5</v>
      </c>
      <c r="F11" s="6">
        <v>8</v>
      </c>
      <c r="G11" s="1">
        <f t="shared" si="0"/>
        <v>5.6</v>
      </c>
      <c r="H11" s="1">
        <f t="shared" si="1"/>
        <v>5</v>
      </c>
      <c r="I11" s="1">
        <f t="shared" si="2"/>
        <v>8</v>
      </c>
    </row>
    <row r="12" spans="1:9" x14ac:dyDescent="0.3">
      <c r="A12" s="14" t="s">
        <v>170</v>
      </c>
      <c r="B12" s="2">
        <v>5</v>
      </c>
      <c r="C12" s="3">
        <v>5</v>
      </c>
      <c r="D12" s="4">
        <v>8</v>
      </c>
      <c r="E12" s="5">
        <v>6</v>
      </c>
      <c r="F12" s="6">
        <v>4</v>
      </c>
      <c r="G12" s="1">
        <f t="shared" si="0"/>
        <v>5.6</v>
      </c>
      <c r="H12" s="1">
        <f t="shared" si="1"/>
        <v>4</v>
      </c>
      <c r="I12" s="1">
        <f t="shared" si="2"/>
        <v>8</v>
      </c>
    </row>
    <row r="13" spans="1:9" x14ac:dyDescent="0.3">
      <c r="A13" s="14" t="s">
        <v>171</v>
      </c>
      <c r="B13" s="2">
        <v>4</v>
      </c>
      <c r="C13" s="3">
        <v>5</v>
      </c>
      <c r="D13" s="4">
        <v>8</v>
      </c>
      <c r="E13" s="5">
        <v>10</v>
      </c>
      <c r="F13" s="6">
        <v>9</v>
      </c>
      <c r="G13" s="1">
        <f t="shared" si="0"/>
        <v>7.2</v>
      </c>
      <c r="H13" s="1">
        <f t="shared" si="1"/>
        <v>4</v>
      </c>
      <c r="I13" s="1">
        <f t="shared" si="2"/>
        <v>10</v>
      </c>
    </row>
    <row r="14" spans="1:9" x14ac:dyDescent="0.3">
      <c r="A14" s="14" t="s">
        <v>172</v>
      </c>
      <c r="B14" s="2">
        <v>4</v>
      </c>
      <c r="C14" s="3">
        <v>4</v>
      </c>
      <c r="D14" s="4">
        <v>5</v>
      </c>
      <c r="E14" s="5">
        <v>4</v>
      </c>
      <c r="F14" s="6">
        <v>5</v>
      </c>
      <c r="G14" s="1">
        <f t="shared" si="0"/>
        <v>4.4000000000000004</v>
      </c>
      <c r="H14" s="1">
        <f t="shared" si="1"/>
        <v>4</v>
      </c>
      <c r="I14" s="1">
        <f t="shared" si="2"/>
        <v>5</v>
      </c>
    </row>
    <row r="15" spans="1:9" x14ac:dyDescent="0.3">
      <c r="A15" s="14" t="s">
        <v>173</v>
      </c>
      <c r="B15" s="2">
        <v>5</v>
      </c>
      <c r="C15" s="3">
        <v>5</v>
      </c>
      <c r="D15" s="4">
        <v>4</v>
      </c>
      <c r="E15" s="5">
        <v>5</v>
      </c>
      <c r="F15" s="6">
        <v>4</v>
      </c>
      <c r="G15" s="1">
        <f t="shared" si="0"/>
        <v>4.5999999999999996</v>
      </c>
      <c r="H15" s="1">
        <f t="shared" si="1"/>
        <v>4</v>
      </c>
      <c r="I15" s="1">
        <f t="shared" si="2"/>
        <v>5</v>
      </c>
    </row>
    <row r="16" spans="1:9" x14ac:dyDescent="0.3">
      <c r="A16" s="14" t="s">
        <v>174</v>
      </c>
      <c r="B16" s="2">
        <v>4</v>
      </c>
      <c r="C16" s="3">
        <v>5</v>
      </c>
      <c r="D16" s="4">
        <v>4</v>
      </c>
      <c r="E16" s="5">
        <v>5</v>
      </c>
      <c r="F16" s="6">
        <v>5</v>
      </c>
      <c r="G16" s="1">
        <f t="shared" si="0"/>
        <v>4.5999999999999996</v>
      </c>
      <c r="H16" s="1">
        <f t="shared" si="1"/>
        <v>4</v>
      </c>
      <c r="I16" s="1">
        <f t="shared" si="2"/>
        <v>5</v>
      </c>
    </row>
    <row r="17" spans="1:9" x14ac:dyDescent="0.3">
      <c r="A17" s="14" t="s">
        <v>175</v>
      </c>
      <c r="B17" s="2">
        <v>4</v>
      </c>
      <c r="C17" s="3">
        <v>5</v>
      </c>
      <c r="D17" s="4">
        <v>6</v>
      </c>
      <c r="E17" s="5">
        <v>4</v>
      </c>
      <c r="F17" s="6">
        <v>7</v>
      </c>
      <c r="G17" s="1">
        <f t="shared" si="0"/>
        <v>5.2</v>
      </c>
      <c r="H17" s="1">
        <f t="shared" si="1"/>
        <v>4</v>
      </c>
      <c r="I17" s="1">
        <f t="shared" si="2"/>
        <v>7</v>
      </c>
    </row>
    <row r="18" spans="1:9" x14ac:dyDescent="0.3">
      <c r="A18" s="14" t="s">
        <v>176</v>
      </c>
      <c r="B18" s="2">
        <v>4</v>
      </c>
      <c r="C18" s="3">
        <v>5</v>
      </c>
      <c r="D18" s="4">
        <v>5</v>
      </c>
      <c r="E18" s="5">
        <v>5</v>
      </c>
      <c r="F18" s="6">
        <v>6</v>
      </c>
      <c r="G18" s="1">
        <f t="shared" si="0"/>
        <v>5</v>
      </c>
      <c r="H18" s="1">
        <f t="shared" si="1"/>
        <v>4</v>
      </c>
      <c r="I18" s="1">
        <f t="shared" si="2"/>
        <v>6</v>
      </c>
    </row>
    <row r="19" spans="1:9" x14ac:dyDescent="0.3">
      <c r="A19" s="14" t="s">
        <v>177</v>
      </c>
      <c r="B19" s="2">
        <v>4</v>
      </c>
      <c r="C19" s="3">
        <v>4</v>
      </c>
      <c r="D19" s="4">
        <v>5</v>
      </c>
      <c r="E19" s="5">
        <v>4</v>
      </c>
      <c r="F19" s="6">
        <v>4</v>
      </c>
      <c r="G19" s="1">
        <f t="shared" si="0"/>
        <v>4.2</v>
      </c>
      <c r="H19" s="1">
        <f t="shared" si="1"/>
        <v>4</v>
      </c>
      <c r="I19" s="1">
        <f t="shared" si="2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A55B-F374-4FFE-AB1D-2E376644D273}">
  <dimension ref="A1:Z31"/>
  <sheetViews>
    <sheetView topLeftCell="A15" zoomScale="96" zoomScaleNormal="96" workbookViewId="0">
      <pane xSplit="1" topLeftCell="O1" activePane="topRight" state="frozen"/>
      <selection pane="topRight" activeCell="R24" sqref="R24"/>
    </sheetView>
  </sheetViews>
  <sheetFormatPr defaultRowHeight="14.4" x14ac:dyDescent="0.3"/>
  <cols>
    <col min="1" max="1" width="51.44140625" bestFit="1" customWidth="1"/>
    <col min="2" max="2" width="17.44140625" bestFit="1" customWidth="1"/>
    <col min="3" max="3" width="10" bestFit="1" customWidth="1"/>
    <col min="4" max="4" width="11.5546875" bestFit="1" customWidth="1"/>
    <col min="5" max="5" width="6.21875" bestFit="1" customWidth="1"/>
    <col min="6" max="6" width="23.5546875" bestFit="1" customWidth="1"/>
    <col min="7" max="7" width="15" bestFit="1" customWidth="1"/>
    <col min="9" max="9" width="12" bestFit="1" customWidth="1"/>
    <col min="11" max="11" width="14.33203125" bestFit="1" customWidth="1"/>
    <col min="12" max="12" width="15.6640625" bestFit="1" customWidth="1"/>
    <col min="14" max="14" width="12" bestFit="1" customWidth="1"/>
    <col min="16" max="16" width="14.33203125" bestFit="1" customWidth="1"/>
    <col min="21" max="21" width="14.33203125" bestFit="1" customWidth="1"/>
    <col min="23" max="23" width="10.33203125" bestFit="1" customWidth="1"/>
    <col min="24" max="24" width="12" bestFit="1" customWidth="1"/>
    <col min="26" max="26" width="14" bestFit="1" customWidth="1"/>
  </cols>
  <sheetData>
    <row r="1" spans="1:26" x14ac:dyDescent="0.3">
      <c r="A1" s="1" t="s">
        <v>2</v>
      </c>
      <c r="B1" s="28" t="s">
        <v>8</v>
      </c>
      <c r="C1" s="28"/>
      <c r="D1" s="28"/>
      <c r="E1" s="28"/>
      <c r="F1" s="28"/>
      <c r="G1" s="29" t="s">
        <v>16</v>
      </c>
      <c r="H1" s="29"/>
      <c r="I1" s="29"/>
      <c r="J1" s="29"/>
      <c r="K1" s="29"/>
      <c r="L1" s="30" t="s">
        <v>17</v>
      </c>
      <c r="M1" s="30"/>
      <c r="N1" s="30"/>
      <c r="O1" s="30"/>
      <c r="P1" s="30"/>
      <c r="Q1" s="31" t="s">
        <v>18</v>
      </c>
      <c r="R1" s="31"/>
      <c r="S1" s="31"/>
      <c r="T1" s="31"/>
      <c r="U1" s="31"/>
      <c r="V1" s="32" t="s">
        <v>19</v>
      </c>
      <c r="W1" s="32"/>
      <c r="X1" s="32"/>
      <c r="Y1" s="32"/>
      <c r="Z1" s="32"/>
    </row>
    <row r="2" spans="1:26" x14ac:dyDescent="0.3">
      <c r="A2" s="1"/>
      <c r="B2" s="7" t="s">
        <v>4</v>
      </c>
      <c r="C2" s="7" t="s">
        <v>5</v>
      </c>
      <c r="D2" s="7" t="s">
        <v>6</v>
      </c>
      <c r="E2" s="7" t="s">
        <v>9</v>
      </c>
      <c r="F2" s="7" t="s">
        <v>7</v>
      </c>
      <c r="G2" s="8" t="s">
        <v>4</v>
      </c>
      <c r="H2" s="8" t="s">
        <v>5</v>
      </c>
      <c r="I2" s="8" t="s">
        <v>6</v>
      </c>
      <c r="J2" s="8" t="s">
        <v>9</v>
      </c>
      <c r="K2" s="8" t="s">
        <v>7</v>
      </c>
      <c r="L2" s="9" t="s">
        <v>4</v>
      </c>
      <c r="M2" s="9" t="s">
        <v>5</v>
      </c>
      <c r="N2" s="9" t="s">
        <v>6</v>
      </c>
      <c r="O2" s="9" t="s">
        <v>9</v>
      </c>
      <c r="P2" s="9" t="s">
        <v>7</v>
      </c>
      <c r="Q2" s="10" t="s">
        <v>4</v>
      </c>
      <c r="R2" s="10" t="s">
        <v>5</v>
      </c>
      <c r="S2" s="10" t="s">
        <v>6</v>
      </c>
      <c r="T2" s="10" t="s">
        <v>9</v>
      </c>
      <c r="U2" s="10" t="s">
        <v>7</v>
      </c>
      <c r="V2" s="11" t="s">
        <v>4</v>
      </c>
      <c r="W2" s="11" t="s">
        <v>5</v>
      </c>
      <c r="X2" s="11" t="s">
        <v>6</v>
      </c>
      <c r="Y2" s="11" t="s">
        <v>9</v>
      </c>
      <c r="Z2" s="11" t="s">
        <v>7</v>
      </c>
    </row>
    <row r="3" spans="1:26" ht="86.4" x14ac:dyDescent="0.3">
      <c r="A3" s="14" t="s">
        <v>160</v>
      </c>
      <c r="B3" s="16" t="s">
        <v>46</v>
      </c>
      <c r="C3" s="17" t="s">
        <v>47</v>
      </c>
      <c r="D3" s="18" t="s">
        <v>50</v>
      </c>
      <c r="E3" s="17" t="s">
        <v>51</v>
      </c>
      <c r="F3" s="18" t="s">
        <v>48</v>
      </c>
      <c r="G3" s="3" t="s">
        <v>49</v>
      </c>
      <c r="H3" s="3" t="s">
        <v>65</v>
      </c>
      <c r="I3" s="20" t="s">
        <v>53</v>
      </c>
      <c r="J3" s="3" t="s">
        <v>51</v>
      </c>
      <c r="K3" s="20" t="s">
        <v>92</v>
      </c>
      <c r="L3" s="4" t="s">
        <v>49</v>
      </c>
      <c r="M3" s="4" t="s">
        <v>61</v>
      </c>
      <c r="N3" s="4" t="s">
        <v>53</v>
      </c>
      <c r="O3" s="4" t="s">
        <v>51</v>
      </c>
      <c r="P3" s="4" t="s">
        <v>51</v>
      </c>
      <c r="Q3" s="5" t="s">
        <v>49</v>
      </c>
      <c r="R3" s="5" t="s">
        <v>52</v>
      </c>
      <c r="S3" s="5" t="s">
        <v>53</v>
      </c>
      <c r="T3" s="5" t="s">
        <v>51</v>
      </c>
      <c r="U3" s="23" t="s">
        <v>120</v>
      </c>
      <c r="V3" s="6" t="s">
        <v>49</v>
      </c>
      <c r="W3" s="6" t="s">
        <v>157</v>
      </c>
      <c r="X3" s="6" t="s">
        <v>53</v>
      </c>
      <c r="Y3" s="6" t="s">
        <v>51</v>
      </c>
      <c r="Z3" s="6" t="s">
        <v>51</v>
      </c>
    </row>
    <row r="4" spans="1:26" ht="43.2" x14ac:dyDescent="0.3">
      <c r="A4" s="19" t="s">
        <v>161</v>
      </c>
      <c r="B4" s="16" t="s">
        <v>49</v>
      </c>
      <c r="C4" s="17" t="s">
        <v>52</v>
      </c>
      <c r="D4" s="17" t="s">
        <v>53</v>
      </c>
      <c r="E4" s="17" t="s">
        <v>51</v>
      </c>
      <c r="F4" s="18" t="s">
        <v>54</v>
      </c>
      <c r="G4" s="3" t="s">
        <v>49</v>
      </c>
      <c r="H4" s="3" t="s">
        <v>66</v>
      </c>
      <c r="I4" s="3" t="s">
        <v>67</v>
      </c>
      <c r="J4" s="3" t="s">
        <v>51</v>
      </c>
      <c r="K4" s="3" t="s">
        <v>51</v>
      </c>
      <c r="L4" s="4" t="s">
        <v>71</v>
      </c>
      <c r="M4" s="4" t="s">
        <v>55</v>
      </c>
      <c r="N4" s="4" t="s">
        <v>93</v>
      </c>
      <c r="O4" s="4" t="s">
        <v>51</v>
      </c>
      <c r="P4" s="22" t="s">
        <v>51</v>
      </c>
      <c r="Q4" s="5" t="s">
        <v>49</v>
      </c>
      <c r="R4" s="5" t="s">
        <v>52</v>
      </c>
      <c r="S4" s="5" t="s">
        <v>53</v>
      </c>
      <c r="T4" s="5" t="s">
        <v>51</v>
      </c>
      <c r="U4" s="5" t="s">
        <v>51</v>
      </c>
      <c r="V4" s="6" t="s">
        <v>49</v>
      </c>
      <c r="W4" s="6" t="s">
        <v>55</v>
      </c>
      <c r="X4" s="6" t="s">
        <v>53</v>
      </c>
      <c r="Y4" s="6" t="s">
        <v>51</v>
      </c>
      <c r="Z4" s="6" t="s">
        <v>51</v>
      </c>
    </row>
    <row r="5" spans="1:26" ht="43.2" x14ac:dyDescent="0.3">
      <c r="A5" s="14" t="s">
        <v>162</v>
      </c>
      <c r="B5" s="13" t="s">
        <v>49</v>
      </c>
      <c r="C5" s="2" t="s">
        <v>55</v>
      </c>
      <c r="D5" s="2" t="s">
        <v>53</v>
      </c>
      <c r="E5" s="2" t="s">
        <v>51</v>
      </c>
      <c r="F5" s="15" t="s">
        <v>56</v>
      </c>
      <c r="G5" s="3" t="s">
        <v>49</v>
      </c>
      <c r="H5" s="3" t="s">
        <v>55</v>
      </c>
      <c r="I5" s="3" t="s">
        <v>67</v>
      </c>
      <c r="J5" s="3" t="s">
        <v>51</v>
      </c>
      <c r="K5" s="20" t="s">
        <v>68</v>
      </c>
      <c r="L5" s="4" t="s">
        <v>49</v>
      </c>
      <c r="M5" s="4" t="s">
        <v>55</v>
      </c>
      <c r="N5" s="4" t="s">
        <v>53</v>
      </c>
      <c r="O5" s="4" t="s">
        <v>51</v>
      </c>
      <c r="P5" s="22" t="s">
        <v>94</v>
      </c>
      <c r="Q5" s="5" t="s">
        <v>49</v>
      </c>
      <c r="R5" s="5" t="s">
        <v>55</v>
      </c>
      <c r="S5" s="5" t="s">
        <v>53</v>
      </c>
      <c r="T5" s="5" t="s">
        <v>51</v>
      </c>
      <c r="U5" s="5" t="s">
        <v>51</v>
      </c>
      <c r="V5" s="6" t="s">
        <v>49</v>
      </c>
      <c r="W5" s="6" t="s">
        <v>55</v>
      </c>
      <c r="X5" s="6" t="s">
        <v>53</v>
      </c>
      <c r="Y5" s="6" t="s">
        <v>51</v>
      </c>
      <c r="Z5" s="24" t="s">
        <v>137</v>
      </c>
    </row>
    <row r="6" spans="1:26" ht="57.6" x14ac:dyDescent="0.3">
      <c r="A6" s="14" t="s">
        <v>163</v>
      </c>
      <c r="B6" s="13" t="s">
        <v>49</v>
      </c>
      <c r="C6" s="2" t="s">
        <v>52</v>
      </c>
      <c r="D6" s="2" t="s">
        <v>53</v>
      </c>
      <c r="E6" s="2" t="s">
        <v>51</v>
      </c>
      <c r="F6" s="15" t="s">
        <v>57</v>
      </c>
      <c r="G6" s="3" t="s">
        <v>49</v>
      </c>
      <c r="H6" s="3" t="s">
        <v>55</v>
      </c>
      <c r="I6" s="3" t="s">
        <v>67</v>
      </c>
      <c r="J6" s="3" t="s">
        <v>51</v>
      </c>
      <c r="K6" s="3" t="s">
        <v>69</v>
      </c>
      <c r="L6" s="4" t="s">
        <v>49</v>
      </c>
      <c r="M6" s="4" t="s">
        <v>55</v>
      </c>
      <c r="N6" s="4" t="s">
        <v>53</v>
      </c>
      <c r="O6" s="4" t="s">
        <v>51</v>
      </c>
      <c r="P6" s="22" t="s">
        <v>69</v>
      </c>
      <c r="Q6" s="5" t="s">
        <v>49</v>
      </c>
      <c r="R6" s="5" t="s">
        <v>55</v>
      </c>
      <c r="S6" s="5" t="s">
        <v>53</v>
      </c>
      <c r="T6" s="5" t="s">
        <v>51</v>
      </c>
      <c r="U6" s="5" t="s">
        <v>51</v>
      </c>
      <c r="V6" s="6" t="s">
        <v>49</v>
      </c>
      <c r="W6" s="6" t="s">
        <v>138</v>
      </c>
      <c r="X6" s="6" t="s">
        <v>53</v>
      </c>
      <c r="Y6" s="6" t="s">
        <v>51</v>
      </c>
      <c r="Z6" s="24" t="s">
        <v>139</v>
      </c>
    </row>
    <row r="7" spans="1:26" ht="28.8" x14ac:dyDescent="0.3">
      <c r="A7" s="21" t="s">
        <v>164</v>
      </c>
      <c r="B7" s="13" t="s">
        <v>49</v>
      </c>
      <c r="C7" s="2" t="s">
        <v>58</v>
      </c>
      <c r="D7" s="2" t="s">
        <v>53</v>
      </c>
      <c r="E7" s="2" t="s">
        <v>51</v>
      </c>
      <c r="F7" s="2" t="s">
        <v>59</v>
      </c>
      <c r="G7" s="3" t="s">
        <v>49</v>
      </c>
      <c r="H7" s="3" t="s">
        <v>91</v>
      </c>
      <c r="I7" s="3" t="s">
        <v>67</v>
      </c>
      <c r="J7" s="3" t="s">
        <v>51</v>
      </c>
      <c r="K7" s="3" t="s">
        <v>69</v>
      </c>
      <c r="L7" s="4" t="s">
        <v>49</v>
      </c>
      <c r="M7" s="4" t="s">
        <v>78</v>
      </c>
      <c r="N7" s="4" t="s">
        <v>53</v>
      </c>
      <c r="O7" s="4" t="s">
        <v>51</v>
      </c>
      <c r="P7" s="4" t="s">
        <v>69</v>
      </c>
      <c r="Q7" s="5" t="s">
        <v>49</v>
      </c>
      <c r="R7" s="5" t="s">
        <v>61</v>
      </c>
      <c r="S7" s="5" t="s">
        <v>53</v>
      </c>
      <c r="T7" s="5" t="s">
        <v>51</v>
      </c>
      <c r="U7" s="5" t="s">
        <v>51</v>
      </c>
      <c r="V7" s="6" t="s">
        <v>49</v>
      </c>
      <c r="W7" s="6" t="s">
        <v>61</v>
      </c>
      <c r="X7" s="6" t="s">
        <v>53</v>
      </c>
      <c r="Y7" s="6" t="s">
        <v>51</v>
      </c>
      <c r="Z7" s="6" t="s">
        <v>51</v>
      </c>
    </row>
    <row r="8" spans="1:26" ht="31.8" customHeight="1" x14ac:dyDescent="0.3">
      <c r="A8" s="21" t="s">
        <v>165</v>
      </c>
      <c r="B8" s="13" t="s">
        <v>49</v>
      </c>
      <c r="C8" s="2" t="s">
        <v>58</v>
      </c>
      <c r="D8" s="2" t="s">
        <v>53</v>
      </c>
      <c r="E8" s="2" t="s">
        <v>51</v>
      </c>
      <c r="F8" s="2" t="s">
        <v>60</v>
      </c>
      <c r="G8" s="3" t="s">
        <v>49</v>
      </c>
      <c r="H8" s="3" t="s">
        <v>91</v>
      </c>
      <c r="I8" s="3" t="s">
        <v>67</v>
      </c>
      <c r="J8" s="3" t="s">
        <v>51</v>
      </c>
      <c r="K8" s="3" t="s">
        <v>69</v>
      </c>
      <c r="L8" s="4" t="s">
        <v>49</v>
      </c>
      <c r="M8" s="4" t="s">
        <v>96</v>
      </c>
      <c r="N8" s="4" t="s">
        <v>53</v>
      </c>
      <c r="O8" s="4" t="s">
        <v>51</v>
      </c>
      <c r="P8" s="4" t="s">
        <v>69</v>
      </c>
      <c r="Q8" s="5" t="s">
        <v>49</v>
      </c>
      <c r="R8" s="5" t="s">
        <v>65</v>
      </c>
      <c r="S8" s="5" t="s">
        <v>53</v>
      </c>
      <c r="T8" s="5" t="s">
        <v>51</v>
      </c>
      <c r="U8" s="5" t="s">
        <v>51</v>
      </c>
      <c r="V8" s="6" t="s">
        <v>49</v>
      </c>
      <c r="W8" s="6" t="s">
        <v>140</v>
      </c>
      <c r="X8" s="6" t="s">
        <v>53</v>
      </c>
      <c r="Y8" s="6" t="s">
        <v>87</v>
      </c>
      <c r="Z8" s="6" t="s">
        <v>51</v>
      </c>
    </row>
    <row r="9" spans="1:26" ht="86.4" x14ac:dyDescent="0.3">
      <c r="A9" s="21" t="s">
        <v>166</v>
      </c>
      <c r="B9" s="13" t="s">
        <v>71</v>
      </c>
      <c r="C9" s="2" t="s">
        <v>61</v>
      </c>
      <c r="D9" s="15" t="s">
        <v>73</v>
      </c>
      <c r="E9" s="2" t="s">
        <v>51</v>
      </c>
      <c r="F9" s="15" t="s">
        <v>72</v>
      </c>
      <c r="G9" s="20" t="s">
        <v>71</v>
      </c>
      <c r="H9" s="3" t="s">
        <v>70</v>
      </c>
      <c r="I9" s="20" t="s">
        <v>81</v>
      </c>
      <c r="J9" s="3" t="s">
        <v>51</v>
      </c>
      <c r="K9" s="20" t="s">
        <v>74</v>
      </c>
      <c r="L9" s="22" t="s">
        <v>71</v>
      </c>
      <c r="M9" s="22" t="s">
        <v>95</v>
      </c>
      <c r="N9" s="22" t="s">
        <v>99</v>
      </c>
      <c r="O9" s="4" t="s">
        <v>51</v>
      </c>
      <c r="P9" s="22" t="s">
        <v>97</v>
      </c>
      <c r="Q9" s="5" t="s">
        <v>75</v>
      </c>
      <c r="R9" s="5" t="s">
        <v>61</v>
      </c>
      <c r="S9" s="23" t="s">
        <v>121</v>
      </c>
      <c r="T9" s="5" t="s">
        <v>51</v>
      </c>
      <c r="U9" s="23" t="s">
        <v>122</v>
      </c>
      <c r="V9" s="6" t="s">
        <v>75</v>
      </c>
      <c r="W9" s="6" t="s">
        <v>78</v>
      </c>
      <c r="X9" s="24" t="s">
        <v>141</v>
      </c>
      <c r="Y9" s="6" t="s">
        <v>51</v>
      </c>
      <c r="Z9" s="24" t="s">
        <v>142</v>
      </c>
    </row>
    <row r="10" spans="1:26" ht="86.4" x14ac:dyDescent="0.3">
      <c r="A10" s="14" t="s">
        <v>167</v>
      </c>
      <c r="B10" s="13" t="s">
        <v>49</v>
      </c>
      <c r="C10" s="2" t="s">
        <v>63</v>
      </c>
      <c r="D10" s="2" t="s">
        <v>62</v>
      </c>
      <c r="E10" s="2" t="s">
        <v>51</v>
      </c>
      <c r="F10" s="2" t="s">
        <v>64</v>
      </c>
      <c r="G10" s="3" t="s">
        <v>75</v>
      </c>
      <c r="H10" s="3" t="s">
        <v>65</v>
      </c>
      <c r="I10" s="20" t="s">
        <v>76</v>
      </c>
      <c r="J10" s="3" t="s">
        <v>51</v>
      </c>
      <c r="K10" s="20" t="s">
        <v>77</v>
      </c>
      <c r="L10" s="4" t="s">
        <v>49</v>
      </c>
      <c r="M10" s="4" t="s">
        <v>98</v>
      </c>
      <c r="N10" s="22" t="s">
        <v>100</v>
      </c>
      <c r="O10" s="4" t="s">
        <v>51</v>
      </c>
      <c r="P10" s="22" t="s">
        <v>101</v>
      </c>
      <c r="Q10" s="5" t="s">
        <v>123</v>
      </c>
      <c r="R10" s="5" t="s">
        <v>61</v>
      </c>
      <c r="S10" s="23" t="s">
        <v>53</v>
      </c>
      <c r="T10" s="23" t="s">
        <v>51</v>
      </c>
      <c r="U10" s="5" t="s">
        <v>51</v>
      </c>
      <c r="V10" s="6" t="s">
        <v>49</v>
      </c>
      <c r="W10" s="6" t="s">
        <v>98</v>
      </c>
      <c r="X10" s="6" t="s">
        <v>53</v>
      </c>
      <c r="Y10" s="6" t="s">
        <v>87</v>
      </c>
      <c r="Z10" s="24" t="s">
        <v>143</v>
      </c>
    </row>
    <row r="11" spans="1:26" ht="100.8" x14ac:dyDescent="0.3">
      <c r="A11" s="14" t="s">
        <v>168</v>
      </c>
      <c r="B11" s="13" t="s">
        <v>49</v>
      </c>
      <c r="C11" s="2" t="s">
        <v>61</v>
      </c>
      <c r="D11" s="2" t="s">
        <v>62</v>
      </c>
      <c r="E11" s="2" t="s">
        <v>51</v>
      </c>
      <c r="F11" s="2" t="s">
        <v>64</v>
      </c>
      <c r="G11" s="3" t="s">
        <v>49</v>
      </c>
      <c r="H11" s="3" t="s">
        <v>70</v>
      </c>
      <c r="I11" s="3" t="s">
        <v>82</v>
      </c>
      <c r="J11" s="3" t="s">
        <v>51</v>
      </c>
      <c r="K11" s="20" t="s">
        <v>83</v>
      </c>
      <c r="L11" s="4" t="s">
        <v>49</v>
      </c>
      <c r="M11" s="4" t="s">
        <v>95</v>
      </c>
      <c r="N11" s="22" t="s">
        <v>102</v>
      </c>
      <c r="O11" s="4" t="s">
        <v>51</v>
      </c>
      <c r="P11" s="22" t="s">
        <v>103</v>
      </c>
      <c r="Q11" s="5" t="s">
        <v>49</v>
      </c>
      <c r="R11" s="5" t="s">
        <v>95</v>
      </c>
      <c r="S11" s="23" t="s">
        <v>53</v>
      </c>
      <c r="T11" s="5" t="s">
        <v>51</v>
      </c>
      <c r="U11" s="23" t="s">
        <v>124</v>
      </c>
      <c r="V11" s="6" t="s">
        <v>49</v>
      </c>
      <c r="W11" s="6" t="s">
        <v>78</v>
      </c>
      <c r="X11" s="6" t="s">
        <v>53</v>
      </c>
      <c r="Y11" s="6" t="s">
        <v>87</v>
      </c>
      <c r="Z11" s="24" t="s">
        <v>144</v>
      </c>
    </row>
    <row r="12" spans="1:26" ht="43.2" x14ac:dyDescent="0.3">
      <c r="A12" s="14" t="s">
        <v>169</v>
      </c>
      <c r="B12" s="13" t="s">
        <v>49</v>
      </c>
      <c r="C12" s="2" t="s">
        <v>61</v>
      </c>
      <c r="D12" s="2" t="s">
        <v>62</v>
      </c>
      <c r="E12" s="2" t="s">
        <v>51</v>
      </c>
      <c r="F12" s="2" t="s">
        <v>64</v>
      </c>
      <c r="G12" s="3" t="s">
        <v>49</v>
      </c>
      <c r="H12" s="3" t="s">
        <v>70</v>
      </c>
      <c r="I12" s="3" t="s">
        <v>84</v>
      </c>
      <c r="J12" s="3" t="s">
        <v>51</v>
      </c>
      <c r="K12" s="3" t="s">
        <v>60</v>
      </c>
      <c r="L12" s="4" t="s">
        <v>49</v>
      </c>
      <c r="M12" s="4" t="s">
        <v>61</v>
      </c>
      <c r="N12" s="22" t="s">
        <v>104</v>
      </c>
      <c r="O12" s="4" t="s">
        <v>51</v>
      </c>
      <c r="P12" s="22" t="s">
        <v>105</v>
      </c>
      <c r="Q12" s="5" t="s">
        <v>49</v>
      </c>
      <c r="R12" s="5" t="s">
        <v>61</v>
      </c>
      <c r="S12" s="5" t="s">
        <v>53</v>
      </c>
      <c r="T12" s="5" t="s">
        <v>51</v>
      </c>
      <c r="U12" s="5" t="s">
        <v>51</v>
      </c>
      <c r="V12" s="6" t="s">
        <v>49</v>
      </c>
      <c r="W12" s="6" t="s">
        <v>95</v>
      </c>
      <c r="X12" s="6" t="s">
        <v>53</v>
      </c>
      <c r="Y12" s="6" t="s">
        <v>51</v>
      </c>
      <c r="Z12" s="24" t="s">
        <v>145</v>
      </c>
    </row>
    <row r="13" spans="1:26" ht="115.2" x14ac:dyDescent="0.3">
      <c r="A13" s="14" t="s">
        <v>170</v>
      </c>
      <c r="B13" s="13" t="s">
        <v>49</v>
      </c>
      <c r="C13" s="2" t="s">
        <v>61</v>
      </c>
      <c r="D13" s="2" t="s">
        <v>62</v>
      </c>
      <c r="E13" s="2" t="s">
        <v>51</v>
      </c>
      <c r="F13" s="2" t="s">
        <v>64</v>
      </c>
      <c r="G13" s="3" t="s">
        <v>49</v>
      </c>
      <c r="H13" s="3" t="s">
        <v>70</v>
      </c>
      <c r="I13" s="3" t="s">
        <v>84</v>
      </c>
      <c r="J13" s="3" t="s">
        <v>51</v>
      </c>
      <c r="K13" s="3" t="s">
        <v>60</v>
      </c>
      <c r="L13" s="4" t="s">
        <v>49</v>
      </c>
      <c r="M13" s="4" t="s">
        <v>95</v>
      </c>
      <c r="N13" s="4" t="s">
        <v>106</v>
      </c>
      <c r="O13" s="4" t="s">
        <v>49</v>
      </c>
      <c r="P13" s="22" t="s">
        <v>107</v>
      </c>
      <c r="Q13" s="5" t="s">
        <v>49</v>
      </c>
      <c r="R13" s="5" t="s">
        <v>126</v>
      </c>
      <c r="S13" s="5" t="s">
        <v>127</v>
      </c>
      <c r="T13" s="5" t="s">
        <v>51</v>
      </c>
      <c r="U13" s="23" t="s">
        <v>125</v>
      </c>
      <c r="V13" s="6" t="s">
        <v>75</v>
      </c>
      <c r="W13" s="6" t="s">
        <v>63</v>
      </c>
      <c r="X13" s="24" t="s">
        <v>146</v>
      </c>
      <c r="Y13" s="6" t="s">
        <v>49</v>
      </c>
      <c r="Z13" s="24" t="s">
        <v>147</v>
      </c>
    </row>
    <row r="14" spans="1:26" ht="72" x14ac:dyDescent="0.3">
      <c r="A14" s="14" t="s">
        <v>171</v>
      </c>
      <c r="B14" s="13" t="s">
        <v>49</v>
      </c>
      <c r="C14" s="2" t="s">
        <v>63</v>
      </c>
      <c r="D14" s="2" t="s">
        <v>62</v>
      </c>
      <c r="E14" s="2" t="s">
        <v>51</v>
      </c>
      <c r="F14" s="2" t="s">
        <v>64</v>
      </c>
      <c r="G14" s="3" t="s">
        <v>49</v>
      </c>
      <c r="H14" s="3" t="s">
        <v>70</v>
      </c>
      <c r="I14" s="3" t="s">
        <v>84</v>
      </c>
      <c r="J14" s="3" t="s">
        <v>51</v>
      </c>
      <c r="K14" s="3" t="s">
        <v>60</v>
      </c>
      <c r="L14" s="4" t="s">
        <v>75</v>
      </c>
      <c r="M14" s="4" t="s">
        <v>95</v>
      </c>
      <c r="N14" s="22" t="s">
        <v>108</v>
      </c>
      <c r="O14" s="4" t="s">
        <v>51</v>
      </c>
      <c r="P14" s="22" t="s">
        <v>109</v>
      </c>
      <c r="Q14" s="5" t="s">
        <v>128</v>
      </c>
      <c r="R14" s="5" t="s">
        <v>78</v>
      </c>
      <c r="S14" s="23" t="s">
        <v>129</v>
      </c>
      <c r="T14" s="5" t="s">
        <v>51</v>
      </c>
      <c r="U14" s="23" t="s">
        <v>130</v>
      </c>
      <c r="V14" s="6" t="s">
        <v>49</v>
      </c>
      <c r="W14" s="6" t="s">
        <v>98</v>
      </c>
      <c r="X14" s="6" t="s">
        <v>53</v>
      </c>
      <c r="Y14" s="6" t="s">
        <v>51</v>
      </c>
      <c r="Z14" s="6" t="s">
        <v>51</v>
      </c>
    </row>
    <row r="15" spans="1:26" ht="57.6" x14ac:dyDescent="0.3">
      <c r="A15" s="14" t="s">
        <v>172</v>
      </c>
      <c r="B15" s="13" t="s">
        <v>49</v>
      </c>
      <c r="C15" s="2" t="s">
        <v>63</v>
      </c>
      <c r="D15" s="2" t="s">
        <v>62</v>
      </c>
      <c r="E15" s="2" t="s">
        <v>51</v>
      </c>
      <c r="F15" s="15" t="s">
        <v>79</v>
      </c>
      <c r="G15" s="3" t="s">
        <v>75</v>
      </c>
      <c r="H15" s="3" t="s">
        <v>63</v>
      </c>
      <c r="I15" s="3" t="s">
        <v>53</v>
      </c>
      <c r="J15" s="3" t="s">
        <v>51</v>
      </c>
      <c r="K15" s="20" t="s">
        <v>80</v>
      </c>
      <c r="L15" s="4" t="s">
        <v>75</v>
      </c>
      <c r="M15" s="4" t="s">
        <v>61</v>
      </c>
      <c r="N15" s="22" t="s">
        <v>110</v>
      </c>
      <c r="O15" s="4" t="s">
        <v>51</v>
      </c>
      <c r="P15" s="22" t="s">
        <v>111</v>
      </c>
      <c r="Q15" s="5" t="s">
        <v>49</v>
      </c>
      <c r="R15" s="5" t="s">
        <v>63</v>
      </c>
      <c r="S15" s="5" t="s">
        <v>132</v>
      </c>
      <c r="T15" s="5" t="s">
        <v>51</v>
      </c>
      <c r="U15" s="23" t="s">
        <v>131</v>
      </c>
      <c r="V15" s="6" t="s">
        <v>49</v>
      </c>
      <c r="W15" s="6" t="s">
        <v>61</v>
      </c>
      <c r="X15" s="6" t="s">
        <v>53</v>
      </c>
      <c r="Y15" s="6" t="s">
        <v>51</v>
      </c>
      <c r="Z15" s="6" t="s">
        <v>51</v>
      </c>
    </row>
    <row r="16" spans="1:26" ht="72" x14ac:dyDescent="0.3">
      <c r="A16" s="14" t="s">
        <v>173</v>
      </c>
      <c r="B16" s="13" t="s">
        <v>49</v>
      </c>
      <c r="C16" s="13" t="s">
        <v>70</v>
      </c>
      <c r="D16" s="13" t="s">
        <v>84</v>
      </c>
      <c r="E16" s="13" t="s">
        <v>51</v>
      </c>
      <c r="F16" s="13" t="s">
        <v>60</v>
      </c>
      <c r="G16" s="3" t="s">
        <v>71</v>
      </c>
      <c r="H16" s="3" t="s">
        <v>70</v>
      </c>
      <c r="I16" s="20" t="s">
        <v>85</v>
      </c>
      <c r="J16" s="3" t="s">
        <v>51</v>
      </c>
      <c r="K16" s="20" t="s">
        <v>86</v>
      </c>
      <c r="L16" s="4" t="s">
        <v>71</v>
      </c>
      <c r="M16" s="4" t="s">
        <v>63</v>
      </c>
      <c r="N16" s="22" t="s">
        <v>113</v>
      </c>
      <c r="O16" s="4" t="s">
        <v>51</v>
      </c>
      <c r="P16" s="4" t="s">
        <v>114</v>
      </c>
      <c r="Q16" s="5" t="s">
        <v>71</v>
      </c>
      <c r="R16" s="5" t="s">
        <v>61</v>
      </c>
      <c r="S16" s="5" t="s">
        <v>134</v>
      </c>
      <c r="T16" s="5" t="s">
        <v>51</v>
      </c>
      <c r="U16" s="23" t="s">
        <v>133</v>
      </c>
      <c r="V16" s="6" t="s">
        <v>75</v>
      </c>
      <c r="W16" s="6" t="s">
        <v>63</v>
      </c>
      <c r="X16" s="24" t="s">
        <v>148</v>
      </c>
      <c r="Y16" s="6" t="s">
        <v>51</v>
      </c>
      <c r="Z16" s="24" t="s">
        <v>149</v>
      </c>
    </row>
    <row r="17" spans="1:26" ht="72" x14ac:dyDescent="0.3">
      <c r="A17" s="14" t="s">
        <v>174</v>
      </c>
      <c r="B17" s="13" t="s">
        <v>49</v>
      </c>
      <c r="C17" s="2" t="s">
        <v>63</v>
      </c>
      <c r="D17" s="2" t="s">
        <v>62</v>
      </c>
      <c r="E17" s="2" t="s">
        <v>51</v>
      </c>
      <c r="F17" s="2" t="s">
        <v>64</v>
      </c>
      <c r="G17" s="3" t="s">
        <v>71</v>
      </c>
      <c r="H17" s="3" t="s">
        <v>70</v>
      </c>
      <c r="I17" s="20" t="s">
        <v>85</v>
      </c>
      <c r="J17" s="3" t="s">
        <v>51</v>
      </c>
      <c r="K17" s="20" t="s">
        <v>86</v>
      </c>
      <c r="L17" s="4" t="s">
        <v>71</v>
      </c>
      <c r="M17" s="4" t="s">
        <v>63</v>
      </c>
      <c r="N17" s="22" t="s">
        <v>113</v>
      </c>
      <c r="O17" s="4" t="s">
        <v>51</v>
      </c>
      <c r="P17" s="4" t="s">
        <v>114</v>
      </c>
      <c r="Q17" s="5" t="s">
        <v>71</v>
      </c>
      <c r="R17" s="5" t="s">
        <v>61</v>
      </c>
      <c r="S17" s="5" t="s">
        <v>134</v>
      </c>
      <c r="T17" s="5" t="s">
        <v>51</v>
      </c>
      <c r="U17" s="23" t="s">
        <v>114</v>
      </c>
      <c r="V17" s="6" t="s">
        <v>71</v>
      </c>
      <c r="W17" s="6" t="s">
        <v>61</v>
      </c>
      <c r="X17" s="6" t="s">
        <v>150</v>
      </c>
      <c r="Y17" s="6" t="s">
        <v>51</v>
      </c>
      <c r="Z17" s="6" t="s">
        <v>51</v>
      </c>
    </row>
    <row r="18" spans="1:26" ht="72" x14ac:dyDescent="0.3">
      <c r="A18" s="14" t="s">
        <v>175</v>
      </c>
      <c r="B18" s="13" t="s">
        <v>49</v>
      </c>
      <c r="C18" s="2" t="s">
        <v>63</v>
      </c>
      <c r="D18" s="2" t="s">
        <v>62</v>
      </c>
      <c r="E18" s="2" t="s">
        <v>51</v>
      </c>
      <c r="F18" s="2" t="s">
        <v>64</v>
      </c>
      <c r="G18" s="3" t="s">
        <v>87</v>
      </c>
      <c r="H18" s="3" t="s">
        <v>70</v>
      </c>
      <c r="I18" s="20" t="s">
        <v>88</v>
      </c>
      <c r="J18" s="3" t="s">
        <v>51</v>
      </c>
      <c r="K18" s="20" t="s">
        <v>89</v>
      </c>
      <c r="L18" s="4" t="s">
        <v>51</v>
      </c>
      <c r="M18" s="4" t="s">
        <v>65</v>
      </c>
      <c r="N18" s="22" t="s">
        <v>115</v>
      </c>
      <c r="O18" s="4" t="s">
        <v>51</v>
      </c>
      <c r="P18" s="22" t="s">
        <v>116</v>
      </c>
      <c r="Q18" s="5" t="s">
        <v>51</v>
      </c>
      <c r="R18" s="5" t="s">
        <v>63</v>
      </c>
      <c r="S18" s="5" t="s">
        <v>53</v>
      </c>
      <c r="T18" s="5" t="s">
        <v>51</v>
      </c>
      <c r="U18" s="23" t="s">
        <v>135</v>
      </c>
      <c r="V18" s="6" t="s">
        <v>49</v>
      </c>
      <c r="W18" s="6" t="s">
        <v>151</v>
      </c>
      <c r="X18" s="24" t="s">
        <v>152</v>
      </c>
      <c r="Y18" s="6" t="s">
        <v>51</v>
      </c>
      <c r="Z18" s="24" t="s">
        <v>153</v>
      </c>
    </row>
    <row r="19" spans="1:26" ht="28.8" x14ac:dyDescent="0.3">
      <c r="A19" s="14" t="s">
        <v>176</v>
      </c>
      <c r="B19" s="13" t="s">
        <v>49</v>
      </c>
      <c r="C19" s="2" t="s">
        <v>63</v>
      </c>
      <c r="D19" s="2" t="s">
        <v>62</v>
      </c>
      <c r="E19" s="2" t="s">
        <v>51</v>
      </c>
      <c r="F19" s="2" t="s">
        <v>64</v>
      </c>
      <c r="G19" s="3" t="s">
        <v>49</v>
      </c>
      <c r="H19" s="3" t="s">
        <v>70</v>
      </c>
      <c r="I19" s="3" t="s">
        <v>90</v>
      </c>
      <c r="J19" s="3" t="s">
        <v>51</v>
      </c>
      <c r="K19" s="3" t="s">
        <v>60</v>
      </c>
      <c r="L19" s="4" t="s">
        <v>49</v>
      </c>
      <c r="M19" s="4" t="s">
        <v>61</v>
      </c>
      <c r="N19" s="22" t="s">
        <v>90</v>
      </c>
      <c r="O19" s="4" t="s">
        <v>51</v>
      </c>
      <c r="P19" s="22" t="s">
        <v>117</v>
      </c>
      <c r="Q19" s="5" t="s">
        <v>49</v>
      </c>
      <c r="R19" s="5" t="s">
        <v>61</v>
      </c>
      <c r="S19" s="5" t="s">
        <v>53</v>
      </c>
      <c r="T19" s="5" t="s">
        <v>51</v>
      </c>
      <c r="U19" s="5" t="s">
        <v>114</v>
      </c>
      <c r="V19" s="6" t="s">
        <v>49</v>
      </c>
      <c r="W19" s="6" t="s">
        <v>65</v>
      </c>
      <c r="X19" s="6" t="s">
        <v>53</v>
      </c>
      <c r="Y19" s="6" t="s">
        <v>51</v>
      </c>
      <c r="Z19" s="6" t="s">
        <v>51</v>
      </c>
    </row>
    <row r="20" spans="1:26" ht="43.2" x14ac:dyDescent="0.3">
      <c r="A20" s="14" t="s">
        <v>177</v>
      </c>
      <c r="B20" s="13" t="s">
        <v>49</v>
      </c>
      <c r="C20" s="2" t="s">
        <v>63</v>
      </c>
      <c r="D20" s="2" t="s">
        <v>62</v>
      </c>
      <c r="E20" s="2" t="s">
        <v>51</v>
      </c>
      <c r="F20" s="2" t="s">
        <v>64</v>
      </c>
      <c r="G20" s="3" t="s">
        <v>49</v>
      </c>
      <c r="H20" s="3" t="s">
        <v>63</v>
      </c>
      <c r="I20" s="3" t="s">
        <v>67</v>
      </c>
      <c r="J20" s="3" t="s">
        <v>51</v>
      </c>
      <c r="K20" s="3" t="s">
        <v>60</v>
      </c>
      <c r="L20" s="4" t="s">
        <v>49</v>
      </c>
      <c r="M20" s="4" t="s">
        <v>61</v>
      </c>
      <c r="N20" s="4" t="s">
        <v>118</v>
      </c>
      <c r="O20" s="4" t="s">
        <v>51</v>
      </c>
      <c r="P20" s="22" t="s">
        <v>119</v>
      </c>
      <c r="Q20" s="5" t="s">
        <v>49</v>
      </c>
      <c r="R20" s="5" t="s">
        <v>63</v>
      </c>
      <c r="S20" s="5" t="s">
        <v>53</v>
      </c>
      <c r="T20" s="5" t="s">
        <v>51</v>
      </c>
      <c r="U20" s="23" t="s">
        <v>136</v>
      </c>
      <c r="V20" s="6" t="s">
        <v>49</v>
      </c>
      <c r="W20" s="6" t="s">
        <v>63</v>
      </c>
      <c r="X20" s="6" t="s">
        <v>53</v>
      </c>
      <c r="Y20" s="6" t="s">
        <v>51</v>
      </c>
      <c r="Z20" s="6" t="s">
        <v>51</v>
      </c>
    </row>
    <row r="22" spans="1:26" x14ac:dyDescent="0.3">
      <c r="B22" t="s">
        <v>45</v>
      </c>
    </row>
    <row r="31" spans="1:26" x14ac:dyDescent="0.3">
      <c r="J31" t="s">
        <v>112</v>
      </c>
    </row>
  </sheetData>
  <mergeCells count="5">
    <mergeCell ref="B1:F1"/>
    <mergeCell ref="G1:K1"/>
    <mergeCell ref="L1:P1"/>
    <mergeCell ref="Q1:U1"/>
    <mergeCell ref="V1:Z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F8D9-0B26-4B5B-AE98-E8F47D7F9674}">
  <dimension ref="A1:U14"/>
  <sheetViews>
    <sheetView workbookViewId="0">
      <selection activeCell="B21" sqref="B21"/>
    </sheetView>
  </sheetViews>
  <sheetFormatPr defaultRowHeight="14.4" x14ac:dyDescent="0.3"/>
  <cols>
    <col min="1" max="1" width="30.109375" bestFit="1" customWidth="1"/>
    <col min="2" max="2" width="14.21875" bestFit="1" customWidth="1"/>
    <col min="3" max="3" width="11" bestFit="1" customWidth="1"/>
    <col min="4" max="4" width="13.109375" bestFit="1" customWidth="1"/>
    <col min="5" max="5" width="11.77734375" bestFit="1" customWidth="1"/>
    <col min="6" max="6" width="12.6640625" customWidth="1"/>
    <col min="7" max="7" width="12.33203125" bestFit="1" customWidth="1"/>
    <col min="8" max="10" width="15.21875" customWidth="1"/>
    <col min="11" max="11" width="10.21875" customWidth="1"/>
    <col min="12" max="12" width="15.44140625" customWidth="1"/>
    <col min="13" max="15" width="15" customWidth="1"/>
    <col min="16" max="16" width="11.21875" customWidth="1"/>
    <col min="17" max="18" width="12" customWidth="1"/>
    <col min="19" max="19" width="8.33203125" bestFit="1" customWidth="1"/>
    <col min="20" max="20" width="6.33203125" bestFit="1" customWidth="1"/>
  </cols>
  <sheetData>
    <row r="1" spans="1:21" s="12" customFormat="1" ht="66" customHeight="1" x14ac:dyDescent="0.3">
      <c r="A1" s="21" t="s">
        <v>3</v>
      </c>
      <c r="B1" s="21" t="s">
        <v>25</v>
      </c>
      <c r="C1" s="21" t="s">
        <v>26</v>
      </c>
      <c r="D1" s="21" t="s">
        <v>27</v>
      </c>
      <c r="E1" s="21" t="s">
        <v>39</v>
      </c>
      <c r="F1" s="21" t="s">
        <v>43</v>
      </c>
      <c r="G1" s="21" t="s">
        <v>34</v>
      </c>
      <c r="H1" s="21" t="s">
        <v>29</v>
      </c>
      <c r="I1" s="21" t="s">
        <v>44</v>
      </c>
      <c r="J1" s="21" t="s">
        <v>35</v>
      </c>
      <c r="K1" s="21" t="s">
        <v>28</v>
      </c>
      <c r="L1" s="21" t="s">
        <v>38</v>
      </c>
      <c r="M1" s="21" t="s">
        <v>33</v>
      </c>
      <c r="N1" s="21" t="s">
        <v>40</v>
      </c>
      <c r="O1" s="21" t="s">
        <v>41</v>
      </c>
      <c r="P1" s="21" t="s">
        <v>30</v>
      </c>
      <c r="Q1" s="21" t="s">
        <v>31</v>
      </c>
      <c r="R1" s="21" t="s">
        <v>36</v>
      </c>
      <c r="S1" s="21" t="s">
        <v>37</v>
      </c>
      <c r="T1" s="21" t="s">
        <v>32</v>
      </c>
      <c r="U1" s="21" t="s">
        <v>42</v>
      </c>
    </row>
    <row r="2" spans="1:2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 t="s">
        <v>23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 t="s">
        <v>24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A1A7-370A-4A15-B0B4-7C27D2384453}">
  <dimension ref="A1:M19"/>
  <sheetViews>
    <sheetView workbookViewId="0">
      <selection sqref="A1:L19"/>
    </sheetView>
  </sheetViews>
  <sheetFormatPr defaultRowHeight="14.4" x14ac:dyDescent="0.3"/>
  <cols>
    <col min="1" max="1" width="44.21875" style="26" customWidth="1"/>
    <col min="2" max="2" width="14.109375" customWidth="1"/>
    <col min="3" max="3" width="12" customWidth="1"/>
    <col min="4" max="4" width="13.6640625" customWidth="1"/>
    <col min="5" max="6" width="8.88671875" customWidth="1"/>
    <col min="7" max="7" width="12.33203125" customWidth="1"/>
    <col min="8" max="8" width="13.5546875" customWidth="1"/>
    <col min="9" max="9" width="11.33203125" customWidth="1"/>
    <col min="10" max="10" width="10.33203125" customWidth="1"/>
    <col min="11" max="11" width="11.6640625" customWidth="1"/>
    <col min="12" max="12" width="13.33203125" customWidth="1"/>
  </cols>
  <sheetData>
    <row r="1" spans="1:13" ht="85.2" customHeight="1" x14ac:dyDescent="0.3">
      <c r="A1" s="21" t="s">
        <v>1</v>
      </c>
      <c r="B1" s="21" t="s">
        <v>10</v>
      </c>
      <c r="C1" s="21" t="s">
        <v>11</v>
      </c>
      <c r="D1" s="21" t="s">
        <v>12</v>
      </c>
      <c r="E1" s="21" t="s">
        <v>13</v>
      </c>
      <c r="F1" s="21" t="s">
        <v>14</v>
      </c>
      <c r="G1" s="21" t="s">
        <v>15</v>
      </c>
      <c r="H1" s="21" t="s">
        <v>20</v>
      </c>
      <c r="I1" s="21" t="s">
        <v>21</v>
      </c>
      <c r="J1" s="21" t="s">
        <v>22</v>
      </c>
      <c r="K1" s="21" t="s">
        <v>23</v>
      </c>
      <c r="L1" s="21" t="s">
        <v>159</v>
      </c>
      <c r="M1" s="26"/>
    </row>
    <row r="2" spans="1:13" x14ac:dyDescent="0.3">
      <c r="A2" s="21" t="s">
        <v>160</v>
      </c>
      <c r="B2" s="1" t="s">
        <v>158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3">
      <c r="A3" s="27" t="s">
        <v>161</v>
      </c>
      <c r="B3" s="1"/>
      <c r="C3" s="1" t="s">
        <v>158</v>
      </c>
      <c r="D3" s="1"/>
      <c r="E3" s="1"/>
      <c r="F3" s="1"/>
      <c r="G3" s="1"/>
      <c r="H3" s="1"/>
      <c r="I3" s="1"/>
      <c r="J3" s="1"/>
      <c r="K3" s="1"/>
      <c r="L3" s="1"/>
    </row>
    <row r="4" spans="1:13" x14ac:dyDescent="0.3">
      <c r="A4" s="21" t="s">
        <v>162</v>
      </c>
      <c r="B4" s="1"/>
      <c r="C4" s="1" t="s">
        <v>158</v>
      </c>
      <c r="D4" s="1"/>
      <c r="E4" s="1"/>
      <c r="F4" s="1"/>
      <c r="G4" s="1"/>
      <c r="H4" s="1"/>
      <c r="I4" s="1"/>
      <c r="J4" s="1"/>
      <c r="K4" s="1"/>
      <c r="L4" s="1"/>
    </row>
    <row r="5" spans="1:13" x14ac:dyDescent="0.3">
      <c r="A5" s="21" t="s">
        <v>163</v>
      </c>
      <c r="B5" s="1"/>
      <c r="C5" s="1"/>
      <c r="D5" s="1" t="s">
        <v>158</v>
      </c>
      <c r="E5" s="1"/>
      <c r="F5" s="1"/>
      <c r="G5" s="1"/>
      <c r="H5" s="1"/>
      <c r="I5" s="1"/>
      <c r="J5" s="1"/>
      <c r="K5" s="1"/>
      <c r="L5" s="1"/>
    </row>
    <row r="6" spans="1:13" ht="28.8" x14ac:dyDescent="0.3">
      <c r="A6" s="21" t="s">
        <v>164</v>
      </c>
      <c r="B6" s="1"/>
      <c r="C6" s="1"/>
      <c r="D6" s="1" t="s">
        <v>158</v>
      </c>
      <c r="E6" s="1"/>
      <c r="F6" s="1"/>
      <c r="G6" s="1"/>
      <c r="H6" s="1"/>
      <c r="I6" s="1"/>
      <c r="J6" s="1"/>
      <c r="K6" s="1"/>
      <c r="L6" s="1"/>
    </row>
    <row r="7" spans="1:13" ht="28.8" x14ac:dyDescent="0.3">
      <c r="A7" s="21" t="s">
        <v>165</v>
      </c>
      <c r="B7" s="1"/>
      <c r="C7" s="1" t="s">
        <v>158</v>
      </c>
      <c r="D7" s="1"/>
      <c r="E7" s="1"/>
      <c r="F7" s="1"/>
      <c r="G7" s="1"/>
      <c r="H7" s="1"/>
      <c r="I7" s="1"/>
      <c r="J7" s="1"/>
      <c r="K7" s="1"/>
      <c r="L7" s="1"/>
    </row>
    <row r="8" spans="1:13" x14ac:dyDescent="0.3">
      <c r="A8" s="21" t="s">
        <v>166</v>
      </c>
      <c r="B8" s="1"/>
      <c r="C8" s="1"/>
      <c r="D8" s="1"/>
      <c r="E8" s="1" t="s">
        <v>158</v>
      </c>
      <c r="F8" s="1"/>
      <c r="G8" s="1"/>
      <c r="H8" s="1"/>
      <c r="I8" s="1"/>
      <c r="J8" s="1"/>
      <c r="K8" s="1"/>
      <c r="L8" s="1"/>
    </row>
    <row r="9" spans="1:13" x14ac:dyDescent="0.3">
      <c r="A9" s="21" t="s">
        <v>167</v>
      </c>
      <c r="B9" s="1"/>
      <c r="C9" s="1"/>
      <c r="D9" s="1"/>
      <c r="E9" s="1"/>
      <c r="F9" s="1" t="s">
        <v>158</v>
      </c>
      <c r="G9" s="1"/>
      <c r="H9" s="1"/>
      <c r="I9" s="1"/>
      <c r="J9" s="1"/>
      <c r="K9" s="1"/>
      <c r="L9" s="1"/>
    </row>
    <row r="10" spans="1:13" x14ac:dyDescent="0.3">
      <c r="A10" s="21" t="s">
        <v>168</v>
      </c>
      <c r="B10" s="1"/>
      <c r="C10" s="1"/>
      <c r="D10" s="1"/>
      <c r="E10" s="1"/>
      <c r="F10" s="1"/>
      <c r="G10" s="1" t="s">
        <v>158</v>
      </c>
      <c r="H10" s="1"/>
      <c r="I10" s="1"/>
      <c r="J10" s="1"/>
      <c r="K10" s="1"/>
      <c r="L10" s="1"/>
    </row>
    <row r="11" spans="1:13" ht="28.8" x14ac:dyDescent="0.3">
      <c r="A11" s="21" t="s">
        <v>169</v>
      </c>
      <c r="B11" s="1"/>
      <c r="C11" s="1"/>
      <c r="D11" s="1"/>
      <c r="E11" s="1"/>
      <c r="F11" s="1"/>
      <c r="G11" s="1"/>
      <c r="H11" s="1" t="s">
        <v>158</v>
      </c>
      <c r="I11" s="1"/>
      <c r="J11" s="1"/>
      <c r="K11" s="1"/>
      <c r="L11" s="1"/>
    </row>
    <row r="12" spans="1:13" x14ac:dyDescent="0.3">
      <c r="A12" s="21" t="s">
        <v>170</v>
      </c>
      <c r="B12" s="1"/>
      <c r="C12" s="1"/>
      <c r="D12" s="1"/>
      <c r="E12" s="1"/>
      <c r="F12" s="1"/>
      <c r="G12" s="1" t="s">
        <v>158</v>
      </c>
      <c r="H12" s="1"/>
      <c r="I12" s="1"/>
      <c r="J12" s="1"/>
      <c r="K12" s="1"/>
      <c r="L12" s="1"/>
    </row>
    <row r="13" spans="1:13" x14ac:dyDescent="0.3">
      <c r="A13" s="21" t="s">
        <v>171</v>
      </c>
      <c r="B13" s="1"/>
      <c r="C13" s="1"/>
      <c r="D13" s="1"/>
      <c r="E13" s="1"/>
      <c r="F13" s="1"/>
      <c r="G13" s="1"/>
      <c r="H13" s="1" t="s">
        <v>158</v>
      </c>
      <c r="I13" s="1"/>
      <c r="J13" s="1"/>
      <c r="K13" s="1"/>
      <c r="L13" s="1"/>
    </row>
    <row r="14" spans="1:13" x14ac:dyDescent="0.3">
      <c r="A14" s="21" t="s">
        <v>172</v>
      </c>
      <c r="B14" s="1"/>
      <c r="C14" s="1"/>
      <c r="D14" s="1"/>
      <c r="E14" s="1"/>
      <c r="F14" s="1" t="s">
        <v>158</v>
      </c>
      <c r="G14" s="1"/>
      <c r="H14" s="1"/>
      <c r="I14" s="1"/>
      <c r="J14" s="1"/>
      <c r="K14" s="1"/>
      <c r="L14" s="1"/>
    </row>
    <row r="15" spans="1:13" x14ac:dyDescent="0.3">
      <c r="A15" s="21" t="s">
        <v>173</v>
      </c>
      <c r="B15" s="1"/>
      <c r="C15" s="1"/>
      <c r="D15" s="1"/>
      <c r="E15" s="1"/>
      <c r="F15" s="1"/>
      <c r="G15" s="1"/>
      <c r="H15" s="1"/>
      <c r="I15" s="1" t="s">
        <v>158</v>
      </c>
      <c r="J15" s="1"/>
      <c r="K15" s="1"/>
      <c r="L15" s="1"/>
    </row>
    <row r="16" spans="1:13" x14ac:dyDescent="0.3">
      <c r="A16" s="21" t="s">
        <v>174</v>
      </c>
      <c r="B16" s="1"/>
      <c r="C16" s="1"/>
      <c r="D16" s="1"/>
      <c r="E16" s="1"/>
      <c r="F16" s="1"/>
      <c r="G16" s="1"/>
      <c r="H16" s="1"/>
      <c r="I16" s="1" t="s">
        <v>158</v>
      </c>
      <c r="J16" s="1"/>
      <c r="K16" s="1"/>
      <c r="L16" s="1"/>
    </row>
    <row r="17" spans="1:12" x14ac:dyDescent="0.3">
      <c r="A17" s="21" t="s">
        <v>175</v>
      </c>
      <c r="B17" s="1"/>
      <c r="C17" s="1"/>
      <c r="D17" s="1"/>
      <c r="E17" s="1"/>
      <c r="F17" s="1"/>
      <c r="G17" s="1"/>
      <c r="H17" s="1"/>
      <c r="I17" s="1"/>
      <c r="J17" s="1"/>
      <c r="K17" s="1" t="s">
        <v>158</v>
      </c>
      <c r="L17" s="1"/>
    </row>
    <row r="18" spans="1:12" x14ac:dyDescent="0.3">
      <c r="A18" s="21" t="s">
        <v>176</v>
      </c>
      <c r="B18" s="1"/>
      <c r="C18" s="1"/>
      <c r="D18" s="1"/>
      <c r="E18" s="1"/>
      <c r="F18" s="1"/>
      <c r="G18" s="1"/>
      <c r="H18" s="1"/>
      <c r="I18" s="1"/>
      <c r="J18" s="1" t="s">
        <v>158</v>
      </c>
      <c r="K18" s="1"/>
      <c r="L18" s="1"/>
    </row>
    <row r="19" spans="1:12" x14ac:dyDescent="0.3">
      <c r="A19" s="21" t="s">
        <v>177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Experimental Note sheet</vt:lpstr>
      <vt:lpstr>Sheet1</vt:lpstr>
      <vt:lpstr>Sheet2</vt:lpstr>
    </vt:vector>
  </TitlesOfParts>
  <Company>mobi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Jayani Madusha Edirisinghe</dc:creator>
  <cp:lastModifiedBy>Jayani Madusha Edirisinghe</cp:lastModifiedBy>
  <dcterms:created xsi:type="dcterms:W3CDTF">2025-03-08T02:46:42Z</dcterms:created>
  <dcterms:modified xsi:type="dcterms:W3CDTF">2025-03-22T07:34:27Z</dcterms:modified>
</cp:coreProperties>
</file>